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3.xml" ContentType="application/vnd.openxmlformats-officedocument.spreadsheetml.comments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9720" windowHeight="7320" tabRatio="819" activeTab="2"/>
  </bookViews>
  <sheets>
    <sheet name="7491 data" sheetId="1" r:id="rId1"/>
    <sheet name="7491 graph" sheetId="2" r:id="rId2"/>
    <sheet name="14005 data" sheetId="3" r:id="rId3"/>
    <sheet name="14005 graph" sheetId="4" r:id="rId4"/>
    <sheet name="16343 data" sheetId="5" r:id="rId5"/>
    <sheet name="16343 graph" sheetId="6" r:id="rId6"/>
    <sheet name="Gochas" sheetId="7" r:id="rId7"/>
  </sheets>
  <definedNames/>
  <calcPr fullCalcOnLoad="1"/>
</workbook>
</file>

<file path=xl/comments1.xml><?xml version="1.0" encoding="utf-8"?>
<comments xmlns="http://schemas.openxmlformats.org/spreadsheetml/2006/main">
  <authors>
    <author>SwartzB</author>
  </authors>
  <commentList>
    <comment ref="C201" authorId="0">
      <text>
        <r>
          <rPr>
            <b/>
            <sz val="10"/>
            <rFont val="Tahoma"/>
            <family val="2"/>
          </rPr>
          <t>SwartzB:</t>
        </r>
        <r>
          <rPr>
            <sz val="10"/>
            <rFont val="Tahoma"/>
            <family val="2"/>
          </rPr>
          <t xml:space="preserve">
PWL quite low, BH out of / or low production</t>
        </r>
      </text>
    </comment>
    <comment ref="D275" authorId="0">
      <text>
        <r>
          <rPr>
            <b/>
            <sz val="10"/>
            <rFont val="Tahoma"/>
            <family val="2"/>
          </rPr>
          <t>SwartzB:</t>
        </r>
        <r>
          <rPr>
            <sz val="10"/>
            <rFont val="Tahoma"/>
            <family val="2"/>
          </rPr>
          <t xml:space="preserve">
corrected from 8.69m to 38.69m</t>
        </r>
      </text>
    </comment>
  </commentList>
</comments>
</file>

<file path=xl/comments3.xml><?xml version="1.0" encoding="utf-8"?>
<comments xmlns="http://schemas.openxmlformats.org/spreadsheetml/2006/main">
  <authors>
    <author>Seimons Wynand</author>
  </authors>
  <commentList>
    <comment ref="I332" authorId="0">
      <text>
        <r>
          <rPr>
            <b/>
            <sz val="9"/>
            <rFont val="Tahoma"/>
            <family val="2"/>
          </rPr>
          <t>Seimons Wynand:</t>
        </r>
        <r>
          <rPr>
            <sz val="9"/>
            <rFont val="Tahoma"/>
            <family val="2"/>
          </rPr>
          <t xml:space="preserve">
Assumed</t>
        </r>
      </text>
    </comment>
  </commentList>
</comments>
</file>

<file path=xl/sharedStrings.xml><?xml version="1.0" encoding="utf-8"?>
<sst xmlns="http://schemas.openxmlformats.org/spreadsheetml/2006/main" count="298" uniqueCount="53">
  <si>
    <t>1997-0</t>
  </si>
  <si>
    <t>DEPARTMEN</t>
  </si>
  <si>
    <t>T OF WATER</t>
  </si>
  <si>
    <t>AFFAIR</t>
  </si>
  <si>
    <t>S - GROU</t>
  </si>
  <si>
    <t>ND WATER S</t>
  </si>
  <si>
    <t>YSTEM</t>
  </si>
  <si>
    <t>PAGE : 1</t>
  </si>
  <si>
    <t>REPORT</t>
  </si>
  <si>
    <t>NAME :</t>
  </si>
  <si>
    <t>pbhrep</t>
  </si>
  <si>
    <t>PRODUCTION</t>
  </si>
  <si>
    <t>BOREHO</t>
  </si>
  <si>
    <t>LE INFOR</t>
  </si>
  <si>
    <t>MATION</t>
  </si>
  <si>
    <t>==========</t>
  </si>
  <si>
    <t>=======</t>
  </si>
  <si>
    <t>========</t>
  </si>
  <si>
    <t>======</t>
  </si>
  <si>
    <t>SCHEME</t>
  </si>
  <si>
    <t>:</t>
  </si>
  <si>
    <t>LE NUMBE</t>
  </si>
  <si>
    <t>R : WW7491</t>
  </si>
  <si>
    <t>LE DEPTH</t>
  </si>
  <si>
    <t>: 130.20</t>
  </si>
  <si>
    <t>DATE</t>
  </si>
  <si>
    <t>PUMP WL</t>
  </si>
  <si>
    <t>REST WL</t>
  </si>
  <si>
    <t>PUMP INLET DEPTH</t>
  </si>
  <si>
    <t>HOURS</t>
  </si>
  <si>
    <t>YIELD</t>
  </si>
  <si>
    <t>DRAWDOWN</t>
  </si>
  <si>
    <t>PWL-PID</t>
  </si>
  <si>
    <t>TOTAL HOURS</t>
  </si>
  <si>
    <t>TOTAL PROD</t>
  </si>
  <si>
    <t>AVG PROD</t>
  </si>
  <si>
    <t>(m)</t>
  </si>
  <si>
    <t>(m^3)</t>
  </si>
  <si>
    <t>(h)</t>
  </si>
  <si>
    <t>(m^3/h)</t>
  </si>
  <si>
    <t>/YEAR</t>
  </si>
  <si>
    <t>/MONTH</t>
  </si>
  <si>
    <t>: GOCHA</t>
  </si>
  <si>
    <t>S</t>
  </si>
  <si>
    <t>: 235.30</t>
  </si>
  <si>
    <t>: 241.00</t>
  </si>
  <si>
    <t>R : WW14005</t>
  </si>
  <si>
    <t>R : WW16343</t>
  </si>
  <si>
    <t>PWL</t>
  </si>
  <si>
    <t>RWL</t>
  </si>
  <si>
    <t>PID</t>
  </si>
  <si>
    <t>REC. PROD&gt;</t>
  </si>
  <si>
    <t>(m^3/mth)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</si>
</sst>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N$&quot;#,##0;\-&quot;N$&quot;#,##0"/>
    <numFmt numFmtId="181" formatCode="&quot;N$&quot;#,##0;[Red]\-&quot;N$&quot;#,##0"/>
    <numFmt numFmtId="182" formatCode="&quot;N$&quot;#,##0.00;\-&quot;N$&quot;#,##0.00"/>
    <numFmt numFmtId="183" formatCode="&quot;N$&quot;#,##0.00;[Red]\-&quot;N$&quot;#,##0.00"/>
    <numFmt numFmtId="184" formatCode="_-&quot;N$&quot;* #,##0_-;\-&quot;N$&quot;* #,##0_-;_-&quot;N$&quot;* &quot;-&quot;_-;_-@_-"/>
    <numFmt numFmtId="185" formatCode="_-&quot;N$&quot;* #,##0.00_-;\-&quot;N$&quot;* #,##0.00_-;_-&quot;N$&quot;* &quot;-&quot;??_-;_-@_-"/>
    <numFmt numFmtId="186" formatCode="0.00000"/>
    <numFmt numFmtId="187" formatCode="0.0000"/>
    <numFmt numFmtId="188" formatCode="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vertAlign val="superscript"/>
      <sz val="10"/>
      <color indexed="8"/>
      <name val="Arial"/>
      <family val="0"/>
    </font>
    <font>
      <b/>
      <sz val="14"/>
      <color indexed="8"/>
      <name val="Arial"/>
      <family val="0"/>
    </font>
    <font>
      <b/>
      <u val="single"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6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7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7" fontId="0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0" fillId="1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GOCHAS
WW7491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(located in town)
(Depth 130.20 m)</a:t>
            </a:r>
          </a:p>
        </c:rich>
      </c:tx>
      <c:layout>
        <c:manualLayout>
          <c:xMode val="factor"/>
          <c:yMode val="factor"/>
          <c:x val="-0.0345"/>
          <c:y val="0.003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725"/>
          <c:y val="0.196"/>
          <c:w val="0.804"/>
          <c:h val="0.695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'7491 data'!$F$13:$F$14</c:f>
              <c:strCache>
                <c:ptCount val="1"/>
                <c:pt idx="0">
                  <c:v>PRODUCTION (m^3)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'7491 data'!$B$15:$B$329</c:f>
              <c:strCache>
                <c:ptCount val="315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</c:strCache>
            </c:strRef>
          </c:cat>
          <c:val>
            <c:numRef>
              <c:f>'7491 data'!$F$15:$F$382</c:f>
              <c:numCache>
                <c:ptCount val="368"/>
                <c:pt idx="0">
                  <c:v>1151</c:v>
                </c:pt>
                <c:pt idx="1">
                  <c:v>1274</c:v>
                </c:pt>
                <c:pt idx="2">
                  <c:v>1149</c:v>
                </c:pt>
                <c:pt idx="3">
                  <c:v>1422</c:v>
                </c:pt>
                <c:pt idx="4">
                  <c:v>1392</c:v>
                </c:pt>
                <c:pt idx="5">
                  <c:v>854</c:v>
                </c:pt>
                <c:pt idx="6">
                  <c:v>992</c:v>
                </c:pt>
                <c:pt idx="7">
                  <c:v>777</c:v>
                </c:pt>
                <c:pt idx="8">
                  <c:v>742</c:v>
                </c:pt>
                <c:pt idx="9">
                  <c:v>729</c:v>
                </c:pt>
                <c:pt idx="10">
                  <c:v>1426</c:v>
                </c:pt>
                <c:pt idx="11">
                  <c:v>1468</c:v>
                </c:pt>
                <c:pt idx="12">
                  <c:v>3385</c:v>
                </c:pt>
                <c:pt idx="13">
                  <c:v>2837</c:v>
                </c:pt>
                <c:pt idx="14">
                  <c:v>2289</c:v>
                </c:pt>
                <c:pt idx="15">
                  <c:v>1314</c:v>
                </c:pt>
                <c:pt idx="16">
                  <c:v>1472</c:v>
                </c:pt>
                <c:pt idx="17">
                  <c:v>1654</c:v>
                </c:pt>
                <c:pt idx="18">
                  <c:v>1196</c:v>
                </c:pt>
                <c:pt idx="19">
                  <c:v>502</c:v>
                </c:pt>
                <c:pt idx="20">
                  <c:v>964</c:v>
                </c:pt>
                <c:pt idx="21">
                  <c:v>829</c:v>
                </c:pt>
                <c:pt idx="22">
                  <c:v>2372</c:v>
                </c:pt>
                <c:pt idx="23">
                  <c:v>871</c:v>
                </c:pt>
                <c:pt idx="24">
                  <c:v>486</c:v>
                </c:pt>
                <c:pt idx="25">
                  <c:v>823</c:v>
                </c:pt>
                <c:pt idx="26">
                  <c:v>2804</c:v>
                </c:pt>
                <c:pt idx="27">
                  <c:v>1341</c:v>
                </c:pt>
                <c:pt idx="28">
                  <c:v>541</c:v>
                </c:pt>
                <c:pt idx="29">
                  <c:v>643</c:v>
                </c:pt>
                <c:pt idx="31">
                  <c:v>693</c:v>
                </c:pt>
                <c:pt idx="33">
                  <c:v>336</c:v>
                </c:pt>
                <c:pt idx="34">
                  <c:v>164</c:v>
                </c:pt>
                <c:pt idx="35">
                  <c:v>1714</c:v>
                </c:pt>
                <c:pt idx="36">
                  <c:v>2580</c:v>
                </c:pt>
                <c:pt idx="37">
                  <c:v>549</c:v>
                </c:pt>
                <c:pt idx="38">
                  <c:v>1211</c:v>
                </c:pt>
                <c:pt idx="39">
                  <c:v>3156</c:v>
                </c:pt>
                <c:pt idx="40">
                  <c:v>422</c:v>
                </c:pt>
                <c:pt idx="41">
                  <c:v>1651</c:v>
                </c:pt>
                <c:pt idx="42">
                  <c:v>2259</c:v>
                </c:pt>
                <c:pt idx="43">
                  <c:v>1706</c:v>
                </c:pt>
                <c:pt idx="44">
                  <c:v>1771</c:v>
                </c:pt>
                <c:pt idx="45">
                  <c:v>892</c:v>
                </c:pt>
                <c:pt idx="46">
                  <c:v>1121</c:v>
                </c:pt>
                <c:pt idx="47">
                  <c:v>169</c:v>
                </c:pt>
                <c:pt idx="48">
                  <c:v>607</c:v>
                </c:pt>
                <c:pt idx="49">
                  <c:v>797</c:v>
                </c:pt>
                <c:pt idx="50">
                  <c:v>196</c:v>
                </c:pt>
                <c:pt idx="51">
                  <c:v>573</c:v>
                </c:pt>
                <c:pt idx="53">
                  <c:v>495</c:v>
                </c:pt>
                <c:pt idx="54">
                  <c:v>2456</c:v>
                </c:pt>
                <c:pt idx="55">
                  <c:v>1716</c:v>
                </c:pt>
                <c:pt idx="56">
                  <c:v>1152</c:v>
                </c:pt>
                <c:pt idx="57">
                  <c:v>159</c:v>
                </c:pt>
                <c:pt idx="58">
                  <c:v>1188</c:v>
                </c:pt>
                <c:pt idx="59">
                  <c:v>811</c:v>
                </c:pt>
                <c:pt idx="60">
                  <c:v>945</c:v>
                </c:pt>
                <c:pt idx="61">
                  <c:v>463</c:v>
                </c:pt>
                <c:pt idx="62">
                  <c:v>433</c:v>
                </c:pt>
                <c:pt idx="63">
                  <c:v>310</c:v>
                </c:pt>
                <c:pt idx="64">
                  <c:v>830</c:v>
                </c:pt>
                <c:pt idx="65">
                  <c:v>907</c:v>
                </c:pt>
                <c:pt idx="71">
                  <c:v>2248</c:v>
                </c:pt>
                <c:pt idx="72">
                  <c:v>1254</c:v>
                </c:pt>
                <c:pt idx="73">
                  <c:v>1499</c:v>
                </c:pt>
                <c:pt idx="74">
                  <c:v>2345</c:v>
                </c:pt>
                <c:pt idx="75">
                  <c:v>1113</c:v>
                </c:pt>
                <c:pt idx="76">
                  <c:v>792</c:v>
                </c:pt>
                <c:pt idx="77">
                  <c:v>722</c:v>
                </c:pt>
                <c:pt idx="78">
                  <c:v>1181</c:v>
                </c:pt>
                <c:pt idx="79">
                  <c:v>1337</c:v>
                </c:pt>
                <c:pt idx="80">
                  <c:v>401</c:v>
                </c:pt>
                <c:pt idx="81">
                  <c:v>576</c:v>
                </c:pt>
                <c:pt idx="82">
                  <c:v>549</c:v>
                </c:pt>
                <c:pt idx="83">
                  <c:v>586</c:v>
                </c:pt>
                <c:pt idx="84">
                  <c:v>405</c:v>
                </c:pt>
                <c:pt idx="85">
                  <c:v>257</c:v>
                </c:pt>
                <c:pt idx="86">
                  <c:v>35</c:v>
                </c:pt>
                <c:pt idx="87">
                  <c:v>224</c:v>
                </c:pt>
                <c:pt idx="88">
                  <c:v>150</c:v>
                </c:pt>
                <c:pt idx="89">
                  <c:v>303</c:v>
                </c:pt>
                <c:pt idx="90">
                  <c:v>876</c:v>
                </c:pt>
                <c:pt idx="91">
                  <c:v>636</c:v>
                </c:pt>
                <c:pt idx="92">
                  <c:v>327</c:v>
                </c:pt>
                <c:pt idx="93">
                  <c:v>938</c:v>
                </c:pt>
                <c:pt idx="94">
                  <c:v>1560</c:v>
                </c:pt>
                <c:pt idx="95">
                  <c:v>962</c:v>
                </c:pt>
                <c:pt idx="96">
                  <c:v>940</c:v>
                </c:pt>
                <c:pt idx="97">
                  <c:v>1108</c:v>
                </c:pt>
                <c:pt idx="98">
                  <c:v>2283</c:v>
                </c:pt>
                <c:pt idx="99">
                  <c:v>1537</c:v>
                </c:pt>
                <c:pt idx="100">
                  <c:v>1400</c:v>
                </c:pt>
                <c:pt idx="101">
                  <c:v>1096</c:v>
                </c:pt>
                <c:pt idx="102">
                  <c:v>257</c:v>
                </c:pt>
                <c:pt idx="103">
                  <c:v>1183</c:v>
                </c:pt>
                <c:pt idx="104">
                  <c:v>1385</c:v>
                </c:pt>
                <c:pt idx="105">
                  <c:v>1030</c:v>
                </c:pt>
                <c:pt idx="106">
                  <c:v>585</c:v>
                </c:pt>
                <c:pt idx="107">
                  <c:v>657</c:v>
                </c:pt>
                <c:pt idx="109">
                  <c:v>1765</c:v>
                </c:pt>
                <c:pt idx="110">
                  <c:v>518</c:v>
                </c:pt>
                <c:pt idx="111">
                  <c:v>835</c:v>
                </c:pt>
                <c:pt idx="112">
                  <c:v>428</c:v>
                </c:pt>
                <c:pt idx="113">
                  <c:v>313</c:v>
                </c:pt>
                <c:pt idx="114">
                  <c:v>266</c:v>
                </c:pt>
                <c:pt idx="115">
                  <c:v>537</c:v>
                </c:pt>
                <c:pt idx="116">
                  <c:v>570</c:v>
                </c:pt>
                <c:pt idx="117">
                  <c:v>584</c:v>
                </c:pt>
                <c:pt idx="118">
                  <c:v>1007</c:v>
                </c:pt>
                <c:pt idx="119">
                  <c:v>771</c:v>
                </c:pt>
                <c:pt idx="120">
                  <c:v>1367</c:v>
                </c:pt>
                <c:pt idx="121">
                  <c:v>1028</c:v>
                </c:pt>
                <c:pt idx="122">
                  <c:v>1012</c:v>
                </c:pt>
                <c:pt idx="123">
                  <c:v>779</c:v>
                </c:pt>
                <c:pt idx="124">
                  <c:v>961</c:v>
                </c:pt>
                <c:pt idx="125">
                  <c:v>831</c:v>
                </c:pt>
                <c:pt idx="126">
                  <c:v>437</c:v>
                </c:pt>
                <c:pt idx="127">
                  <c:v>565</c:v>
                </c:pt>
                <c:pt idx="128">
                  <c:v>485</c:v>
                </c:pt>
                <c:pt idx="129">
                  <c:v>371</c:v>
                </c:pt>
                <c:pt idx="132">
                  <c:v>1219</c:v>
                </c:pt>
                <c:pt idx="133">
                  <c:v>979</c:v>
                </c:pt>
                <c:pt idx="134">
                  <c:v>620</c:v>
                </c:pt>
                <c:pt idx="135">
                  <c:v>867</c:v>
                </c:pt>
                <c:pt idx="136">
                  <c:v>570</c:v>
                </c:pt>
                <c:pt idx="137">
                  <c:v>736</c:v>
                </c:pt>
                <c:pt idx="138">
                  <c:v>720</c:v>
                </c:pt>
                <c:pt idx="139">
                  <c:v>927</c:v>
                </c:pt>
                <c:pt idx="140">
                  <c:v>1191</c:v>
                </c:pt>
                <c:pt idx="141">
                  <c:v>1168</c:v>
                </c:pt>
                <c:pt idx="142">
                  <c:v>1126</c:v>
                </c:pt>
                <c:pt idx="143">
                  <c:v>1602</c:v>
                </c:pt>
                <c:pt idx="144">
                  <c:v>1066</c:v>
                </c:pt>
                <c:pt idx="145">
                  <c:v>1539</c:v>
                </c:pt>
                <c:pt idx="146">
                  <c:v>1429</c:v>
                </c:pt>
                <c:pt idx="148">
                  <c:v>779</c:v>
                </c:pt>
                <c:pt idx="149">
                  <c:v>934</c:v>
                </c:pt>
                <c:pt idx="150">
                  <c:v>872</c:v>
                </c:pt>
                <c:pt idx="151">
                  <c:v>947</c:v>
                </c:pt>
                <c:pt idx="152">
                  <c:v>1004</c:v>
                </c:pt>
                <c:pt idx="153">
                  <c:v>616</c:v>
                </c:pt>
                <c:pt idx="154">
                  <c:v>1195</c:v>
                </c:pt>
                <c:pt idx="155">
                  <c:v>549</c:v>
                </c:pt>
                <c:pt idx="156">
                  <c:v>999</c:v>
                </c:pt>
                <c:pt idx="157">
                  <c:v>1365</c:v>
                </c:pt>
                <c:pt idx="158">
                  <c:v>82</c:v>
                </c:pt>
                <c:pt idx="165">
                  <c:v>352</c:v>
                </c:pt>
                <c:pt idx="166">
                  <c:v>98</c:v>
                </c:pt>
                <c:pt idx="167">
                  <c:v>9</c:v>
                </c:pt>
                <c:pt idx="169">
                  <c:v>206</c:v>
                </c:pt>
                <c:pt idx="170">
                  <c:v>119</c:v>
                </c:pt>
                <c:pt idx="171">
                  <c:v>427</c:v>
                </c:pt>
                <c:pt idx="172">
                  <c:v>71</c:v>
                </c:pt>
                <c:pt idx="173">
                  <c:v>57</c:v>
                </c:pt>
                <c:pt idx="174">
                  <c:v>123</c:v>
                </c:pt>
                <c:pt idx="175">
                  <c:v>78</c:v>
                </c:pt>
                <c:pt idx="176">
                  <c:v>119</c:v>
                </c:pt>
                <c:pt idx="177">
                  <c:v>320</c:v>
                </c:pt>
                <c:pt idx="178">
                  <c:v>1304</c:v>
                </c:pt>
                <c:pt idx="179">
                  <c:v>240</c:v>
                </c:pt>
                <c:pt idx="180">
                  <c:v>55</c:v>
                </c:pt>
                <c:pt idx="181">
                  <c:v>509</c:v>
                </c:pt>
                <c:pt idx="182">
                  <c:v>396</c:v>
                </c:pt>
                <c:pt idx="183">
                  <c:v>356</c:v>
                </c:pt>
                <c:pt idx="184">
                  <c:v>129</c:v>
                </c:pt>
                <c:pt idx="185">
                  <c:v>280</c:v>
                </c:pt>
                <c:pt idx="186">
                  <c:v>244</c:v>
                </c:pt>
                <c:pt idx="187">
                  <c:v>239</c:v>
                </c:pt>
                <c:pt idx="188">
                  <c:v>269</c:v>
                </c:pt>
                <c:pt idx="189">
                  <c:v>463</c:v>
                </c:pt>
                <c:pt idx="190">
                  <c:v>585</c:v>
                </c:pt>
                <c:pt idx="191">
                  <c:v>749</c:v>
                </c:pt>
                <c:pt idx="192">
                  <c:v>1009</c:v>
                </c:pt>
                <c:pt idx="193">
                  <c:v>1465</c:v>
                </c:pt>
                <c:pt idx="194">
                  <c:v>690</c:v>
                </c:pt>
                <c:pt idx="195">
                  <c:v>797</c:v>
                </c:pt>
                <c:pt idx="196">
                  <c:v>596</c:v>
                </c:pt>
                <c:pt idx="197">
                  <c:v>706</c:v>
                </c:pt>
                <c:pt idx="198">
                  <c:v>597</c:v>
                </c:pt>
                <c:pt idx="199">
                  <c:v>459</c:v>
                </c:pt>
                <c:pt idx="200">
                  <c:v>663</c:v>
                </c:pt>
                <c:pt idx="201">
                  <c:v>486</c:v>
                </c:pt>
                <c:pt idx="202">
                  <c:v>900</c:v>
                </c:pt>
                <c:pt idx="203">
                  <c:v>1187</c:v>
                </c:pt>
                <c:pt idx="204">
                  <c:v>1772</c:v>
                </c:pt>
                <c:pt idx="205">
                  <c:v>1021</c:v>
                </c:pt>
                <c:pt idx="206">
                  <c:v>722</c:v>
                </c:pt>
                <c:pt idx="207">
                  <c:v>1085</c:v>
                </c:pt>
                <c:pt idx="208">
                  <c:v>728</c:v>
                </c:pt>
                <c:pt idx="209">
                  <c:v>660</c:v>
                </c:pt>
                <c:pt idx="210">
                  <c:v>742</c:v>
                </c:pt>
                <c:pt idx="211">
                  <c:v>648</c:v>
                </c:pt>
                <c:pt idx="212">
                  <c:v>729</c:v>
                </c:pt>
                <c:pt idx="213">
                  <c:v>698</c:v>
                </c:pt>
                <c:pt idx="214">
                  <c:v>1650</c:v>
                </c:pt>
                <c:pt idx="215">
                  <c:v>1726</c:v>
                </c:pt>
                <c:pt idx="216">
                  <c:v>2043</c:v>
                </c:pt>
                <c:pt idx="217">
                  <c:v>2454</c:v>
                </c:pt>
                <c:pt idx="218">
                  <c:v>1838</c:v>
                </c:pt>
                <c:pt idx="219">
                  <c:v>1318</c:v>
                </c:pt>
                <c:pt idx="220">
                  <c:v>1004</c:v>
                </c:pt>
                <c:pt idx="221">
                  <c:v>713</c:v>
                </c:pt>
                <c:pt idx="222">
                  <c:v>792</c:v>
                </c:pt>
                <c:pt idx="223">
                  <c:v>875</c:v>
                </c:pt>
                <c:pt idx="224">
                  <c:v>1292</c:v>
                </c:pt>
                <c:pt idx="225">
                  <c:v>1510</c:v>
                </c:pt>
                <c:pt idx="226">
                  <c:v>1359</c:v>
                </c:pt>
                <c:pt idx="227">
                  <c:v>1030</c:v>
                </c:pt>
                <c:pt idx="228">
                  <c:v>1040</c:v>
                </c:pt>
                <c:pt idx="229">
                  <c:v>3659</c:v>
                </c:pt>
                <c:pt idx="230">
                  <c:v>1082</c:v>
                </c:pt>
                <c:pt idx="231">
                  <c:v>745</c:v>
                </c:pt>
                <c:pt idx="232">
                  <c:v>1073</c:v>
                </c:pt>
                <c:pt idx="236">
                  <c:v>375</c:v>
                </c:pt>
                <c:pt idx="237">
                  <c:v>693</c:v>
                </c:pt>
                <c:pt idx="238">
                  <c:v>730</c:v>
                </c:pt>
                <c:pt idx="239">
                  <c:v>559</c:v>
                </c:pt>
                <c:pt idx="240">
                  <c:v>1454</c:v>
                </c:pt>
                <c:pt idx="241">
                  <c:v>443</c:v>
                </c:pt>
                <c:pt idx="242">
                  <c:v>595</c:v>
                </c:pt>
                <c:pt idx="243">
                  <c:v>729</c:v>
                </c:pt>
                <c:pt idx="244">
                  <c:v>668</c:v>
                </c:pt>
                <c:pt idx="245">
                  <c:v>668</c:v>
                </c:pt>
                <c:pt idx="246">
                  <c:v>401</c:v>
                </c:pt>
                <c:pt idx="247">
                  <c:v>700</c:v>
                </c:pt>
                <c:pt idx="248">
                  <c:v>587</c:v>
                </c:pt>
                <c:pt idx="249">
                  <c:v>750</c:v>
                </c:pt>
                <c:pt idx="250">
                  <c:v>656</c:v>
                </c:pt>
                <c:pt idx="251">
                  <c:v>472</c:v>
                </c:pt>
                <c:pt idx="252">
                  <c:v>900</c:v>
                </c:pt>
                <c:pt idx="253">
                  <c:v>472</c:v>
                </c:pt>
                <c:pt idx="254">
                  <c:v>734</c:v>
                </c:pt>
                <c:pt idx="255">
                  <c:v>512</c:v>
                </c:pt>
                <c:pt idx="256">
                  <c:v>402</c:v>
                </c:pt>
                <c:pt idx="257">
                  <c:v>513</c:v>
                </c:pt>
                <c:pt idx="258">
                  <c:v>479</c:v>
                </c:pt>
                <c:pt idx="259">
                  <c:v>365</c:v>
                </c:pt>
                <c:pt idx="260">
                  <c:v>465</c:v>
                </c:pt>
                <c:pt idx="261">
                  <c:v>343</c:v>
                </c:pt>
                <c:pt idx="262">
                  <c:v>358</c:v>
                </c:pt>
                <c:pt idx="263">
                  <c:v>548</c:v>
                </c:pt>
                <c:pt idx="264">
                  <c:v>914</c:v>
                </c:pt>
                <c:pt idx="265">
                  <c:v>644</c:v>
                </c:pt>
                <c:pt idx="266">
                  <c:v>804</c:v>
                </c:pt>
                <c:pt idx="267">
                  <c:v>2404</c:v>
                </c:pt>
                <c:pt idx="268">
                  <c:v>2799</c:v>
                </c:pt>
                <c:pt idx="269">
                  <c:v>1248</c:v>
                </c:pt>
                <c:pt idx="270">
                  <c:v>707</c:v>
                </c:pt>
                <c:pt idx="271">
                  <c:v>658</c:v>
                </c:pt>
                <c:pt idx="272">
                  <c:v>375</c:v>
                </c:pt>
                <c:pt idx="273">
                  <c:v>150</c:v>
                </c:pt>
                <c:pt idx="275">
                  <c:v>345</c:v>
                </c:pt>
                <c:pt idx="276">
                  <c:v>914</c:v>
                </c:pt>
                <c:pt idx="277">
                  <c:v>834</c:v>
                </c:pt>
                <c:pt idx="278">
                  <c:v>59</c:v>
                </c:pt>
                <c:pt idx="279">
                  <c:v>44</c:v>
                </c:pt>
                <c:pt idx="280">
                  <c:v>145</c:v>
                </c:pt>
                <c:pt idx="281">
                  <c:v>136</c:v>
                </c:pt>
                <c:pt idx="282">
                  <c:v>12</c:v>
                </c:pt>
                <c:pt idx="283">
                  <c:v>59</c:v>
                </c:pt>
                <c:pt idx="284">
                  <c:v>20</c:v>
                </c:pt>
                <c:pt idx="285">
                  <c:v>74</c:v>
                </c:pt>
                <c:pt idx="287">
                  <c:v>637</c:v>
                </c:pt>
                <c:pt idx="288">
                  <c:v>1779</c:v>
                </c:pt>
                <c:pt idx="289">
                  <c:v>1262</c:v>
                </c:pt>
                <c:pt idx="290">
                  <c:v>780</c:v>
                </c:pt>
                <c:pt idx="291">
                  <c:v>1176</c:v>
                </c:pt>
                <c:pt idx="292">
                  <c:v>1115</c:v>
                </c:pt>
                <c:pt idx="293">
                  <c:v>1442</c:v>
                </c:pt>
                <c:pt idx="295">
                  <c:v>1260</c:v>
                </c:pt>
                <c:pt idx="296">
                  <c:v>1159</c:v>
                </c:pt>
                <c:pt idx="297">
                  <c:v>1182</c:v>
                </c:pt>
                <c:pt idx="298">
                  <c:v>1182</c:v>
                </c:pt>
                <c:pt idx="299">
                  <c:v>574</c:v>
                </c:pt>
                <c:pt idx="300">
                  <c:v>532</c:v>
                </c:pt>
                <c:pt idx="301">
                  <c:v>532</c:v>
                </c:pt>
                <c:pt idx="302">
                  <c:v>1930</c:v>
                </c:pt>
                <c:pt idx="303">
                  <c:v>532</c:v>
                </c:pt>
                <c:pt idx="304">
                  <c:v>35</c:v>
                </c:pt>
                <c:pt idx="305">
                  <c:v>244</c:v>
                </c:pt>
                <c:pt idx="306">
                  <c:v>1560</c:v>
                </c:pt>
                <c:pt idx="307">
                  <c:v>1560</c:v>
                </c:pt>
                <c:pt idx="308">
                  <c:v>1560</c:v>
                </c:pt>
                <c:pt idx="309">
                  <c:v>94</c:v>
                </c:pt>
                <c:pt idx="310">
                  <c:v>94</c:v>
                </c:pt>
                <c:pt idx="313">
                  <c:v>640</c:v>
                </c:pt>
                <c:pt idx="314">
                  <c:v>2389</c:v>
                </c:pt>
                <c:pt idx="315">
                  <c:v>2334</c:v>
                </c:pt>
                <c:pt idx="316">
                  <c:v>1039</c:v>
                </c:pt>
                <c:pt idx="317">
                  <c:v>1125</c:v>
                </c:pt>
                <c:pt idx="318">
                  <c:v>1317</c:v>
                </c:pt>
                <c:pt idx="319">
                  <c:v>513</c:v>
                </c:pt>
                <c:pt idx="321">
                  <c:v>704</c:v>
                </c:pt>
                <c:pt idx="322">
                  <c:v>1335</c:v>
                </c:pt>
                <c:pt idx="323">
                  <c:v>532</c:v>
                </c:pt>
                <c:pt idx="325">
                  <c:v>1063</c:v>
                </c:pt>
                <c:pt idx="326">
                  <c:v>295</c:v>
                </c:pt>
                <c:pt idx="328">
                  <c:v>1730</c:v>
                </c:pt>
                <c:pt idx="330">
                  <c:v>407</c:v>
                </c:pt>
                <c:pt idx="333">
                  <c:v>902</c:v>
                </c:pt>
                <c:pt idx="334">
                  <c:v>277</c:v>
                </c:pt>
                <c:pt idx="335">
                  <c:v>70</c:v>
                </c:pt>
                <c:pt idx="337">
                  <c:v>19</c:v>
                </c:pt>
                <c:pt idx="338">
                  <c:v>626</c:v>
                </c:pt>
                <c:pt idx="339">
                  <c:v>587</c:v>
                </c:pt>
              </c:numCache>
            </c:numRef>
          </c:val>
        </c:ser>
        <c:axId val="37386583"/>
        <c:axId val="934928"/>
      </c:barChart>
      <c:lineChart>
        <c:grouping val="standard"/>
        <c:varyColors val="0"/>
        <c:ser>
          <c:idx val="0"/>
          <c:order val="0"/>
          <c:tx>
            <c:strRef>
              <c:f>'7491 data'!$C$13:$C$14</c:f>
              <c:strCache>
                <c:ptCount val="1"/>
                <c:pt idx="0">
                  <c:v>PWL (m)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'7491 data'!$B$15:$B$382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'7491 data'!$C$15:$C$382</c:f>
              <c:numCache>
                <c:ptCount val="368"/>
                <c:pt idx="0">
                  <c:v>83.7</c:v>
                </c:pt>
                <c:pt idx="1">
                  <c:v>84.9</c:v>
                </c:pt>
                <c:pt idx="2">
                  <c:v>84.3</c:v>
                </c:pt>
                <c:pt idx="3">
                  <c:v>83.1</c:v>
                </c:pt>
                <c:pt idx="4">
                  <c:v>82.2</c:v>
                </c:pt>
                <c:pt idx="6">
                  <c:v>81.85</c:v>
                </c:pt>
                <c:pt idx="7">
                  <c:v>80.1</c:v>
                </c:pt>
                <c:pt idx="8">
                  <c:v>79.3</c:v>
                </c:pt>
                <c:pt idx="9">
                  <c:v>81.42</c:v>
                </c:pt>
                <c:pt idx="10">
                  <c:v>80.2</c:v>
                </c:pt>
                <c:pt idx="11">
                  <c:v>84.8</c:v>
                </c:pt>
                <c:pt idx="12">
                  <c:v>83.9</c:v>
                </c:pt>
                <c:pt idx="13">
                  <c:v>82.91</c:v>
                </c:pt>
                <c:pt idx="14">
                  <c:v>82.42</c:v>
                </c:pt>
                <c:pt idx="15">
                  <c:v>83.4</c:v>
                </c:pt>
                <c:pt idx="16">
                  <c:v>82.35</c:v>
                </c:pt>
                <c:pt idx="17">
                  <c:v>81.3</c:v>
                </c:pt>
                <c:pt idx="18">
                  <c:v>80.2</c:v>
                </c:pt>
                <c:pt idx="22">
                  <c:v>84.5</c:v>
                </c:pt>
                <c:pt idx="23">
                  <c:v>85.1</c:v>
                </c:pt>
                <c:pt idx="24">
                  <c:v>83.65</c:v>
                </c:pt>
                <c:pt idx="25">
                  <c:v>81.42</c:v>
                </c:pt>
                <c:pt idx="26">
                  <c:v>80.92</c:v>
                </c:pt>
                <c:pt idx="27">
                  <c:v>79.6</c:v>
                </c:pt>
                <c:pt idx="28">
                  <c:v>81.05</c:v>
                </c:pt>
                <c:pt idx="29">
                  <c:v>79.6</c:v>
                </c:pt>
                <c:pt idx="30">
                  <c:v>79.85</c:v>
                </c:pt>
                <c:pt idx="31">
                  <c:v>81.95</c:v>
                </c:pt>
                <c:pt idx="32">
                  <c:v>82.3</c:v>
                </c:pt>
                <c:pt idx="33">
                  <c:v>83.1</c:v>
                </c:pt>
                <c:pt idx="34">
                  <c:v>82.9</c:v>
                </c:pt>
                <c:pt idx="35">
                  <c:v>81.7</c:v>
                </c:pt>
                <c:pt idx="36">
                  <c:v>79.15</c:v>
                </c:pt>
                <c:pt idx="37">
                  <c:v>78.9</c:v>
                </c:pt>
                <c:pt idx="38">
                  <c:v>78.6</c:v>
                </c:pt>
                <c:pt idx="39">
                  <c:v>77.7</c:v>
                </c:pt>
                <c:pt idx="40">
                  <c:v>78.9</c:v>
                </c:pt>
                <c:pt idx="41">
                  <c:v>87.3</c:v>
                </c:pt>
                <c:pt idx="42">
                  <c:v>87</c:v>
                </c:pt>
                <c:pt idx="43">
                  <c:v>86.24</c:v>
                </c:pt>
                <c:pt idx="44">
                  <c:v>85.25</c:v>
                </c:pt>
                <c:pt idx="45">
                  <c:v>84.25</c:v>
                </c:pt>
                <c:pt idx="46">
                  <c:v>87.85</c:v>
                </c:pt>
                <c:pt idx="47">
                  <c:v>86.6</c:v>
                </c:pt>
                <c:pt idx="48">
                  <c:v>91.4</c:v>
                </c:pt>
                <c:pt idx="49">
                  <c:v>87.2</c:v>
                </c:pt>
                <c:pt idx="50">
                  <c:v>88.55</c:v>
                </c:pt>
                <c:pt idx="51">
                  <c:v>86.25</c:v>
                </c:pt>
                <c:pt idx="52">
                  <c:v>81.05</c:v>
                </c:pt>
                <c:pt idx="53">
                  <c:v>81.05</c:v>
                </c:pt>
                <c:pt idx="54">
                  <c:v>81.05</c:v>
                </c:pt>
                <c:pt idx="55">
                  <c:v>80</c:v>
                </c:pt>
                <c:pt idx="57">
                  <c:v>80.2</c:v>
                </c:pt>
                <c:pt idx="58">
                  <c:v>80</c:v>
                </c:pt>
                <c:pt idx="59">
                  <c:v>80</c:v>
                </c:pt>
                <c:pt idx="60">
                  <c:v>79.8</c:v>
                </c:pt>
                <c:pt idx="61">
                  <c:v>78.45</c:v>
                </c:pt>
                <c:pt idx="62">
                  <c:v>78.5</c:v>
                </c:pt>
                <c:pt idx="63">
                  <c:v>81</c:v>
                </c:pt>
                <c:pt idx="64">
                  <c:v>81</c:v>
                </c:pt>
                <c:pt idx="65">
                  <c:v>77</c:v>
                </c:pt>
                <c:pt idx="71">
                  <c:v>79.1</c:v>
                </c:pt>
                <c:pt idx="72">
                  <c:v>84.3</c:v>
                </c:pt>
                <c:pt idx="73">
                  <c:v>84.61</c:v>
                </c:pt>
                <c:pt idx="74">
                  <c:v>74.5</c:v>
                </c:pt>
                <c:pt idx="75">
                  <c:v>76.5</c:v>
                </c:pt>
                <c:pt idx="76">
                  <c:v>76.5</c:v>
                </c:pt>
                <c:pt idx="77">
                  <c:v>76</c:v>
                </c:pt>
                <c:pt idx="78">
                  <c:v>67</c:v>
                </c:pt>
                <c:pt idx="79">
                  <c:v>76</c:v>
                </c:pt>
                <c:pt idx="80">
                  <c:v>78.52</c:v>
                </c:pt>
                <c:pt idx="81">
                  <c:v>80.1</c:v>
                </c:pt>
                <c:pt idx="82">
                  <c:v>79.92</c:v>
                </c:pt>
                <c:pt idx="83">
                  <c:v>80.1</c:v>
                </c:pt>
                <c:pt idx="84">
                  <c:v>76.15</c:v>
                </c:pt>
                <c:pt idx="85">
                  <c:v>75.2</c:v>
                </c:pt>
                <c:pt idx="86">
                  <c:v>75.2</c:v>
                </c:pt>
                <c:pt idx="87">
                  <c:v>75.2</c:v>
                </c:pt>
                <c:pt idx="88">
                  <c:v>75.2</c:v>
                </c:pt>
                <c:pt idx="89">
                  <c:v>75.2</c:v>
                </c:pt>
                <c:pt idx="90">
                  <c:v>81.3</c:v>
                </c:pt>
                <c:pt idx="91">
                  <c:v>80.1</c:v>
                </c:pt>
                <c:pt idx="92">
                  <c:v>81.2</c:v>
                </c:pt>
                <c:pt idx="93">
                  <c:v>91.3</c:v>
                </c:pt>
                <c:pt idx="94">
                  <c:v>91</c:v>
                </c:pt>
                <c:pt idx="95">
                  <c:v>85.91</c:v>
                </c:pt>
                <c:pt idx="96">
                  <c:v>84.05</c:v>
                </c:pt>
                <c:pt idx="97">
                  <c:v>83.92</c:v>
                </c:pt>
                <c:pt idx="101">
                  <c:v>84.6</c:v>
                </c:pt>
                <c:pt idx="103">
                  <c:v>93.8</c:v>
                </c:pt>
                <c:pt idx="104">
                  <c:v>91.7</c:v>
                </c:pt>
                <c:pt idx="105">
                  <c:v>97.28</c:v>
                </c:pt>
                <c:pt idx="106">
                  <c:v>97.28</c:v>
                </c:pt>
                <c:pt idx="107">
                  <c:v>95.86</c:v>
                </c:pt>
                <c:pt idx="109">
                  <c:v>99.8</c:v>
                </c:pt>
                <c:pt idx="110">
                  <c:v>95.01</c:v>
                </c:pt>
                <c:pt idx="111">
                  <c:v>96.04</c:v>
                </c:pt>
                <c:pt idx="112">
                  <c:v>96.04</c:v>
                </c:pt>
                <c:pt idx="113">
                  <c:v>96.1</c:v>
                </c:pt>
                <c:pt idx="114">
                  <c:v>97.4</c:v>
                </c:pt>
                <c:pt idx="115">
                  <c:v>93.02</c:v>
                </c:pt>
                <c:pt idx="116">
                  <c:v>96.05</c:v>
                </c:pt>
                <c:pt idx="117">
                  <c:v>88.75</c:v>
                </c:pt>
                <c:pt idx="118">
                  <c:v>88.72</c:v>
                </c:pt>
                <c:pt idx="119">
                  <c:v>82.2</c:v>
                </c:pt>
                <c:pt idx="120">
                  <c:v>86.5</c:v>
                </c:pt>
                <c:pt idx="121">
                  <c:v>92.06</c:v>
                </c:pt>
                <c:pt idx="122">
                  <c:v>94.65</c:v>
                </c:pt>
                <c:pt idx="123">
                  <c:v>88.4</c:v>
                </c:pt>
                <c:pt idx="124">
                  <c:v>99.1</c:v>
                </c:pt>
                <c:pt idx="125">
                  <c:v>90.82</c:v>
                </c:pt>
                <c:pt idx="126">
                  <c:v>98.07</c:v>
                </c:pt>
                <c:pt idx="127">
                  <c:v>92.55</c:v>
                </c:pt>
                <c:pt idx="128">
                  <c:v>96.46</c:v>
                </c:pt>
                <c:pt idx="129">
                  <c:v>97.07</c:v>
                </c:pt>
                <c:pt idx="132">
                  <c:v>98.25</c:v>
                </c:pt>
                <c:pt idx="133">
                  <c:v>86.95</c:v>
                </c:pt>
                <c:pt idx="134">
                  <c:v>90.64</c:v>
                </c:pt>
                <c:pt idx="135">
                  <c:v>92.74</c:v>
                </c:pt>
                <c:pt idx="136">
                  <c:v>92.9</c:v>
                </c:pt>
                <c:pt idx="137">
                  <c:v>93.4</c:v>
                </c:pt>
                <c:pt idx="138">
                  <c:v>94.6</c:v>
                </c:pt>
                <c:pt idx="139">
                  <c:v>98.38</c:v>
                </c:pt>
                <c:pt idx="140">
                  <c:v>96.54</c:v>
                </c:pt>
                <c:pt idx="141">
                  <c:v>99.5</c:v>
                </c:pt>
                <c:pt idx="142">
                  <c:v>99.3</c:v>
                </c:pt>
                <c:pt idx="143">
                  <c:v>99.6</c:v>
                </c:pt>
                <c:pt idx="144">
                  <c:v>98.7</c:v>
                </c:pt>
                <c:pt idx="145">
                  <c:v>99.1</c:v>
                </c:pt>
                <c:pt idx="146">
                  <c:v>98.4</c:v>
                </c:pt>
                <c:pt idx="148">
                  <c:v>98.5</c:v>
                </c:pt>
                <c:pt idx="149">
                  <c:v>98</c:v>
                </c:pt>
                <c:pt idx="150">
                  <c:v>98.75</c:v>
                </c:pt>
                <c:pt idx="151">
                  <c:v>98.81</c:v>
                </c:pt>
                <c:pt idx="152">
                  <c:v>71.8</c:v>
                </c:pt>
                <c:pt idx="153">
                  <c:v>95.7</c:v>
                </c:pt>
                <c:pt idx="155">
                  <c:v>94.2</c:v>
                </c:pt>
                <c:pt idx="156">
                  <c:v>93.6</c:v>
                </c:pt>
                <c:pt idx="157">
                  <c:v>92.41</c:v>
                </c:pt>
                <c:pt idx="165">
                  <c:v>41.67</c:v>
                </c:pt>
                <c:pt idx="167">
                  <c:v>83.79</c:v>
                </c:pt>
                <c:pt idx="169">
                  <c:v>72.83</c:v>
                </c:pt>
                <c:pt idx="171">
                  <c:v>69.49</c:v>
                </c:pt>
                <c:pt idx="172">
                  <c:v>70.28</c:v>
                </c:pt>
                <c:pt idx="173">
                  <c:v>70.13</c:v>
                </c:pt>
                <c:pt idx="174">
                  <c:v>71.44</c:v>
                </c:pt>
                <c:pt idx="175">
                  <c:v>72.51</c:v>
                </c:pt>
                <c:pt idx="176">
                  <c:v>69.75</c:v>
                </c:pt>
                <c:pt idx="177">
                  <c:v>71.84</c:v>
                </c:pt>
                <c:pt idx="178">
                  <c:v>73.09</c:v>
                </c:pt>
                <c:pt idx="179">
                  <c:v>72.32</c:v>
                </c:pt>
                <c:pt idx="180">
                  <c:v>71.35</c:v>
                </c:pt>
                <c:pt idx="181">
                  <c:v>72.08</c:v>
                </c:pt>
                <c:pt idx="182">
                  <c:v>72.31</c:v>
                </c:pt>
                <c:pt idx="183">
                  <c:v>75.35</c:v>
                </c:pt>
                <c:pt idx="184">
                  <c:v>70.62</c:v>
                </c:pt>
                <c:pt idx="185">
                  <c:v>70.51</c:v>
                </c:pt>
                <c:pt idx="186">
                  <c:v>39.12</c:v>
                </c:pt>
                <c:pt idx="187">
                  <c:v>74.91</c:v>
                </c:pt>
                <c:pt idx="188">
                  <c:v>70.82</c:v>
                </c:pt>
                <c:pt idx="189">
                  <c:v>70.52</c:v>
                </c:pt>
                <c:pt idx="190">
                  <c:v>71.28</c:v>
                </c:pt>
                <c:pt idx="191">
                  <c:v>71.23</c:v>
                </c:pt>
                <c:pt idx="192">
                  <c:v>72.53</c:v>
                </c:pt>
                <c:pt idx="194">
                  <c:v>72.69</c:v>
                </c:pt>
                <c:pt idx="195">
                  <c:v>73.8</c:v>
                </c:pt>
                <c:pt idx="196">
                  <c:v>73.11</c:v>
                </c:pt>
                <c:pt idx="197">
                  <c:v>71</c:v>
                </c:pt>
                <c:pt idx="198">
                  <c:v>71.27</c:v>
                </c:pt>
                <c:pt idx="199">
                  <c:v>72.23</c:v>
                </c:pt>
                <c:pt idx="200">
                  <c:v>70.43</c:v>
                </c:pt>
                <c:pt idx="201">
                  <c:v>72.32</c:v>
                </c:pt>
                <c:pt idx="202">
                  <c:v>73.89</c:v>
                </c:pt>
                <c:pt idx="203">
                  <c:v>74.34</c:v>
                </c:pt>
                <c:pt idx="204">
                  <c:v>72.96</c:v>
                </c:pt>
                <c:pt idx="205">
                  <c:v>69.45</c:v>
                </c:pt>
                <c:pt idx="206">
                  <c:v>73.04</c:v>
                </c:pt>
                <c:pt idx="207">
                  <c:v>73.56</c:v>
                </c:pt>
                <c:pt idx="208">
                  <c:v>72.72</c:v>
                </c:pt>
                <c:pt idx="209">
                  <c:v>73.33</c:v>
                </c:pt>
                <c:pt idx="210">
                  <c:v>73.05</c:v>
                </c:pt>
                <c:pt idx="211">
                  <c:v>74.65</c:v>
                </c:pt>
                <c:pt idx="212">
                  <c:v>72.44</c:v>
                </c:pt>
                <c:pt idx="213">
                  <c:v>73.46</c:v>
                </c:pt>
                <c:pt idx="214">
                  <c:v>75.87</c:v>
                </c:pt>
                <c:pt idx="215">
                  <c:v>76.68</c:v>
                </c:pt>
                <c:pt idx="216">
                  <c:v>75.98</c:v>
                </c:pt>
                <c:pt idx="217">
                  <c:v>76.15</c:v>
                </c:pt>
                <c:pt idx="218">
                  <c:v>75.03</c:v>
                </c:pt>
                <c:pt idx="219">
                  <c:v>74.48</c:v>
                </c:pt>
                <c:pt idx="220">
                  <c:v>75.1</c:v>
                </c:pt>
                <c:pt idx="221">
                  <c:v>74.95</c:v>
                </c:pt>
                <c:pt idx="222">
                  <c:v>72.81</c:v>
                </c:pt>
                <c:pt idx="223">
                  <c:v>74.7</c:v>
                </c:pt>
                <c:pt idx="224">
                  <c:v>76.86</c:v>
                </c:pt>
                <c:pt idx="225">
                  <c:v>76.07</c:v>
                </c:pt>
                <c:pt idx="226">
                  <c:v>72.25</c:v>
                </c:pt>
                <c:pt idx="227">
                  <c:v>75.78</c:v>
                </c:pt>
                <c:pt idx="228">
                  <c:v>75.29</c:v>
                </c:pt>
                <c:pt idx="229">
                  <c:v>94.72</c:v>
                </c:pt>
                <c:pt idx="230">
                  <c:v>74.88</c:v>
                </c:pt>
                <c:pt idx="231">
                  <c:v>74.76</c:v>
                </c:pt>
                <c:pt idx="232">
                  <c:v>75.55</c:v>
                </c:pt>
                <c:pt idx="236">
                  <c:v>75.6</c:v>
                </c:pt>
                <c:pt idx="237">
                  <c:v>75.01</c:v>
                </c:pt>
                <c:pt idx="238">
                  <c:v>75.03</c:v>
                </c:pt>
                <c:pt idx="239">
                  <c:v>74.89</c:v>
                </c:pt>
                <c:pt idx="240">
                  <c:v>76.92</c:v>
                </c:pt>
                <c:pt idx="241">
                  <c:v>73.67</c:v>
                </c:pt>
                <c:pt idx="242">
                  <c:v>73.13</c:v>
                </c:pt>
                <c:pt idx="243">
                  <c:v>73.62</c:v>
                </c:pt>
                <c:pt idx="244">
                  <c:v>73.14</c:v>
                </c:pt>
                <c:pt idx="245">
                  <c:v>73.14</c:v>
                </c:pt>
                <c:pt idx="246">
                  <c:v>70.93</c:v>
                </c:pt>
                <c:pt idx="247">
                  <c:v>72.01</c:v>
                </c:pt>
                <c:pt idx="248">
                  <c:v>60.72</c:v>
                </c:pt>
                <c:pt idx="249">
                  <c:v>60.09</c:v>
                </c:pt>
                <c:pt idx="250">
                  <c:v>70.17</c:v>
                </c:pt>
                <c:pt idx="251">
                  <c:v>67.43</c:v>
                </c:pt>
                <c:pt idx="252">
                  <c:v>70.71</c:v>
                </c:pt>
                <c:pt idx="253">
                  <c:v>67.43</c:v>
                </c:pt>
                <c:pt idx="254">
                  <c:v>71.08</c:v>
                </c:pt>
                <c:pt idx="255">
                  <c:v>67.65</c:v>
                </c:pt>
                <c:pt idx="256">
                  <c:v>67.71</c:v>
                </c:pt>
                <c:pt idx="257">
                  <c:v>67.44</c:v>
                </c:pt>
                <c:pt idx="258">
                  <c:v>77.54</c:v>
                </c:pt>
                <c:pt idx="259">
                  <c:v>64.33</c:v>
                </c:pt>
                <c:pt idx="260">
                  <c:v>67.73</c:v>
                </c:pt>
                <c:pt idx="261">
                  <c:v>67.79</c:v>
                </c:pt>
                <c:pt idx="262">
                  <c:v>68.93</c:v>
                </c:pt>
                <c:pt idx="263">
                  <c:v>68.93</c:v>
                </c:pt>
                <c:pt idx="264">
                  <c:v>68.98</c:v>
                </c:pt>
                <c:pt idx="265">
                  <c:v>69.01</c:v>
                </c:pt>
                <c:pt idx="266">
                  <c:v>68.92</c:v>
                </c:pt>
                <c:pt idx="267">
                  <c:v>77.58</c:v>
                </c:pt>
                <c:pt idx="268">
                  <c:v>77.03</c:v>
                </c:pt>
                <c:pt idx="269">
                  <c:v>76.61</c:v>
                </c:pt>
                <c:pt idx="271">
                  <c:v>74.99</c:v>
                </c:pt>
                <c:pt idx="272">
                  <c:v>74.68</c:v>
                </c:pt>
                <c:pt idx="273">
                  <c:v>75.51</c:v>
                </c:pt>
                <c:pt idx="275">
                  <c:v>70.55</c:v>
                </c:pt>
                <c:pt idx="276">
                  <c:v>68.98</c:v>
                </c:pt>
                <c:pt idx="277">
                  <c:v>71.57</c:v>
                </c:pt>
                <c:pt idx="278">
                  <c:v>71.36</c:v>
                </c:pt>
                <c:pt idx="279">
                  <c:v>71.19</c:v>
                </c:pt>
                <c:pt idx="281">
                  <c:v>69.82</c:v>
                </c:pt>
                <c:pt idx="283">
                  <c:v>71.36</c:v>
                </c:pt>
                <c:pt idx="284">
                  <c:v>70.29</c:v>
                </c:pt>
                <c:pt idx="287">
                  <c:v>72.53</c:v>
                </c:pt>
                <c:pt idx="289">
                  <c:v>75.19</c:v>
                </c:pt>
                <c:pt idx="290">
                  <c:v>65.8</c:v>
                </c:pt>
                <c:pt idx="291">
                  <c:v>74.49</c:v>
                </c:pt>
                <c:pt idx="292">
                  <c:v>71.86</c:v>
                </c:pt>
                <c:pt idx="293">
                  <c:v>71.86</c:v>
                </c:pt>
                <c:pt idx="295">
                  <c:v>72.43</c:v>
                </c:pt>
                <c:pt idx="296">
                  <c:v>73.01</c:v>
                </c:pt>
                <c:pt idx="297">
                  <c:v>73.08</c:v>
                </c:pt>
                <c:pt idx="298">
                  <c:v>73.08</c:v>
                </c:pt>
                <c:pt idx="299">
                  <c:v>72.03</c:v>
                </c:pt>
                <c:pt idx="302">
                  <c:v>72.03</c:v>
                </c:pt>
                <c:pt idx="306">
                  <c:v>75.11</c:v>
                </c:pt>
                <c:pt idx="307">
                  <c:v>75.11</c:v>
                </c:pt>
                <c:pt idx="308">
                  <c:v>75.11</c:v>
                </c:pt>
                <c:pt idx="309">
                  <c:v>69.46</c:v>
                </c:pt>
                <c:pt idx="310">
                  <c:v>69.46</c:v>
                </c:pt>
                <c:pt idx="313">
                  <c:v>75.26</c:v>
                </c:pt>
                <c:pt idx="314">
                  <c:v>71.36</c:v>
                </c:pt>
                <c:pt idx="315">
                  <c:v>74.2</c:v>
                </c:pt>
                <c:pt idx="316">
                  <c:v>70.87</c:v>
                </c:pt>
                <c:pt idx="317">
                  <c:v>73.87</c:v>
                </c:pt>
                <c:pt idx="328">
                  <c:v>67.35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'7491 data'!$D$13:$D$14</c:f>
              <c:strCache>
                <c:ptCount val="1"/>
                <c:pt idx="0">
                  <c:v>RWL (m)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'7491 data'!$B$15:$B$382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'7491 data'!$D$15:$D$382</c:f>
              <c:numCache>
                <c:ptCount val="368"/>
                <c:pt idx="0">
                  <c:v>37.1</c:v>
                </c:pt>
                <c:pt idx="1">
                  <c:v>37.9</c:v>
                </c:pt>
                <c:pt idx="2">
                  <c:v>38.1</c:v>
                </c:pt>
                <c:pt idx="3">
                  <c:v>39.2</c:v>
                </c:pt>
                <c:pt idx="4">
                  <c:v>37.1</c:v>
                </c:pt>
                <c:pt idx="6">
                  <c:v>38.9</c:v>
                </c:pt>
                <c:pt idx="7">
                  <c:v>36.7</c:v>
                </c:pt>
                <c:pt idx="8">
                  <c:v>36.42</c:v>
                </c:pt>
                <c:pt idx="9">
                  <c:v>36.63</c:v>
                </c:pt>
                <c:pt idx="10">
                  <c:v>37.1</c:v>
                </c:pt>
                <c:pt idx="11">
                  <c:v>37.9</c:v>
                </c:pt>
                <c:pt idx="12">
                  <c:v>37.1</c:v>
                </c:pt>
                <c:pt idx="13">
                  <c:v>36.1</c:v>
                </c:pt>
                <c:pt idx="14">
                  <c:v>38.55</c:v>
                </c:pt>
                <c:pt idx="15">
                  <c:v>37.8</c:v>
                </c:pt>
                <c:pt idx="16">
                  <c:v>40.1</c:v>
                </c:pt>
                <c:pt idx="17">
                  <c:v>40.2</c:v>
                </c:pt>
                <c:pt idx="18">
                  <c:v>39.7</c:v>
                </c:pt>
                <c:pt idx="21">
                  <c:v>37.1</c:v>
                </c:pt>
                <c:pt idx="22">
                  <c:v>43.7</c:v>
                </c:pt>
                <c:pt idx="23">
                  <c:v>42.1</c:v>
                </c:pt>
                <c:pt idx="24">
                  <c:v>41.85</c:v>
                </c:pt>
                <c:pt idx="25">
                  <c:v>40.95</c:v>
                </c:pt>
                <c:pt idx="26">
                  <c:v>41.7</c:v>
                </c:pt>
                <c:pt idx="27">
                  <c:v>40.3</c:v>
                </c:pt>
                <c:pt idx="28">
                  <c:v>39.15</c:v>
                </c:pt>
                <c:pt idx="29">
                  <c:v>40.4</c:v>
                </c:pt>
                <c:pt idx="30">
                  <c:v>39.8</c:v>
                </c:pt>
                <c:pt idx="31">
                  <c:v>38.95</c:v>
                </c:pt>
                <c:pt idx="32">
                  <c:v>39.14</c:v>
                </c:pt>
                <c:pt idx="33">
                  <c:v>38.6</c:v>
                </c:pt>
                <c:pt idx="34">
                  <c:v>37.9</c:v>
                </c:pt>
                <c:pt idx="35">
                  <c:v>38.5</c:v>
                </c:pt>
                <c:pt idx="36">
                  <c:v>37.1</c:v>
                </c:pt>
                <c:pt idx="37">
                  <c:v>37.9</c:v>
                </c:pt>
                <c:pt idx="38">
                  <c:v>37.7</c:v>
                </c:pt>
                <c:pt idx="39">
                  <c:v>40.7</c:v>
                </c:pt>
                <c:pt idx="40">
                  <c:v>39.95</c:v>
                </c:pt>
                <c:pt idx="41">
                  <c:v>36.7</c:v>
                </c:pt>
                <c:pt idx="42">
                  <c:v>36.8</c:v>
                </c:pt>
                <c:pt idx="43">
                  <c:v>37.15</c:v>
                </c:pt>
                <c:pt idx="44">
                  <c:v>37.2</c:v>
                </c:pt>
                <c:pt idx="45">
                  <c:v>37.82</c:v>
                </c:pt>
                <c:pt idx="46">
                  <c:v>36.3</c:v>
                </c:pt>
                <c:pt idx="47">
                  <c:v>37.25</c:v>
                </c:pt>
                <c:pt idx="48">
                  <c:v>38.1</c:v>
                </c:pt>
                <c:pt idx="49">
                  <c:v>36.2</c:v>
                </c:pt>
                <c:pt idx="50">
                  <c:v>36.85</c:v>
                </c:pt>
                <c:pt idx="51">
                  <c:v>36.25</c:v>
                </c:pt>
                <c:pt idx="52">
                  <c:v>36.1</c:v>
                </c:pt>
                <c:pt idx="53">
                  <c:v>36.1</c:v>
                </c:pt>
                <c:pt idx="54">
                  <c:v>36.1</c:v>
                </c:pt>
                <c:pt idx="55">
                  <c:v>38.05</c:v>
                </c:pt>
                <c:pt idx="57">
                  <c:v>37.25</c:v>
                </c:pt>
                <c:pt idx="58">
                  <c:v>37.25</c:v>
                </c:pt>
                <c:pt idx="59">
                  <c:v>37.25</c:v>
                </c:pt>
                <c:pt idx="60">
                  <c:v>37.25</c:v>
                </c:pt>
                <c:pt idx="61">
                  <c:v>37.65</c:v>
                </c:pt>
                <c:pt idx="62">
                  <c:v>37.6</c:v>
                </c:pt>
                <c:pt idx="63">
                  <c:v>37</c:v>
                </c:pt>
                <c:pt idx="64">
                  <c:v>37</c:v>
                </c:pt>
                <c:pt idx="65">
                  <c:v>37.55</c:v>
                </c:pt>
                <c:pt idx="70">
                  <c:v>35.2</c:v>
                </c:pt>
                <c:pt idx="71">
                  <c:v>35.2</c:v>
                </c:pt>
                <c:pt idx="72">
                  <c:v>38.25</c:v>
                </c:pt>
                <c:pt idx="73">
                  <c:v>38.45</c:v>
                </c:pt>
                <c:pt idx="74">
                  <c:v>38.45</c:v>
                </c:pt>
                <c:pt idx="75">
                  <c:v>38.45</c:v>
                </c:pt>
                <c:pt idx="76">
                  <c:v>38.4</c:v>
                </c:pt>
                <c:pt idx="77">
                  <c:v>38.4</c:v>
                </c:pt>
                <c:pt idx="78">
                  <c:v>38.4</c:v>
                </c:pt>
                <c:pt idx="79">
                  <c:v>37.4</c:v>
                </c:pt>
                <c:pt idx="80">
                  <c:v>34.95</c:v>
                </c:pt>
                <c:pt idx="81">
                  <c:v>34.95</c:v>
                </c:pt>
                <c:pt idx="82">
                  <c:v>36</c:v>
                </c:pt>
                <c:pt idx="83">
                  <c:v>36</c:v>
                </c:pt>
                <c:pt idx="84">
                  <c:v>36</c:v>
                </c:pt>
                <c:pt idx="85">
                  <c:v>43.55</c:v>
                </c:pt>
                <c:pt idx="86">
                  <c:v>36.8</c:v>
                </c:pt>
                <c:pt idx="87">
                  <c:v>36.81</c:v>
                </c:pt>
                <c:pt idx="88">
                  <c:v>36.9</c:v>
                </c:pt>
                <c:pt idx="89">
                  <c:v>36.95</c:v>
                </c:pt>
                <c:pt idx="90">
                  <c:v>37.9</c:v>
                </c:pt>
                <c:pt idx="91">
                  <c:v>38.73</c:v>
                </c:pt>
                <c:pt idx="92">
                  <c:v>38.73</c:v>
                </c:pt>
                <c:pt idx="93">
                  <c:v>39</c:v>
                </c:pt>
                <c:pt idx="94">
                  <c:v>47.9</c:v>
                </c:pt>
                <c:pt idx="95">
                  <c:v>37.92</c:v>
                </c:pt>
                <c:pt idx="96">
                  <c:v>38.45</c:v>
                </c:pt>
                <c:pt idx="97">
                  <c:v>37.95</c:v>
                </c:pt>
                <c:pt idx="98">
                  <c:v>39.33</c:v>
                </c:pt>
                <c:pt idx="99">
                  <c:v>38.05</c:v>
                </c:pt>
                <c:pt idx="100">
                  <c:v>39.05</c:v>
                </c:pt>
                <c:pt idx="101">
                  <c:v>38.45</c:v>
                </c:pt>
                <c:pt idx="103">
                  <c:v>37.65</c:v>
                </c:pt>
                <c:pt idx="104">
                  <c:v>40.1</c:v>
                </c:pt>
                <c:pt idx="105">
                  <c:v>38.23</c:v>
                </c:pt>
                <c:pt idx="106">
                  <c:v>50.06</c:v>
                </c:pt>
                <c:pt idx="107">
                  <c:v>38.49</c:v>
                </c:pt>
                <c:pt idx="109">
                  <c:v>38.23</c:v>
                </c:pt>
                <c:pt idx="110">
                  <c:v>38.03</c:v>
                </c:pt>
                <c:pt idx="111">
                  <c:v>38.07</c:v>
                </c:pt>
                <c:pt idx="112">
                  <c:v>38.42</c:v>
                </c:pt>
                <c:pt idx="113">
                  <c:v>38</c:v>
                </c:pt>
                <c:pt idx="114">
                  <c:v>37.3</c:v>
                </c:pt>
                <c:pt idx="115">
                  <c:v>38.01</c:v>
                </c:pt>
                <c:pt idx="116">
                  <c:v>38.04</c:v>
                </c:pt>
                <c:pt idx="117">
                  <c:v>37.7</c:v>
                </c:pt>
                <c:pt idx="118">
                  <c:v>37.8</c:v>
                </c:pt>
                <c:pt idx="119">
                  <c:v>37.6</c:v>
                </c:pt>
                <c:pt idx="120">
                  <c:v>39.86</c:v>
                </c:pt>
                <c:pt idx="121">
                  <c:v>38.45</c:v>
                </c:pt>
                <c:pt idx="122">
                  <c:v>39.55</c:v>
                </c:pt>
                <c:pt idx="123">
                  <c:v>38.22</c:v>
                </c:pt>
                <c:pt idx="124">
                  <c:v>38.8</c:v>
                </c:pt>
                <c:pt idx="125">
                  <c:v>38.72</c:v>
                </c:pt>
                <c:pt idx="126">
                  <c:v>38.08</c:v>
                </c:pt>
                <c:pt idx="127">
                  <c:v>38.63</c:v>
                </c:pt>
                <c:pt idx="128">
                  <c:v>38.61</c:v>
                </c:pt>
                <c:pt idx="129">
                  <c:v>38.04</c:v>
                </c:pt>
                <c:pt idx="132">
                  <c:v>38.5</c:v>
                </c:pt>
                <c:pt idx="133">
                  <c:v>38.8</c:v>
                </c:pt>
                <c:pt idx="134">
                  <c:v>40.7</c:v>
                </c:pt>
                <c:pt idx="135">
                  <c:v>39.43</c:v>
                </c:pt>
                <c:pt idx="136">
                  <c:v>38.4</c:v>
                </c:pt>
                <c:pt idx="137">
                  <c:v>38.9</c:v>
                </c:pt>
                <c:pt idx="138">
                  <c:v>38.25</c:v>
                </c:pt>
                <c:pt idx="139">
                  <c:v>33.93</c:v>
                </c:pt>
                <c:pt idx="140">
                  <c:v>39.45</c:v>
                </c:pt>
                <c:pt idx="141">
                  <c:v>39.45</c:v>
                </c:pt>
                <c:pt idx="142">
                  <c:v>40.7</c:v>
                </c:pt>
                <c:pt idx="143">
                  <c:v>38.32</c:v>
                </c:pt>
                <c:pt idx="144">
                  <c:v>38.5</c:v>
                </c:pt>
                <c:pt idx="145">
                  <c:v>39.7</c:v>
                </c:pt>
                <c:pt idx="146">
                  <c:v>39.5</c:v>
                </c:pt>
                <c:pt idx="148">
                  <c:v>33.45</c:v>
                </c:pt>
                <c:pt idx="149">
                  <c:v>39.82</c:v>
                </c:pt>
                <c:pt idx="150">
                  <c:v>38.72</c:v>
                </c:pt>
                <c:pt idx="151">
                  <c:v>39.22</c:v>
                </c:pt>
                <c:pt idx="152">
                  <c:v>39.72</c:v>
                </c:pt>
                <c:pt idx="153">
                  <c:v>42.4</c:v>
                </c:pt>
                <c:pt idx="155">
                  <c:v>41.4</c:v>
                </c:pt>
                <c:pt idx="156">
                  <c:v>42.6</c:v>
                </c:pt>
                <c:pt idx="157">
                  <c:v>41.3</c:v>
                </c:pt>
                <c:pt idx="158">
                  <c:v>42.6</c:v>
                </c:pt>
                <c:pt idx="159">
                  <c:v>42.62</c:v>
                </c:pt>
                <c:pt idx="165">
                  <c:v>38.48</c:v>
                </c:pt>
                <c:pt idx="170">
                  <c:v>37.61</c:v>
                </c:pt>
                <c:pt idx="171">
                  <c:v>36.2</c:v>
                </c:pt>
                <c:pt idx="172">
                  <c:v>36.29</c:v>
                </c:pt>
                <c:pt idx="173">
                  <c:v>36.34</c:v>
                </c:pt>
                <c:pt idx="174">
                  <c:v>36.38</c:v>
                </c:pt>
                <c:pt idx="175">
                  <c:v>36.05</c:v>
                </c:pt>
                <c:pt idx="176">
                  <c:v>36.73</c:v>
                </c:pt>
                <c:pt idx="177">
                  <c:v>37.37</c:v>
                </c:pt>
                <c:pt idx="178">
                  <c:v>38.89</c:v>
                </c:pt>
                <c:pt idx="179">
                  <c:v>36.72</c:v>
                </c:pt>
                <c:pt idx="180">
                  <c:v>36.81</c:v>
                </c:pt>
                <c:pt idx="181">
                  <c:v>37.19</c:v>
                </c:pt>
                <c:pt idx="182">
                  <c:v>37.27</c:v>
                </c:pt>
                <c:pt idx="183">
                  <c:v>36.95</c:v>
                </c:pt>
                <c:pt idx="184">
                  <c:v>36.8</c:v>
                </c:pt>
                <c:pt idx="185">
                  <c:v>37.65</c:v>
                </c:pt>
                <c:pt idx="186">
                  <c:v>36.64</c:v>
                </c:pt>
                <c:pt idx="187">
                  <c:v>37.19</c:v>
                </c:pt>
                <c:pt idx="188">
                  <c:v>36.61</c:v>
                </c:pt>
                <c:pt idx="189">
                  <c:v>37.34</c:v>
                </c:pt>
                <c:pt idx="190">
                  <c:v>38.81</c:v>
                </c:pt>
                <c:pt idx="191">
                  <c:v>37.74</c:v>
                </c:pt>
                <c:pt idx="192">
                  <c:v>38.37</c:v>
                </c:pt>
                <c:pt idx="194">
                  <c:v>37.24</c:v>
                </c:pt>
                <c:pt idx="195">
                  <c:v>37.63</c:v>
                </c:pt>
                <c:pt idx="196">
                  <c:v>37.73</c:v>
                </c:pt>
                <c:pt idx="197">
                  <c:v>38.96</c:v>
                </c:pt>
                <c:pt idx="198">
                  <c:v>38.57</c:v>
                </c:pt>
                <c:pt idx="199">
                  <c:v>37.99</c:v>
                </c:pt>
                <c:pt idx="200">
                  <c:v>37.7</c:v>
                </c:pt>
                <c:pt idx="201">
                  <c:v>37.61</c:v>
                </c:pt>
                <c:pt idx="202">
                  <c:v>38.89</c:v>
                </c:pt>
                <c:pt idx="203">
                  <c:v>39.73</c:v>
                </c:pt>
                <c:pt idx="204">
                  <c:v>39.11</c:v>
                </c:pt>
                <c:pt idx="205">
                  <c:v>38.22</c:v>
                </c:pt>
                <c:pt idx="206">
                  <c:v>40.04</c:v>
                </c:pt>
                <c:pt idx="207">
                  <c:v>39.18</c:v>
                </c:pt>
                <c:pt idx="208">
                  <c:v>39.28</c:v>
                </c:pt>
                <c:pt idx="209">
                  <c:v>38.87</c:v>
                </c:pt>
                <c:pt idx="210">
                  <c:v>38.73</c:v>
                </c:pt>
                <c:pt idx="211">
                  <c:v>39.15</c:v>
                </c:pt>
                <c:pt idx="212">
                  <c:v>38.66</c:v>
                </c:pt>
                <c:pt idx="213">
                  <c:v>38.77</c:v>
                </c:pt>
                <c:pt idx="214">
                  <c:v>40.33</c:v>
                </c:pt>
                <c:pt idx="215">
                  <c:v>41.01</c:v>
                </c:pt>
                <c:pt idx="216">
                  <c:v>40.97</c:v>
                </c:pt>
                <c:pt idx="217">
                  <c:v>42.37</c:v>
                </c:pt>
                <c:pt idx="218">
                  <c:v>41.11</c:v>
                </c:pt>
                <c:pt idx="219">
                  <c:v>38.92</c:v>
                </c:pt>
                <c:pt idx="220">
                  <c:v>39.3</c:v>
                </c:pt>
                <c:pt idx="221">
                  <c:v>39.58</c:v>
                </c:pt>
                <c:pt idx="222">
                  <c:v>38.87</c:v>
                </c:pt>
                <c:pt idx="223">
                  <c:v>38.83</c:v>
                </c:pt>
                <c:pt idx="224">
                  <c:v>40.15</c:v>
                </c:pt>
                <c:pt idx="225">
                  <c:v>40.51</c:v>
                </c:pt>
                <c:pt idx="226">
                  <c:v>41.38</c:v>
                </c:pt>
                <c:pt idx="227">
                  <c:v>40.82</c:v>
                </c:pt>
                <c:pt idx="228">
                  <c:v>40.39</c:v>
                </c:pt>
                <c:pt idx="229">
                  <c:v>51.24</c:v>
                </c:pt>
                <c:pt idx="230">
                  <c:v>39.97</c:v>
                </c:pt>
                <c:pt idx="231">
                  <c:v>39.89</c:v>
                </c:pt>
                <c:pt idx="232">
                  <c:v>40.03</c:v>
                </c:pt>
                <c:pt idx="233">
                  <c:v>38.49</c:v>
                </c:pt>
                <c:pt idx="234">
                  <c:v>38.41</c:v>
                </c:pt>
                <c:pt idx="235">
                  <c:v>38.24</c:v>
                </c:pt>
                <c:pt idx="236">
                  <c:v>39.78</c:v>
                </c:pt>
                <c:pt idx="237">
                  <c:v>39.55</c:v>
                </c:pt>
                <c:pt idx="238">
                  <c:v>39.67</c:v>
                </c:pt>
                <c:pt idx="239">
                  <c:v>39.53</c:v>
                </c:pt>
                <c:pt idx="240">
                  <c:v>41.56</c:v>
                </c:pt>
                <c:pt idx="241">
                  <c:v>38.31</c:v>
                </c:pt>
                <c:pt idx="242">
                  <c:v>37.77</c:v>
                </c:pt>
                <c:pt idx="243">
                  <c:v>38.26</c:v>
                </c:pt>
                <c:pt idx="244">
                  <c:v>37.78</c:v>
                </c:pt>
                <c:pt idx="245">
                  <c:v>37.78</c:v>
                </c:pt>
                <c:pt idx="246">
                  <c:v>37.98</c:v>
                </c:pt>
                <c:pt idx="247">
                  <c:v>37.6</c:v>
                </c:pt>
                <c:pt idx="248">
                  <c:v>37.48</c:v>
                </c:pt>
                <c:pt idx="249">
                  <c:v>37.66</c:v>
                </c:pt>
                <c:pt idx="250">
                  <c:v>38.08</c:v>
                </c:pt>
                <c:pt idx="251">
                  <c:v>38.29</c:v>
                </c:pt>
                <c:pt idx="252">
                  <c:v>38.08</c:v>
                </c:pt>
                <c:pt idx="253">
                  <c:v>38.29</c:v>
                </c:pt>
                <c:pt idx="254">
                  <c:v>41.94</c:v>
                </c:pt>
                <c:pt idx="255">
                  <c:v>38.51</c:v>
                </c:pt>
                <c:pt idx="256">
                  <c:v>38.57</c:v>
                </c:pt>
                <c:pt idx="257">
                  <c:v>38.6</c:v>
                </c:pt>
                <c:pt idx="258">
                  <c:v>48.76</c:v>
                </c:pt>
                <c:pt idx="259">
                  <c:v>38.28</c:v>
                </c:pt>
                <c:pt idx="260">
                  <c:v>38.69</c:v>
                </c:pt>
                <c:pt idx="261">
                  <c:v>38.75</c:v>
                </c:pt>
                <c:pt idx="262">
                  <c:v>38.48</c:v>
                </c:pt>
                <c:pt idx="263">
                  <c:v>38.54</c:v>
                </c:pt>
                <c:pt idx="264">
                  <c:v>38.59</c:v>
                </c:pt>
                <c:pt idx="265">
                  <c:v>38.57</c:v>
                </c:pt>
                <c:pt idx="266">
                  <c:v>38.87</c:v>
                </c:pt>
                <c:pt idx="267">
                  <c:v>37.8</c:v>
                </c:pt>
                <c:pt idx="268">
                  <c:v>40.67</c:v>
                </c:pt>
                <c:pt idx="269">
                  <c:v>40.25</c:v>
                </c:pt>
                <c:pt idx="271">
                  <c:v>38.63</c:v>
                </c:pt>
                <c:pt idx="272">
                  <c:v>38.32</c:v>
                </c:pt>
                <c:pt idx="273">
                  <c:v>39.15</c:v>
                </c:pt>
                <c:pt idx="275">
                  <c:v>38.85</c:v>
                </c:pt>
                <c:pt idx="276">
                  <c:v>38.59</c:v>
                </c:pt>
                <c:pt idx="277">
                  <c:v>38.9</c:v>
                </c:pt>
                <c:pt idx="278">
                  <c:v>38.56</c:v>
                </c:pt>
                <c:pt idx="279">
                  <c:v>37.57</c:v>
                </c:pt>
                <c:pt idx="280">
                  <c:v>37.23</c:v>
                </c:pt>
                <c:pt idx="281">
                  <c:v>37.64</c:v>
                </c:pt>
                <c:pt idx="282">
                  <c:v>36.46</c:v>
                </c:pt>
                <c:pt idx="283">
                  <c:v>38.56</c:v>
                </c:pt>
                <c:pt idx="284">
                  <c:v>37.43</c:v>
                </c:pt>
                <c:pt idx="285">
                  <c:v>37.71</c:v>
                </c:pt>
                <c:pt idx="286">
                  <c:v>37.85</c:v>
                </c:pt>
                <c:pt idx="287">
                  <c:v>39.67</c:v>
                </c:pt>
                <c:pt idx="289">
                  <c:v>43.74</c:v>
                </c:pt>
                <c:pt idx="290">
                  <c:v>33.07</c:v>
                </c:pt>
                <c:pt idx="291">
                  <c:v>41.76</c:v>
                </c:pt>
                <c:pt idx="292">
                  <c:v>38.23</c:v>
                </c:pt>
                <c:pt idx="293">
                  <c:v>37.78</c:v>
                </c:pt>
                <c:pt idx="295">
                  <c:v>39.52</c:v>
                </c:pt>
                <c:pt idx="296">
                  <c:v>40.1</c:v>
                </c:pt>
                <c:pt idx="297">
                  <c:v>40.17</c:v>
                </c:pt>
                <c:pt idx="298">
                  <c:v>40.17</c:v>
                </c:pt>
                <c:pt idx="299">
                  <c:v>39.12</c:v>
                </c:pt>
                <c:pt idx="300">
                  <c:v>36.43</c:v>
                </c:pt>
                <c:pt idx="301">
                  <c:v>36.43</c:v>
                </c:pt>
                <c:pt idx="302">
                  <c:v>37.81</c:v>
                </c:pt>
                <c:pt idx="303">
                  <c:v>36.43</c:v>
                </c:pt>
                <c:pt idx="304">
                  <c:v>38.92</c:v>
                </c:pt>
                <c:pt idx="305">
                  <c:v>36.74</c:v>
                </c:pt>
                <c:pt idx="306">
                  <c:v>42.3</c:v>
                </c:pt>
                <c:pt idx="307">
                  <c:v>42.3</c:v>
                </c:pt>
                <c:pt idx="308">
                  <c:v>42.3</c:v>
                </c:pt>
                <c:pt idx="309">
                  <c:v>32.11</c:v>
                </c:pt>
                <c:pt idx="310">
                  <c:v>32.11</c:v>
                </c:pt>
                <c:pt idx="313">
                  <c:v>42.35</c:v>
                </c:pt>
                <c:pt idx="314">
                  <c:v>38.89</c:v>
                </c:pt>
                <c:pt idx="315">
                  <c:v>44.29</c:v>
                </c:pt>
                <c:pt idx="316">
                  <c:v>37.86</c:v>
                </c:pt>
                <c:pt idx="317">
                  <c:v>40.86</c:v>
                </c:pt>
                <c:pt idx="318">
                  <c:v>40.43</c:v>
                </c:pt>
                <c:pt idx="319">
                  <c:v>40.43</c:v>
                </c:pt>
                <c:pt idx="320">
                  <c:v>37.74</c:v>
                </c:pt>
                <c:pt idx="321">
                  <c:v>38.79</c:v>
                </c:pt>
                <c:pt idx="322">
                  <c:v>38.79</c:v>
                </c:pt>
                <c:pt idx="323">
                  <c:v>38.26</c:v>
                </c:pt>
                <c:pt idx="324">
                  <c:v>38.26</c:v>
                </c:pt>
                <c:pt idx="325">
                  <c:v>38.26</c:v>
                </c:pt>
                <c:pt idx="326">
                  <c:v>38.26</c:v>
                </c:pt>
                <c:pt idx="330">
                  <c:v>38.24</c:v>
                </c:pt>
                <c:pt idx="331">
                  <c:v>38.24</c:v>
                </c:pt>
                <c:pt idx="332">
                  <c:v>38.15</c:v>
                </c:pt>
                <c:pt idx="333">
                  <c:v>38.15</c:v>
                </c:pt>
                <c:pt idx="334">
                  <c:v>38.96</c:v>
                </c:pt>
                <c:pt idx="335">
                  <c:v>38.96</c:v>
                </c:pt>
                <c:pt idx="336">
                  <c:v>38.78</c:v>
                </c:pt>
                <c:pt idx="337">
                  <c:v>38.52</c:v>
                </c:pt>
                <c:pt idx="338">
                  <c:v>38.76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'7491 data'!$E$13:$E$14</c:f>
              <c:strCache>
                <c:ptCount val="1"/>
                <c:pt idx="0">
                  <c:v>PID (m)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'7491 data'!$B$15:$B$382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'7491 data'!$E$15:$E$382</c:f>
              <c:numCache>
                <c:ptCount val="368"/>
                <c:pt idx="0">
                  <c:v>103.5</c:v>
                </c:pt>
                <c:pt idx="1">
                  <c:v>103.5</c:v>
                </c:pt>
                <c:pt idx="2">
                  <c:v>103.5</c:v>
                </c:pt>
                <c:pt idx="3">
                  <c:v>103.5</c:v>
                </c:pt>
                <c:pt idx="4">
                  <c:v>103.5</c:v>
                </c:pt>
                <c:pt idx="5">
                  <c:v>103.5</c:v>
                </c:pt>
                <c:pt idx="6">
                  <c:v>103.5</c:v>
                </c:pt>
                <c:pt idx="7">
                  <c:v>103.5</c:v>
                </c:pt>
                <c:pt idx="8">
                  <c:v>103.5</c:v>
                </c:pt>
                <c:pt idx="9">
                  <c:v>103.5</c:v>
                </c:pt>
                <c:pt idx="10">
                  <c:v>103.5</c:v>
                </c:pt>
                <c:pt idx="11">
                  <c:v>103.5</c:v>
                </c:pt>
                <c:pt idx="12">
                  <c:v>103.5</c:v>
                </c:pt>
                <c:pt idx="13">
                  <c:v>103.5</c:v>
                </c:pt>
                <c:pt idx="14">
                  <c:v>103.5</c:v>
                </c:pt>
                <c:pt idx="15">
                  <c:v>103.5</c:v>
                </c:pt>
                <c:pt idx="16">
                  <c:v>103.5</c:v>
                </c:pt>
                <c:pt idx="17">
                  <c:v>103.5</c:v>
                </c:pt>
                <c:pt idx="18">
                  <c:v>103.5</c:v>
                </c:pt>
                <c:pt idx="19">
                  <c:v>103.5</c:v>
                </c:pt>
                <c:pt idx="20">
                  <c:v>103.5</c:v>
                </c:pt>
                <c:pt idx="21">
                  <c:v>103.5</c:v>
                </c:pt>
                <c:pt idx="22">
                  <c:v>103.5</c:v>
                </c:pt>
                <c:pt idx="23">
                  <c:v>103.5</c:v>
                </c:pt>
                <c:pt idx="24">
                  <c:v>103.5</c:v>
                </c:pt>
                <c:pt idx="25">
                  <c:v>103.5</c:v>
                </c:pt>
                <c:pt idx="26">
                  <c:v>103.5</c:v>
                </c:pt>
                <c:pt idx="27">
                  <c:v>103.5</c:v>
                </c:pt>
                <c:pt idx="28">
                  <c:v>103.5</c:v>
                </c:pt>
                <c:pt idx="29">
                  <c:v>103.5</c:v>
                </c:pt>
                <c:pt idx="30">
                  <c:v>103.5</c:v>
                </c:pt>
                <c:pt idx="31">
                  <c:v>103.5</c:v>
                </c:pt>
                <c:pt idx="32">
                  <c:v>103.5</c:v>
                </c:pt>
                <c:pt idx="33">
                  <c:v>103.5</c:v>
                </c:pt>
                <c:pt idx="34">
                  <c:v>103.5</c:v>
                </c:pt>
                <c:pt idx="35">
                  <c:v>103.5</c:v>
                </c:pt>
                <c:pt idx="36">
                  <c:v>103.5</c:v>
                </c:pt>
                <c:pt idx="37">
                  <c:v>103.5</c:v>
                </c:pt>
                <c:pt idx="38">
                  <c:v>103.5</c:v>
                </c:pt>
                <c:pt idx="39">
                  <c:v>103.5</c:v>
                </c:pt>
                <c:pt idx="40">
                  <c:v>103.5</c:v>
                </c:pt>
                <c:pt idx="41">
                  <c:v>103.5</c:v>
                </c:pt>
                <c:pt idx="42">
                  <c:v>103.5</c:v>
                </c:pt>
                <c:pt idx="43">
                  <c:v>103.5</c:v>
                </c:pt>
                <c:pt idx="44">
                  <c:v>103.5</c:v>
                </c:pt>
                <c:pt idx="45">
                  <c:v>103.5</c:v>
                </c:pt>
                <c:pt idx="46">
                  <c:v>103.5</c:v>
                </c:pt>
                <c:pt idx="47">
                  <c:v>103.5</c:v>
                </c:pt>
                <c:pt idx="48">
                  <c:v>103.5</c:v>
                </c:pt>
                <c:pt idx="49">
                  <c:v>103.5</c:v>
                </c:pt>
                <c:pt idx="50">
                  <c:v>103.5</c:v>
                </c:pt>
                <c:pt idx="51">
                  <c:v>103.5</c:v>
                </c:pt>
                <c:pt idx="52">
                  <c:v>103.5</c:v>
                </c:pt>
                <c:pt idx="53">
                  <c:v>103.5</c:v>
                </c:pt>
                <c:pt idx="54">
                  <c:v>103.5</c:v>
                </c:pt>
                <c:pt idx="55">
                  <c:v>103.5</c:v>
                </c:pt>
                <c:pt idx="56">
                  <c:v>103.5</c:v>
                </c:pt>
                <c:pt idx="57">
                  <c:v>103.5</c:v>
                </c:pt>
                <c:pt idx="58">
                  <c:v>103.5</c:v>
                </c:pt>
                <c:pt idx="59">
                  <c:v>103.5</c:v>
                </c:pt>
                <c:pt idx="60">
                  <c:v>103.5</c:v>
                </c:pt>
                <c:pt idx="61">
                  <c:v>103.5</c:v>
                </c:pt>
                <c:pt idx="62">
                  <c:v>103.5</c:v>
                </c:pt>
                <c:pt idx="63">
                  <c:v>103.5</c:v>
                </c:pt>
                <c:pt idx="64">
                  <c:v>103.5</c:v>
                </c:pt>
                <c:pt idx="65">
                  <c:v>103.5</c:v>
                </c:pt>
                <c:pt idx="66">
                  <c:v>103.5</c:v>
                </c:pt>
                <c:pt idx="67">
                  <c:v>103.5</c:v>
                </c:pt>
                <c:pt idx="68">
                  <c:v>103.5</c:v>
                </c:pt>
                <c:pt idx="69">
                  <c:v>103.5</c:v>
                </c:pt>
                <c:pt idx="70">
                  <c:v>103.5</c:v>
                </c:pt>
                <c:pt idx="71">
                  <c:v>103.5</c:v>
                </c:pt>
                <c:pt idx="72">
                  <c:v>103.5</c:v>
                </c:pt>
                <c:pt idx="73">
                  <c:v>103.5</c:v>
                </c:pt>
                <c:pt idx="74">
                  <c:v>103.5</c:v>
                </c:pt>
                <c:pt idx="75">
                  <c:v>103.5</c:v>
                </c:pt>
                <c:pt idx="76">
                  <c:v>103.5</c:v>
                </c:pt>
                <c:pt idx="77">
                  <c:v>103.5</c:v>
                </c:pt>
                <c:pt idx="78">
                  <c:v>103.5</c:v>
                </c:pt>
                <c:pt idx="79">
                  <c:v>103.5</c:v>
                </c:pt>
                <c:pt idx="80">
                  <c:v>103.5</c:v>
                </c:pt>
                <c:pt idx="81">
                  <c:v>103.5</c:v>
                </c:pt>
                <c:pt idx="82">
                  <c:v>103.5</c:v>
                </c:pt>
                <c:pt idx="83">
                  <c:v>103.5</c:v>
                </c:pt>
                <c:pt idx="84">
                  <c:v>103.5</c:v>
                </c:pt>
                <c:pt idx="85">
                  <c:v>103.5</c:v>
                </c:pt>
                <c:pt idx="86">
                  <c:v>103.5</c:v>
                </c:pt>
                <c:pt idx="87">
                  <c:v>103.5</c:v>
                </c:pt>
                <c:pt idx="88">
                  <c:v>103.5</c:v>
                </c:pt>
                <c:pt idx="89">
                  <c:v>103.5</c:v>
                </c:pt>
                <c:pt idx="90">
                  <c:v>103.5</c:v>
                </c:pt>
                <c:pt idx="91">
                  <c:v>103.5</c:v>
                </c:pt>
                <c:pt idx="92">
                  <c:v>103.5</c:v>
                </c:pt>
                <c:pt idx="93">
                  <c:v>103.5</c:v>
                </c:pt>
                <c:pt idx="94">
                  <c:v>103.5</c:v>
                </c:pt>
                <c:pt idx="95">
                  <c:v>103.5</c:v>
                </c:pt>
                <c:pt idx="96">
                  <c:v>103.5</c:v>
                </c:pt>
                <c:pt idx="97">
                  <c:v>103.5</c:v>
                </c:pt>
                <c:pt idx="98">
                  <c:v>103.5</c:v>
                </c:pt>
                <c:pt idx="99">
                  <c:v>103.5</c:v>
                </c:pt>
                <c:pt idx="100">
                  <c:v>103.5</c:v>
                </c:pt>
                <c:pt idx="101">
                  <c:v>103.5</c:v>
                </c:pt>
                <c:pt idx="102">
                  <c:v>103.5</c:v>
                </c:pt>
                <c:pt idx="103">
                  <c:v>103.5</c:v>
                </c:pt>
                <c:pt idx="104">
                  <c:v>103.5</c:v>
                </c:pt>
                <c:pt idx="105">
                  <c:v>103.5</c:v>
                </c:pt>
                <c:pt idx="106">
                  <c:v>103.5</c:v>
                </c:pt>
                <c:pt idx="107">
                  <c:v>103.5</c:v>
                </c:pt>
                <c:pt idx="108">
                  <c:v>103.5</c:v>
                </c:pt>
                <c:pt idx="109">
                  <c:v>103.5</c:v>
                </c:pt>
                <c:pt idx="110">
                  <c:v>103.5</c:v>
                </c:pt>
                <c:pt idx="111">
                  <c:v>103.5</c:v>
                </c:pt>
                <c:pt idx="112">
                  <c:v>103.5</c:v>
                </c:pt>
                <c:pt idx="113">
                  <c:v>103.5</c:v>
                </c:pt>
                <c:pt idx="114">
                  <c:v>103.5</c:v>
                </c:pt>
                <c:pt idx="115">
                  <c:v>103.5</c:v>
                </c:pt>
                <c:pt idx="116">
                  <c:v>103.5</c:v>
                </c:pt>
                <c:pt idx="117">
                  <c:v>103.5</c:v>
                </c:pt>
                <c:pt idx="118">
                  <c:v>103.5</c:v>
                </c:pt>
                <c:pt idx="119">
                  <c:v>103.5</c:v>
                </c:pt>
                <c:pt idx="120">
                  <c:v>103.5</c:v>
                </c:pt>
                <c:pt idx="121">
                  <c:v>103.5</c:v>
                </c:pt>
                <c:pt idx="122">
                  <c:v>103.5</c:v>
                </c:pt>
                <c:pt idx="123">
                  <c:v>103.5</c:v>
                </c:pt>
                <c:pt idx="124">
                  <c:v>103.5</c:v>
                </c:pt>
                <c:pt idx="125">
                  <c:v>103.5</c:v>
                </c:pt>
                <c:pt idx="126">
                  <c:v>103.5</c:v>
                </c:pt>
                <c:pt idx="127">
                  <c:v>103.5</c:v>
                </c:pt>
                <c:pt idx="128">
                  <c:v>103.5</c:v>
                </c:pt>
                <c:pt idx="129">
                  <c:v>103.5</c:v>
                </c:pt>
                <c:pt idx="130">
                  <c:v>103.5</c:v>
                </c:pt>
                <c:pt idx="131">
                  <c:v>103.5</c:v>
                </c:pt>
                <c:pt idx="132">
                  <c:v>103.5</c:v>
                </c:pt>
                <c:pt idx="133">
                  <c:v>103.5</c:v>
                </c:pt>
                <c:pt idx="134">
                  <c:v>103.5</c:v>
                </c:pt>
                <c:pt idx="135">
                  <c:v>103.5</c:v>
                </c:pt>
                <c:pt idx="136">
                  <c:v>103.5</c:v>
                </c:pt>
                <c:pt idx="137">
                  <c:v>103.5</c:v>
                </c:pt>
                <c:pt idx="138">
                  <c:v>103.5</c:v>
                </c:pt>
                <c:pt idx="139">
                  <c:v>103.5</c:v>
                </c:pt>
                <c:pt idx="140">
                  <c:v>103.5</c:v>
                </c:pt>
                <c:pt idx="141">
                  <c:v>103.5</c:v>
                </c:pt>
                <c:pt idx="142">
                  <c:v>103.5</c:v>
                </c:pt>
                <c:pt idx="143">
                  <c:v>103.5</c:v>
                </c:pt>
                <c:pt idx="144">
                  <c:v>103.5</c:v>
                </c:pt>
                <c:pt idx="145">
                  <c:v>103.5</c:v>
                </c:pt>
                <c:pt idx="146">
                  <c:v>103.5</c:v>
                </c:pt>
                <c:pt idx="147">
                  <c:v>103.5</c:v>
                </c:pt>
                <c:pt idx="148">
                  <c:v>103.5</c:v>
                </c:pt>
                <c:pt idx="149">
                  <c:v>103.5</c:v>
                </c:pt>
                <c:pt idx="150">
                  <c:v>103.5</c:v>
                </c:pt>
                <c:pt idx="151">
                  <c:v>103.5</c:v>
                </c:pt>
                <c:pt idx="152">
                  <c:v>103.5</c:v>
                </c:pt>
                <c:pt idx="153">
                  <c:v>103.5</c:v>
                </c:pt>
                <c:pt idx="154">
                  <c:v>103.5</c:v>
                </c:pt>
                <c:pt idx="155">
                  <c:v>103.5</c:v>
                </c:pt>
                <c:pt idx="156">
                  <c:v>103.5</c:v>
                </c:pt>
                <c:pt idx="157">
                  <c:v>103.5</c:v>
                </c:pt>
                <c:pt idx="158">
                  <c:v>103.5</c:v>
                </c:pt>
                <c:pt idx="159">
                  <c:v>103.5</c:v>
                </c:pt>
                <c:pt idx="160">
                  <c:v>103.5</c:v>
                </c:pt>
                <c:pt idx="161">
                  <c:v>103.5</c:v>
                </c:pt>
                <c:pt idx="162">
                  <c:v>103.5</c:v>
                </c:pt>
                <c:pt idx="163">
                  <c:v>103.5</c:v>
                </c:pt>
                <c:pt idx="164">
                  <c:v>103.5</c:v>
                </c:pt>
                <c:pt idx="165">
                  <c:v>103.5</c:v>
                </c:pt>
                <c:pt idx="166">
                  <c:v>103.5</c:v>
                </c:pt>
                <c:pt idx="167">
                  <c:v>103.5</c:v>
                </c:pt>
                <c:pt idx="168">
                  <c:v>103.5</c:v>
                </c:pt>
                <c:pt idx="169">
                  <c:v>103.5</c:v>
                </c:pt>
                <c:pt idx="170">
                  <c:v>103.5</c:v>
                </c:pt>
                <c:pt idx="171">
                  <c:v>103.5</c:v>
                </c:pt>
                <c:pt idx="172">
                  <c:v>103.5</c:v>
                </c:pt>
                <c:pt idx="173">
                  <c:v>103.5</c:v>
                </c:pt>
                <c:pt idx="174">
                  <c:v>103.5</c:v>
                </c:pt>
                <c:pt idx="175">
                  <c:v>103.5</c:v>
                </c:pt>
                <c:pt idx="176">
                  <c:v>103.5</c:v>
                </c:pt>
                <c:pt idx="177">
                  <c:v>103.5</c:v>
                </c:pt>
                <c:pt idx="178">
                  <c:v>103.5</c:v>
                </c:pt>
                <c:pt idx="179">
                  <c:v>103.5</c:v>
                </c:pt>
                <c:pt idx="180">
                  <c:v>103.5</c:v>
                </c:pt>
                <c:pt idx="181">
                  <c:v>103.5</c:v>
                </c:pt>
                <c:pt idx="182">
                  <c:v>103.5</c:v>
                </c:pt>
                <c:pt idx="183">
                  <c:v>103.5</c:v>
                </c:pt>
                <c:pt idx="184">
                  <c:v>103.5</c:v>
                </c:pt>
                <c:pt idx="185">
                  <c:v>103.5</c:v>
                </c:pt>
                <c:pt idx="186">
                  <c:v>103.5</c:v>
                </c:pt>
                <c:pt idx="187">
                  <c:v>103.5</c:v>
                </c:pt>
                <c:pt idx="188">
                  <c:v>103.5</c:v>
                </c:pt>
                <c:pt idx="189">
                  <c:v>103.5</c:v>
                </c:pt>
                <c:pt idx="190">
                  <c:v>103.5</c:v>
                </c:pt>
                <c:pt idx="191">
                  <c:v>103.5</c:v>
                </c:pt>
                <c:pt idx="192">
                  <c:v>103.5</c:v>
                </c:pt>
                <c:pt idx="193">
                  <c:v>103.5</c:v>
                </c:pt>
                <c:pt idx="194">
                  <c:v>103.5</c:v>
                </c:pt>
                <c:pt idx="195">
                  <c:v>103.5</c:v>
                </c:pt>
                <c:pt idx="196">
                  <c:v>103.5</c:v>
                </c:pt>
                <c:pt idx="197">
                  <c:v>103.5</c:v>
                </c:pt>
                <c:pt idx="198">
                  <c:v>103.5</c:v>
                </c:pt>
                <c:pt idx="199">
                  <c:v>103.5</c:v>
                </c:pt>
                <c:pt idx="200">
                  <c:v>103.5</c:v>
                </c:pt>
                <c:pt idx="201">
                  <c:v>103.5</c:v>
                </c:pt>
                <c:pt idx="202">
                  <c:v>103.5</c:v>
                </c:pt>
                <c:pt idx="203">
                  <c:v>103.5</c:v>
                </c:pt>
                <c:pt idx="204">
                  <c:v>103.5</c:v>
                </c:pt>
                <c:pt idx="205">
                  <c:v>103.5</c:v>
                </c:pt>
                <c:pt idx="206">
                  <c:v>103.5</c:v>
                </c:pt>
                <c:pt idx="207">
                  <c:v>103.5</c:v>
                </c:pt>
                <c:pt idx="208">
                  <c:v>103.5</c:v>
                </c:pt>
                <c:pt idx="209">
                  <c:v>103.5</c:v>
                </c:pt>
                <c:pt idx="210">
                  <c:v>103.5</c:v>
                </c:pt>
                <c:pt idx="211">
                  <c:v>103.5</c:v>
                </c:pt>
                <c:pt idx="212">
                  <c:v>103.5</c:v>
                </c:pt>
                <c:pt idx="213">
                  <c:v>103.5</c:v>
                </c:pt>
                <c:pt idx="214">
                  <c:v>103.5</c:v>
                </c:pt>
                <c:pt idx="215">
                  <c:v>103.5</c:v>
                </c:pt>
                <c:pt idx="216">
                  <c:v>103.5</c:v>
                </c:pt>
                <c:pt idx="217">
                  <c:v>103.5</c:v>
                </c:pt>
                <c:pt idx="218">
                  <c:v>103.5</c:v>
                </c:pt>
                <c:pt idx="219">
                  <c:v>103.5</c:v>
                </c:pt>
                <c:pt idx="220">
                  <c:v>103.5</c:v>
                </c:pt>
                <c:pt idx="221">
                  <c:v>103.5</c:v>
                </c:pt>
                <c:pt idx="222">
                  <c:v>103.5</c:v>
                </c:pt>
                <c:pt idx="223">
                  <c:v>103.5</c:v>
                </c:pt>
                <c:pt idx="224">
                  <c:v>103.5</c:v>
                </c:pt>
                <c:pt idx="225">
                  <c:v>103.5</c:v>
                </c:pt>
                <c:pt idx="226">
                  <c:v>103.5</c:v>
                </c:pt>
                <c:pt idx="227">
                  <c:v>103.5</c:v>
                </c:pt>
                <c:pt idx="228">
                  <c:v>103.5</c:v>
                </c:pt>
                <c:pt idx="229">
                  <c:v>103.5</c:v>
                </c:pt>
                <c:pt idx="230">
                  <c:v>103.5</c:v>
                </c:pt>
                <c:pt idx="231">
                  <c:v>103.5</c:v>
                </c:pt>
                <c:pt idx="232">
                  <c:v>103.5</c:v>
                </c:pt>
                <c:pt idx="233">
                  <c:v>103.5</c:v>
                </c:pt>
                <c:pt idx="234">
                  <c:v>103.5</c:v>
                </c:pt>
                <c:pt idx="235">
                  <c:v>103.5</c:v>
                </c:pt>
                <c:pt idx="236">
                  <c:v>103.5</c:v>
                </c:pt>
                <c:pt idx="237">
                  <c:v>103.5</c:v>
                </c:pt>
                <c:pt idx="238">
                  <c:v>103.5</c:v>
                </c:pt>
                <c:pt idx="239">
                  <c:v>103.5</c:v>
                </c:pt>
                <c:pt idx="240">
                  <c:v>103.5</c:v>
                </c:pt>
                <c:pt idx="241">
                  <c:v>103.5</c:v>
                </c:pt>
                <c:pt idx="242">
                  <c:v>103</c:v>
                </c:pt>
                <c:pt idx="243">
                  <c:v>103.5</c:v>
                </c:pt>
                <c:pt idx="244">
                  <c:v>103.5</c:v>
                </c:pt>
                <c:pt idx="245">
                  <c:v>103.5</c:v>
                </c:pt>
                <c:pt idx="246">
                  <c:v>103.5</c:v>
                </c:pt>
                <c:pt idx="247">
                  <c:v>103.5</c:v>
                </c:pt>
                <c:pt idx="248">
                  <c:v>103.5</c:v>
                </c:pt>
                <c:pt idx="249">
                  <c:v>103.5</c:v>
                </c:pt>
                <c:pt idx="250">
                  <c:v>103</c:v>
                </c:pt>
                <c:pt idx="251">
                  <c:v>103</c:v>
                </c:pt>
                <c:pt idx="252">
                  <c:v>103.5</c:v>
                </c:pt>
                <c:pt idx="253">
                  <c:v>103.5</c:v>
                </c:pt>
                <c:pt idx="254">
                  <c:v>103.5</c:v>
                </c:pt>
                <c:pt idx="255">
                  <c:v>103.5</c:v>
                </c:pt>
                <c:pt idx="256">
                  <c:v>103.5</c:v>
                </c:pt>
                <c:pt idx="257">
                  <c:v>103.5</c:v>
                </c:pt>
                <c:pt idx="258">
                  <c:v>103.5</c:v>
                </c:pt>
                <c:pt idx="259">
                  <c:v>103.5</c:v>
                </c:pt>
                <c:pt idx="260">
                  <c:v>103.5</c:v>
                </c:pt>
                <c:pt idx="261">
                  <c:v>103.5</c:v>
                </c:pt>
                <c:pt idx="262">
                  <c:v>103.5</c:v>
                </c:pt>
                <c:pt idx="263">
                  <c:v>103.5</c:v>
                </c:pt>
                <c:pt idx="264">
                  <c:v>103.5</c:v>
                </c:pt>
                <c:pt idx="265">
                  <c:v>103.5</c:v>
                </c:pt>
                <c:pt idx="266">
                  <c:v>103.5</c:v>
                </c:pt>
                <c:pt idx="267">
                  <c:v>103.5</c:v>
                </c:pt>
                <c:pt idx="268">
                  <c:v>103.5</c:v>
                </c:pt>
                <c:pt idx="269">
                  <c:v>103.5</c:v>
                </c:pt>
                <c:pt idx="270">
                  <c:v>103.5</c:v>
                </c:pt>
                <c:pt idx="271">
                  <c:v>103.5</c:v>
                </c:pt>
                <c:pt idx="272">
                  <c:v>103.5</c:v>
                </c:pt>
                <c:pt idx="273">
                  <c:v>103.5</c:v>
                </c:pt>
                <c:pt idx="274">
                  <c:v>103.5</c:v>
                </c:pt>
                <c:pt idx="275">
                  <c:v>103.5</c:v>
                </c:pt>
                <c:pt idx="276">
                  <c:v>103.5</c:v>
                </c:pt>
                <c:pt idx="277">
                  <c:v>103.5</c:v>
                </c:pt>
                <c:pt idx="278">
                  <c:v>103.5</c:v>
                </c:pt>
                <c:pt idx="279">
                  <c:v>103.5</c:v>
                </c:pt>
                <c:pt idx="280">
                  <c:v>103.5</c:v>
                </c:pt>
                <c:pt idx="281">
                  <c:v>103.5</c:v>
                </c:pt>
                <c:pt idx="282">
                  <c:v>103.5</c:v>
                </c:pt>
                <c:pt idx="283">
                  <c:v>103.5</c:v>
                </c:pt>
                <c:pt idx="284">
                  <c:v>103.5</c:v>
                </c:pt>
                <c:pt idx="285">
                  <c:v>103.5</c:v>
                </c:pt>
                <c:pt idx="286">
                  <c:v>103.5</c:v>
                </c:pt>
                <c:pt idx="287">
                  <c:v>103.5</c:v>
                </c:pt>
                <c:pt idx="288">
                  <c:v>103.5</c:v>
                </c:pt>
                <c:pt idx="289">
                  <c:v>103.5</c:v>
                </c:pt>
                <c:pt idx="290">
                  <c:v>103.5</c:v>
                </c:pt>
                <c:pt idx="291">
                  <c:v>103.5</c:v>
                </c:pt>
                <c:pt idx="292">
                  <c:v>103.5</c:v>
                </c:pt>
                <c:pt idx="293">
                  <c:v>103.5</c:v>
                </c:pt>
                <c:pt idx="294">
                  <c:v>103.5</c:v>
                </c:pt>
                <c:pt idx="295">
                  <c:v>103.5</c:v>
                </c:pt>
                <c:pt idx="296">
                  <c:v>103.5</c:v>
                </c:pt>
                <c:pt idx="297">
                  <c:v>103.5</c:v>
                </c:pt>
                <c:pt idx="298">
                  <c:v>103.5</c:v>
                </c:pt>
                <c:pt idx="299">
                  <c:v>103.5</c:v>
                </c:pt>
                <c:pt idx="300">
                  <c:v>103.5</c:v>
                </c:pt>
                <c:pt idx="301">
                  <c:v>103.5</c:v>
                </c:pt>
                <c:pt idx="302">
                  <c:v>103.5</c:v>
                </c:pt>
                <c:pt idx="303">
                  <c:v>103.5</c:v>
                </c:pt>
                <c:pt idx="304">
                  <c:v>103.5</c:v>
                </c:pt>
                <c:pt idx="305">
                  <c:v>103.5</c:v>
                </c:pt>
                <c:pt idx="306">
                  <c:v>103.5</c:v>
                </c:pt>
                <c:pt idx="307">
                  <c:v>103.5</c:v>
                </c:pt>
                <c:pt idx="308">
                  <c:v>103.5</c:v>
                </c:pt>
                <c:pt idx="309">
                  <c:v>103.5</c:v>
                </c:pt>
                <c:pt idx="310">
                  <c:v>103.5</c:v>
                </c:pt>
                <c:pt idx="311">
                  <c:v>103.5</c:v>
                </c:pt>
                <c:pt idx="312">
                  <c:v>103.5</c:v>
                </c:pt>
                <c:pt idx="313">
                  <c:v>103.5</c:v>
                </c:pt>
                <c:pt idx="314">
                  <c:v>103.5</c:v>
                </c:pt>
                <c:pt idx="315">
                  <c:v>103.5</c:v>
                </c:pt>
                <c:pt idx="316">
                  <c:v>103.5</c:v>
                </c:pt>
                <c:pt idx="317">
                  <c:v>103.5</c:v>
                </c:pt>
                <c:pt idx="318">
                  <c:v>103.5</c:v>
                </c:pt>
                <c:pt idx="319">
                  <c:v>103.5</c:v>
                </c:pt>
                <c:pt idx="320">
                  <c:v>103.5</c:v>
                </c:pt>
                <c:pt idx="321">
                  <c:v>103.5</c:v>
                </c:pt>
                <c:pt idx="322">
                  <c:v>103.5</c:v>
                </c:pt>
                <c:pt idx="323">
                  <c:v>103.5</c:v>
                </c:pt>
                <c:pt idx="324">
                  <c:v>103.5</c:v>
                </c:pt>
                <c:pt idx="325">
                  <c:v>103.5</c:v>
                </c:pt>
                <c:pt idx="326">
                  <c:v>103.5</c:v>
                </c:pt>
                <c:pt idx="327">
                  <c:v>103.5</c:v>
                </c:pt>
                <c:pt idx="328">
                  <c:v>103.5</c:v>
                </c:pt>
                <c:pt idx="329">
                  <c:v>103.5</c:v>
                </c:pt>
                <c:pt idx="330">
                  <c:v>103.5</c:v>
                </c:pt>
                <c:pt idx="331">
                  <c:v>103.5</c:v>
                </c:pt>
                <c:pt idx="332">
                  <c:v>103.5</c:v>
                </c:pt>
                <c:pt idx="333">
                  <c:v>103.5</c:v>
                </c:pt>
                <c:pt idx="334">
                  <c:v>103.5</c:v>
                </c:pt>
                <c:pt idx="335">
                  <c:v>103.5</c:v>
                </c:pt>
                <c:pt idx="336">
                  <c:v>103.5</c:v>
                </c:pt>
                <c:pt idx="337">
                  <c:v>103.5</c:v>
                </c:pt>
                <c:pt idx="338">
                  <c:v>103.5</c:v>
                </c:pt>
                <c:pt idx="339">
                  <c:v>103.5</c:v>
                </c:pt>
                <c:pt idx="340">
                  <c:v>103.5</c:v>
                </c:pt>
                <c:pt idx="341">
                  <c:v>103.5</c:v>
                </c:pt>
                <c:pt idx="342">
                  <c:v>103.5</c:v>
                </c:pt>
                <c:pt idx="343">
                  <c:v>103.5</c:v>
                </c:pt>
                <c:pt idx="344">
                  <c:v>103.5</c:v>
                </c:pt>
                <c:pt idx="345">
                  <c:v>103.5</c:v>
                </c:pt>
                <c:pt idx="346">
                  <c:v>103.5</c:v>
                </c:pt>
                <c:pt idx="347">
                  <c:v>103.5</c:v>
                </c:pt>
                <c:pt idx="348">
                  <c:v>103.5</c:v>
                </c:pt>
                <c:pt idx="349">
                  <c:v>103.5</c:v>
                </c:pt>
                <c:pt idx="350">
                  <c:v>103.5</c:v>
                </c:pt>
                <c:pt idx="351">
                  <c:v>103.5</c:v>
                </c:pt>
                <c:pt idx="352">
                  <c:v>103.5</c:v>
                </c:pt>
                <c:pt idx="353">
                  <c:v>103.5</c:v>
                </c:pt>
                <c:pt idx="354">
                  <c:v>103.5</c:v>
                </c:pt>
                <c:pt idx="355">
                  <c:v>103.5</c:v>
                </c:pt>
                <c:pt idx="356">
                  <c:v>103.5</c:v>
                </c:pt>
                <c:pt idx="357">
                  <c:v>103.5</c:v>
                </c:pt>
                <c:pt idx="358">
                  <c:v>103.5</c:v>
                </c:pt>
                <c:pt idx="359">
                  <c:v>103.5</c:v>
                </c:pt>
                <c:pt idx="360">
                  <c:v>103.5</c:v>
                </c:pt>
                <c:pt idx="361">
                  <c:v>103.5</c:v>
                </c:pt>
                <c:pt idx="362">
                  <c:v>103.5</c:v>
                </c:pt>
                <c:pt idx="363">
                  <c:v>103.5</c:v>
                </c:pt>
                <c:pt idx="364">
                  <c:v>103.5</c:v>
                </c:pt>
                <c:pt idx="365">
                  <c:v>103.5</c:v>
                </c:pt>
                <c:pt idx="366">
                  <c:v>103.5</c:v>
                </c:pt>
                <c:pt idx="367">
                  <c:v>103.5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'7491 data'!$I$13:$I$14</c:f>
              <c:strCache>
                <c:ptCount val="1"/>
                <c:pt idx="0">
                  <c:v>YIELD (m^3/h)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'7491 data'!$B$15:$B$382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'7491 data'!$I$15:$I$382</c:f>
              <c:numCache>
                <c:ptCount val="368"/>
                <c:pt idx="0">
                  <c:v>8.221428571428572</c:v>
                </c:pt>
                <c:pt idx="1">
                  <c:v>8.219354838709677</c:v>
                </c:pt>
                <c:pt idx="2">
                  <c:v>8.034965034965035</c:v>
                </c:pt>
                <c:pt idx="3">
                  <c:v>7.9</c:v>
                </c:pt>
                <c:pt idx="4">
                  <c:v>7.820224719101123</c:v>
                </c:pt>
                <c:pt idx="5">
                  <c:v>7.834862385321101</c:v>
                </c:pt>
                <c:pt idx="6">
                  <c:v>7.75</c:v>
                </c:pt>
                <c:pt idx="7">
                  <c:v>7.77</c:v>
                </c:pt>
                <c:pt idx="8">
                  <c:v>7.649484536082475</c:v>
                </c:pt>
                <c:pt idx="9">
                  <c:v>7.673684210526316</c:v>
                </c:pt>
                <c:pt idx="10">
                  <c:v>7.585106382978723</c:v>
                </c:pt>
                <c:pt idx="11">
                  <c:v>7.303482587064677</c:v>
                </c:pt>
                <c:pt idx="12">
                  <c:v>7.908878504672897</c:v>
                </c:pt>
                <c:pt idx="13">
                  <c:v>7.200507614213198</c:v>
                </c:pt>
                <c:pt idx="14">
                  <c:v>7.681208053691275</c:v>
                </c:pt>
                <c:pt idx="15">
                  <c:v>7.595375722543353</c:v>
                </c:pt>
                <c:pt idx="16">
                  <c:v>7.510204081632653</c:v>
                </c:pt>
                <c:pt idx="17">
                  <c:v>7.5181818181818185</c:v>
                </c:pt>
                <c:pt idx="18">
                  <c:v>7.382716049382716</c:v>
                </c:pt>
                <c:pt idx="19">
                  <c:v>7.492537313432836</c:v>
                </c:pt>
                <c:pt idx="21">
                  <c:v>7.536363636363636</c:v>
                </c:pt>
                <c:pt idx="22">
                  <c:v>4.782258064516129</c:v>
                </c:pt>
                <c:pt idx="23">
                  <c:v>6.968</c:v>
                </c:pt>
                <c:pt idx="24">
                  <c:v>7.363636363636363</c:v>
                </c:pt>
                <c:pt idx="25">
                  <c:v>12.661538461538461</c:v>
                </c:pt>
                <c:pt idx="26">
                  <c:v>6.387243735763098</c:v>
                </c:pt>
                <c:pt idx="27">
                  <c:v>7.171122994652406</c:v>
                </c:pt>
                <c:pt idx="28">
                  <c:v>6.935897435897436</c:v>
                </c:pt>
                <c:pt idx="29">
                  <c:v>2.5215686274509803</c:v>
                </c:pt>
                <c:pt idx="31">
                  <c:v>7</c:v>
                </c:pt>
                <c:pt idx="32">
                  <c:v>0</c:v>
                </c:pt>
                <c:pt idx="33">
                  <c:v>7</c:v>
                </c:pt>
                <c:pt idx="34">
                  <c:v>2.05</c:v>
                </c:pt>
                <c:pt idx="35">
                  <c:v>7.790909090909091</c:v>
                </c:pt>
                <c:pt idx="36">
                  <c:v>7.588235294117647</c:v>
                </c:pt>
                <c:pt idx="37">
                  <c:v>6.695121951219512</c:v>
                </c:pt>
                <c:pt idx="38">
                  <c:v>16.589041095890412</c:v>
                </c:pt>
                <c:pt idx="39">
                  <c:v>6.1640625</c:v>
                </c:pt>
                <c:pt idx="40">
                  <c:v>7.962264150943396</c:v>
                </c:pt>
                <c:pt idx="41">
                  <c:v>7.751173708920188</c:v>
                </c:pt>
                <c:pt idx="42">
                  <c:v>6.929447852760736</c:v>
                </c:pt>
                <c:pt idx="43">
                  <c:v>7.789954337899544</c:v>
                </c:pt>
                <c:pt idx="44">
                  <c:v>7.472573839662447</c:v>
                </c:pt>
                <c:pt idx="45">
                  <c:v>7.371900826446281</c:v>
                </c:pt>
                <c:pt idx="46">
                  <c:v>7.574324324324325</c:v>
                </c:pt>
                <c:pt idx="47">
                  <c:v>6.5</c:v>
                </c:pt>
                <c:pt idx="48">
                  <c:v>6.8977272727272725</c:v>
                </c:pt>
                <c:pt idx="49">
                  <c:v>6.930434782608696</c:v>
                </c:pt>
                <c:pt idx="50">
                  <c:v>8.521739130434783</c:v>
                </c:pt>
                <c:pt idx="51">
                  <c:v>4.982608695652174</c:v>
                </c:pt>
                <c:pt idx="53">
                  <c:v>5.380434782608695</c:v>
                </c:pt>
                <c:pt idx="54">
                  <c:v>5.225531914893617</c:v>
                </c:pt>
                <c:pt idx="55">
                  <c:v>5.312693498452012</c:v>
                </c:pt>
                <c:pt idx="56">
                  <c:v>4.517647058823529</c:v>
                </c:pt>
                <c:pt idx="57">
                  <c:v>4.297297297297297</c:v>
                </c:pt>
                <c:pt idx="58">
                  <c:v>6.252631578947368</c:v>
                </c:pt>
                <c:pt idx="59">
                  <c:v>2.42814371257485</c:v>
                </c:pt>
                <c:pt idx="60">
                  <c:v>6.5625</c:v>
                </c:pt>
                <c:pt idx="61">
                  <c:v>4.6767676767676765</c:v>
                </c:pt>
                <c:pt idx="62">
                  <c:v>4.418367346938775</c:v>
                </c:pt>
                <c:pt idx="63">
                  <c:v>4.626865671641791</c:v>
                </c:pt>
                <c:pt idx="64">
                  <c:v>5.724137931034483</c:v>
                </c:pt>
                <c:pt idx="65">
                  <c:v>5.777070063694268</c:v>
                </c:pt>
                <c:pt idx="71">
                  <c:v>5.029082774049217</c:v>
                </c:pt>
                <c:pt idx="72">
                  <c:v>5.2468619246861925</c:v>
                </c:pt>
                <c:pt idx="73">
                  <c:v>4.640866873065016</c:v>
                </c:pt>
                <c:pt idx="74">
                  <c:v>4.165186500888099</c:v>
                </c:pt>
                <c:pt idx="75">
                  <c:v>5.129032258064516</c:v>
                </c:pt>
                <c:pt idx="76">
                  <c:v>5.109677419354838</c:v>
                </c:pt>
                <c:pt idx="77">
                  <c:v>4.1257142857142854</c:v>
                </c:pt>
                <c:pt idx="78">
                  <c:v>5.004237288135593</c:v>
                </c:pt>
                <c:pt idx="79">
                  <c:v>3.943952802359882</c:v>
                </c:pt>
                <c:pt idx="80">
                  <c:v>6.573770491803279</c:v>
                </c:pt>
                <c:pt idx="81">
                  <c:v>4.235294117647059</c:v>
                </c:pt>
                <c:pt idx="82">
                  <c:v>7.12987012987013</c:v>
                </c:pt>
                <c:pt idx="83">
                  <c:v>5.979591836734694</c:v>
                </c:pt>
                <c:pt idx="84">
                  <c:v>5.955882352941177</c:v>
                </c:pt>
                <c:pt idx="85">
                  <c:v>6.119047619047619</c:v>
                </c:pt>
                <c:pt idx="86">
                  <c:v>5.833333333333333</c:v>
                </c:pt>
                <c:pt idx="87">
                  <c:v>5.894736842105263</c:v>
                </c:pt>
                <c:pt idx="88">
                  <c:v>5.172413793103448</c:v>
                </c:pt>
                <c:pt idx="89">
                  <c:v>5.9411764705882355</c:v>
                </c:pt>
                <c:pt idx="90">
                  <c:v>5.7631578947368425</c:v>
                </c:pt>
                <c:pt idx="91">
                  <c:v>5.628318584070796</c:v>
                </c:pt>
                <c:pt idx="92">
                  <c:v>4.36</c:v>
                </c:pt>
                <c:pt idx="93">
                  <c:v>8.017094017094017</c:v>
                </c:pt>
                <c:pt idx="94">
                  <c:v>7.393364928909953</c:v>
                </c:pt>
                <c:pt idx="95">
                  <c:v>7.950413223140496</c:v>
                </c:pt>
                <c:pt idx="96">
                  <c:v>7.899159663865547</c:v>
                </c:pt>
                <c:pt idx="97">
                  <c:v>7.858156028368795</c:v>
                </c:pt>
                <c:pt idx="98">
                  <c:v>7.4852459016393444</c:v>
                </c:pt>
                <c:pt idx="99">
                  <c:v>7.8820512820512825</c:v>
                </c:pt>
                <c:pt idx="100">
                  <c:v>7.909604519774011</c:v>
                </c:pt>
                <c:pt idx="101">
                  <c:v>8.303030303030303</c:v>
                </c:pt>
                <c:pt idx="102">
                  <c:v>8.862068965517242</c:v>
                </c:pt>
                <c:pt idx="103">
                  <c:v>7.487341772151899</c:v>
                </c:pt>
                <c:pt idx="104">
                  <c:v>7.737430167597766</c:v>
                </c:pt>
                <c:pt idx="105">
                  <c:v>8.11023622047244</c:v>
                </c:pt>
                <c:pt idx="106">
                  <c:v>8.357142857142858</c:v>
                </c:pt>
                <c:pt idx="107">
                  <c:v>8.423076923076923</c:v>
                </c:pt>
                <c:pt idx="109">
                  <c:v>12.256944444444445</c:v>
                </c:pt>
                <c:pt idx="110">
                  <c:v>7.969230769230769</c:v>
                </c:pt>
                <c:pt idx="111">
                  <c:v>8.267326732673267</c:v>
                </c:pt>
                <c:pt idx="112">
                  <c:v>8.56</c:v>
                </c:pt>
                <c:pt idx="113">
                  <c:v>8.236842105263158</c:v>
                </c:pt>
                <c:pt idx="114">
                  <c:v>8.866666666666667</c:v>
                </c:pt>
                <c:pt idx="115">
                  <c:v>8.261538461538462</c:v>
                </c:pt>
                <c:pt idx="116">
                  <c:v>8.636363636363637</c:v>
                </c:pt>
                <c:pt idx="117">
                  <c:v>8.46376811594203</c:v>
                </c:pt>
                <c:pt idx="118">
                  <c:v>10.489583333333334</c:v>
                </c:pt>
                <c:pt idx="119">
                  <c:v>6.425</c:v>
                </c:pt>
                <c:pt idx="120">
                  <c:v>7.9476744186046515</c:v>
                </c:pt>
                <c:pt idx="121">
                  <c:v>8.03125</c:v>
                </c:pt>
                <c:pt idx="122">
                  <c:v>7.7846153846153845</c:v>
                </c:pt>
                <c:pt idx="123">
                  <c:v>7.79</c:v>
                </c:pt>
                <c:pt idx="124">
                  <c:v>8.14406779661017</c:v>
                </c:pt>
                <c:pt idx="125">
                  <c:v>7.2894736842105265</c:v>
                </c:pt>
                <c:pt idx="126">
                  <c:v>5.75</c:v>
                </c:pt>
                <c:pt idx="127">
                  <c:v>7.151898734177215</c:v>
                </c:pt>
                <c:pt idx="128">
                  <c:v>2.2985781990521326</c:v>
                </c:pt>
                <c:pt idx="129">
                  <c:v>7</c:v>
                </c:pt>
                <c:pt idx="132">
                  <c:v>8.584507042253522</c:v>
                </c:pt>
                <c:pt idx="133">
                  <c:v>8.367521367521368</c:v>
                </c:pt>
                <c:pt idx="134">
                  <c:v>8.985507246376812</c:v>
                </c:pt>
                <c:pt idx="135">
                  <c:v>8.41747572815534</c:v>
                </c:pt>
                <c:pt idx="136">
                  <c:v>8.636363636363637</c:v>
                </c:pt>
                <c:pt idx="137">
                  <c:v>8.459770114942529</c:v>
                </c:pt>
                <c:pt idx="138">
                  <c:v>8.571428571428571</c:v>
                </c:pt>
                <c:pt idx="139">
                  <c:v>8.131578947368421</c:v>
                </c:pt>
                <c:pt idx="140">
                  <c:v>8.387323943661972</c:v>
                </c:pt>
                <c:pt idx="141">
                  <c:v>8.342857142857143</c:v>
                </c:pt>
                <c:pt idx="142">
                  <c:v>8.279411764705882</c:v>
                </c:pt>
                <c:pt idx="143">
                  <c:v>8.131979695431472</c:v>
                </c:pt>
                <c:pt idx="144">
                  <c:v>8.393700787401574</c:v>
                </c:pt>
                <c:pt idx="145">
                  <c:v>8.057591623036648</c:v>
                </c:pt>
                <c:pt idx="146">
                  <c:v>8.073446327683616</c:v>
                </c:pt>
                <c:pt idx="148">
                  <c:v>8.030927835051546</c:v>
                </c:pt>
                <c:pt idx="149">
                  <c:v>5.730061349693251</c:v>
                </c:pt>
                <c:pt idx="150">
                  <c:v>7.716814159292035</c:v>
                </c:pt>
                <c:pt idx="151">
                  <c:v>7.341085271317829</c:v>
                </c:pt>
                <c:pt idx="152">
                  <c:v>5.54696132596685</c:v>
                </c:pt>
                <c:pt idx="153">
                  <c:v>2.0671140939597317</c:v>
                </c:pt>
                <c:pt idx="154">
                  <c:v>6.602209944751381</c:v>
                </c:pt>
                <c:pt idx="155">
                  <c:v>3.611842105263158</c:v>
                </c:pt>
                <c:pt idx="156">
                  <c:v>6.9375</c:v>
                </c:pt>
                <c:pt idx="157">
                  <c:v>6.121076233183857</c:v>
                </c:pt>
                <c:pt idx="158">
                  <c:v>1.2058823529411764</c:v>
                </c:pt>
                <c:pt idx="165">
                  <c:v>5.333333333333333</c:v>
                </c:pt>
                <c:pt idx="166">
                  <c:v>5.444444444444445</c:v>
                </c:pt>
                <c:pt idx="167">
                  <c:v>4.5</c:v>
                </c:pt>
                <c:pt idx="169">
                  <c:v>5.722222222222222</c:v>
                </c:pt>
                <c:pt idx="170">
                  <c:v>5.666666666666667</c:v>
                </c:pt>
                <c:pt idx="171">
                  <c:v>5.693333333333333</c:v>
                </c:pt>
                <c:pt idx="172">
                  <c:v>5.916666666666667</c:v>
                </c:pt>
                <c:pt idx="173">
                  <c:v>5.7</c:v>
                </c:pt>
                <c:pt idx="174">
                  <c:v>5.590909090909091</c:v>
                </c:pt>
                <c:pt idx="175">
                  <c:v>5.571428571428571</c:v>
                </c:pt>
                <c:pt idx="176">
                  <c:v>5.95</c:v>
                </c:pt>
                <c:pt idx="177">
                  <c:v>5.714285714285714</c:v>
                </c:pt>
                <c:pt idx="178">
                  <c:v>5.645021645021645</c:v>
                </c:pt>
                <c:pt idx="179">
                  <c:v>5.853658536585366</c:v>
                </c:pt>
                <c:pt idx="180">
                  <c:v>2.037037037037037</c:v>
                </c:pt>
                <c:pt idx="181">
                  <c:v>5.719101123595506</c:v>
                </c:pt>
                <c:pt idx="182">
                  <c:v>5.6571428571428575</c:v>
                </c:pt>
                <c:pt idx="183">
                  <c:v>5.235294117647059</c:v>
                </c:pt>
                <c:pt idx="184">
                  <c:v>5.608695652173913</c:v>
                </c:pt>
                <c:pt idx="185">
                  <c:v>5.714285714285714</c:v>
                </c:pt>
                <c:pt idx="186">
                  <c:v>5.809523809523809</c:v>
                </c:pt>
                <c:pt idx="187">
                  <c:v>5.195652173913044</c:v>
                </c:pt>
                <c:pt idx="188">
                  <c:v>5.723404255319149</c:v>
                </c:pt>
                <c:pt idx="189">
                  <c:v>5.716049382716049</c:v>
                </c:pt>
                <c:pt idx="190">
                  <c:v>5.318181818181818</c:v>
                </c:pt>
                <c:pt idx="191">
                  <c:v>5.674242424242424</c:v>
                </c:pt>
                <c:pt idx="192">
                  <c:v>5.668539325842697</c:v>
                </c:pt>
                <c:pt idx="193">
                  <c:v>5.634615384615385</c:v>
                </c:pt>
                <c:pt idx="194">
                  <c:v>5.655737704918033</c:v>
                </c:pt>
                <c:pt idx="195">
                  <c:v>5.692857142857143</c:v>
                </c:pt>
                <c:pt idx="196">
                  <c:v>5.570093457943925</c:v>
                </c:pt>
                <c:pt idx="197">
                  <c:v>5.8347107438016526</c:v>
                </c:pt>
                <c:pt idx="198">
                  <c:v>5.579439252336448</c:v>
                </c:pt>
                <c:pt idx="199">
                  <c:v>5.597560975609756</c:v>
                </c:pt>
                <c:pt idx="200">
                  <c:v>5.765217391304348</c:v>
                </c:pt>
                <c:pt idx="201">
                  <c:v>4.418181818181818</c:v>
                </c:pt>
                <c:pt idx="202">
                  <c:v>5.555555555555555</c:v>
                </c:pt>
                <c:pt idx="203">
                  <c:v>5.706730769230769</c:v>
                </c:pt>
                <c:pt idx="204">
                  <c:v>5.67948717948718</c:v>
                </c:pt>
                <c:pt idx="205">
                  <c:v>5.70391061452514</c:v>
                </c:pt>
                <c:pt idx="206">
                  <c:v>5.1571428571428575</c:v>
                </c:pt>
                <c:pt idx="207">
                  <c:v>5.7105263157894735</c:v>
                </c:pt>
                <c:pt idx="208">
                  <c:v>5.27536231884058</c:v>
                </c:pt>
                <c:pt idx="209">
                  <c:v>4.748201438848921</c:v>
                </c:pt>
                <c:pt idx="210">
                  <c:v>5.751937984496124</c:v>
                </c:pt>
                <c:pt idx="211">
                  <c:v>5.6347826086956525</c:v>
                </c:pt>
                <c:pt idx="212">
                  <c:v>5.832</c:v>
                </c:pt>
                <c:pt idx="213">
                  <c:v>5.768595041322314</c:v>
                </c:pt>
                <c:pt idx="214">
                  <c:v>5.689655172413793</c:v>
                </c:pt>
                <c:pt idx="215">
                  <c:v>5.677631578947368</c:v>
                </c:pt>
                <c:pt idx="216">
                  <c:v>5.094763092269327</c:v>
                </c:pt>
                <c:pt idx="217">
                  <c:v>5.680555555555555</c:v>
                </c:pt>
                <c:pt idx="218">
                  <c:v>5.672839506172839</c:v>
                </c:pt>
                <c:pt idx="219">
                  <c:v>5.705627705627705</c:v>
                </c:pt>
                <c:pt idx="220">
                  <c:v>5.7701149425287355</c:v>
                </c:pt>
                <c:pt idx="221">
                  <c:v>5.75</c:v>
                </c:pt>
                <c:pt idx="222">
                  <c:v>5.781021897810219</c:v>
                </c:pt>
                <c:pt idx="223">
                  <c:v>5.718954248366013</c:v>
                </c:pt>
                <c:pt idx="224">
                  <c:v>5.79372197309417</c:v>
                </c:pt>
                <c:pt idx="225">
                  <c:v>5.763358778625954</c:v>
                </c:pt>
                <c:pt idx="226">
                  <c:v>5.782978723404256</c:v>
                </c:pt>
                <c:pt idx="227">
                  <c:v>5.786516853932584</c:v>
                </c:pt>
                <c:pt idx="228">
                  <c:v>5.745856353591161</c:v>
                </c:pt>
                <c:pt idx="229">
                  <c:v>11.223926380368098</c:v>
                </c:pt>
                <c:pt idx="230">
                  <c:v>5.75531914893617</c:v>
                </c:pt>
                <c:pt idx="231">
                  <c:v>5.775193798449612</c:v>
                </c:pt>
                <c:pt idx="232">
                  <c:v>5.768817204301075</c:v>
                </c:pt>
                <c:pt idx="236">
                  <c:v>5.769230769230769</c:v>
                </c:pt>
                <c:pt idx="237">
                  <c:v>5.823529411764706</c:v>
                </c:pt>
                <c:pt idx="238">
                  <c:v>5.7936507936507935</c:v>
                </c:pt>
                <c:pt idx="239">
                  <c:v>5.822916666666667</c:v>
                </c:pt>
                <c:pt idx="240">
                  <c:v>5.747035573122529</c:v>
                </c:pt>
                <c:pt idx="241">
                  <c:v>5.906666666666666</c:v>
                </c:pt>
                <c:pt idx="242">
                  <c:v>5.891089108910891</c:v>
                </c:pt>
                <c:pt idx="243">
                  <c:v>5.879032258064516</c:v>
                </c:pt>
                <c:pt idx="244">
                  <c:v>5.911504424778761</c:v>
                </c:pt>
                <c:pt idx="245">
                  <c:v>5.911504424778761</c:v>
                </c:pt>
                <c:pt idx="246">
                  <c:v>5.897058823529412</c:v>
                </c:pt>
                <c:pt idx="247">
                  <c:v>5.932203389830509</c:v>
                </c:pt>
                <c:pt idx="248">
                  <c:v>5.87</c:v>
                </c:pt>
                <c:pt idx="249">
                  <c:v>5.39568345323741</c:v>
                </c:pt>
                <c:pt idx="250">
                  <c:v>5.754385964912281</c:v>
                </c:pt>
                <c:pt idx="251">
                  <c:v>5.2444444444444445</c:v>
                </c:pt>
                <c:pt idx="252">
                  <c:v>5.69620253164557</c:v>
                </c:pt>
                <c:pt idx="253">
                  <c:v>5.2444444444444445</c:v>
                </c:pt>
                <c:pt idx="254">
                  <c:v>5.205673758865248</c:v>
                </c:pt>
                <c:pt idx="255">
                  <c:v>5.171717171717172</c:v>
                </c:pt>
                <c:pt idx="256">
                  <c:v>4.962962962962963</c:v>
                </c:pt>
                <c:pt idx="257">
                  <c:v>4.839622641509434</c:v>
                </c:pt>
                <c:pt idx="258">
                  <c:v>4.315315315315315</c:v>
                </c:pt>
                <c:pt idx="259">
                  <c:v>3.882978723404255</c:v>
                </c:pt>
                <c:pt idx="260">
                  <c:v>4.2272727272727275</c:v>
                </c:pt>
                <c:pt idx="261">
                  <c:v>4.830985915492958</c:v>
                </c:pt>
                <c:pt idx="262">
                  <c:v>4.837837837837838</c:v>
                </c:pt>
                <c:pt idx="263">
                  <c:v>4.765217391304348</c:v>
                </c:pt>
                <c:pt idx="264">
                  <c:v>4.967391304347826</c:v>
                </c:pt>
                <c:pt idx="265">
                  <c:v>4.842105263157895</c:v>
                </c:pt>
                <c:pt idx="266">
                  <c:v>4.9937888198757765</c:v>
                </c:pt>
                <c:pt idx="268">
                  <c:v>9.299003322259136</c:v>
                </c:pt>
                <c:pt idx="269">
                  <c:v>5.497797356828194</c:v>
                </c:pt>
                <c:pt idx="270">
                  <c:v>4.8</c:v>
                </c:pt>
                <c:pt idx="271">
                  <c:v>5.181102362204724</c:v>
                </c:pt>
                <c:pt idx="272">
                  <c:v>5</c:v>
                </c:pt>
                <c:pt idx="273">
                  <c:v>5.4</c:v>
                </c:pt>
                <c:pt idx="275">
                  <c:v>5.1</c:v>
                </c:pt>
                <c:pt idx="276">
                  <c:v>5</c:v>
                </c:pt>
                <c:pt idx="277">
                  <c:v>5.5</c:v>
                </c:pt>
                <c:pt idx="278">
                  <c:v>3</c:v>
                </c:pt>
                <c:pt idx="279">
                  <c:v>5.5</c:v>
                </c:pt>
                <c:pt idx="280">
                  <c:v>5.6</c:v>
                </c:pt>
                <c:pt idx="281">
                  <c:v>5.2</c:v>
                </c:pt>
                <c:pt idx="282">
                  <c:v>6</c:v>
                </c:pt>
                <c:pt idx="283">
                  <c:v>3</c:v>
                </c:pt>
                <c:pt idx="284">
                  <c:v>5</c:v>
                </c:pt>
                <c:pt idx="285">
                  <c:v>4.9</c:v>
                </c:pt>
                <c:pt idx="287">
                  <c:v>3.8</c:v>
                </c:pt>
                <c:pt idx="288">
                  <c:v>4.8</c:v>
                </c:pt>
                <c:pt idx="289">
                  <c:v>3.4</c:v>
                </c:pt>
                <c:pt idx="290">
                  <c:v>2.6</c:v>
                </c:pt>
                <c:pt idx="291">
                  <c:v>5.4</c:v>
                </c:pt>
                <c:pt idx="292">
                  <c:v>5.3</c:v>
                </c:pt>
                <c:pt idx="293">
                  <c:v>5.1</c:v>
                </c:pt>
                <c:pt idx="295">
                  <c:v>4.9</c:v>
                </c:pt>
                <c:pt idx="296">
                  <c:v>4.7</c:v>
                </c:pt>
                <c:pt idx="297">
                  <c:v>5.3</c:v>
                </c:pt>
                <c:pt idx="298">
                  <c:v>5.3</c:v>
                </c:pt>
                <c:pt idx="299">
                  <c:v>4</c:v>
                </c:pt>
                <c:pt idx="300">
                  <c:v>5.4</c:v>
                </c:pt>
                <c:pt idx="301">
                  <c:v>5.4</c:v>
                </c:pt>
                <c:pt idx="302">
                  <c:v>5.2</c:v>
                </c:pt>
                <c:pt idx="303">
                  <c:v>5.4</c:v>
                </c:pt>
                <c:pt idx="304">
                  <c:v>0.03</c:v>
                </c:pt>
                <c:pt idx="305">
                  <c:v>3.7</c:v>
                </c:pt>
                <c:pt idx="306">
                  <c:v>5.1</c:v>
                </c:pt>
                <c:pt idx="307">
                  <c:v>5.1</c:v>
                </c:pt>
                <c:pt idx="308">
                  <c:v>5.1</c:v>
                </c:pt>
                <c:pt idx="309">
                  <c:v>5.5</c:v>
                </c:pt>
                <c:pt idx="310">
                  <c:v>5.5</c:v>
                </c:pt>
                <c:pt idx="313">
                  <c:v>2.9</c:v>
                </c:pt>
                <c:pt idx="314">
                  <c:v>5.4</c:v>
                </c:pt>
                <c:pt idx="315">
                  <c:v>5</c:v>
                </c:pt>
                <c:pt idx="316">
                  <c:v>4.9</c:v>
                </c:pt>
                <c:pt idx="317">
                  <c:v>2.3</c:v>
                </c:pt>
                <c:pt idx="318">
                  <c:v>1.9</c:v>
                </c:pt>
                <c:pt idx="319">
                  <c:v>4.2</c:v>
                </c:pt>
                <c:pt idx="321">
                  <c:v>5.4</c:v>
                </c:pt>
                <c:pt idx="322">
                  <c:v>5.5</c:v>
                </c:pt>
                <c:pt idx="323">
                  <c:v>5.5</c:v>
                </c:pt>
                <c:pt idx="325">
                  <c:v>5</c:v>
                </c:pt>
                <c:pt idx="326">
                  <c:v>3.7</c:v>
                </c:pt>
                <c:pt idx="330">
                  <c:v>0.9</c:v>
                </c:pt>
                <c:pt idx="333">
                  <c:v>3.8</c:v>
                </c:pt>
                <c:pt idx="334">
                  <c:v>1.1</c:v>
                </c:pt>
                <c:pt idx="335">
                  <c:v>0.2</c:v>
                </c:pt>
                <c:pt idx="337">
                  <c:v>0.8</c:v>
                </c:pt>
                <c:pt idx="338">
                  <c:v>5.3</c:v>
                </c:pt>
                <c:pt idx="339">
                  <c:v>5.4</c:v>
                </c:pt>
              </c:numCache>
            </c:numRef>
          </c:val>
          <c:smooth val="0"/>
        </c:ser>
        <c:marker val="1"/>
        <c:axId val="8414353"/>
        <c:axId val="8620314"/>
      </c:lineChart>
      <c:lineChart>
        <c:grouping val="standard"/>
        <c:varyColors val="0"/>
        <c:ser>
          <c:idx val="4"/>
          <c:order val="4"/>
          <c:tx>
            <c:strRef>
              <c:f>'7491 data'!$G$13:$G$14</c:f>
              <c:strCache>
                <c:ptCount val="1"/>
                <c:pt idx="0">
                  <c:v>REC. PROD&gt; (m^3/mth)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'7491 data'!$B$15:$B$329</c:f>
              <c:strCache>
                <c:ptCount val="315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</c:strCache>
            </c:strRef>
          </c:cat>
          <c:val>
            <c:numRef>
              <c:f>'7491 data'!$G$15:$G$382</c:f>
              <c:numCache>
                <c:ptCount val="368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1200</c:v>
                </c:pt>
                <c:pt idx="25">
                  <c:v>1200</c:v>
                </c:pt>
                <c:pt idx="26">
                  <c:v>1200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1200</c:v>
                </c:pt>
                <c:pt idx="34">
                  <c:v>1200</c:v>
                </c:pt>
                <c:pt idx="35">
                  <c:v>1200</c:v>
                </c:pt>
                <c:pt idx="36">
                  <c:v>1200</c:v>
                </c:pt>
                <c:pt idx="37">
                  <c:v>1200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1200</c:v>
                </c:pt>
                <c:pt idx="44">
                  <c:v>1200</c:v>
                </c:pt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1200</c:v>
                </c:pt>
                <c:pt idx="49">
                  <c:v>1200</c:v>
                </c:pt>
                <c:pt idx="50">
                  <c:v>1200</c:v>
                </c:pt>
                <c:pt idx="51">
                  <c:v>1200</c:v>
                </c:pt>
                <c:pt idx="52">
                  <c:v>1200</c:v>
                </c:pt>
                <c:pt idx="53">
                  <c:v>1200</c:v>
                </c:pt>
                <c:pt idx="54">
                  <c:v>1200</c:v>
                </c:pt>
                <c:pt idx="55">
                  <c:v>1200</c:v>
                </c:pt>
                <c:pt idx="56">
                  <c:v>1200</c:v>
                </c:pt>
                <c:pt idx="57">
                  <c:v>1200</c:v>
                </c:pt>
                <c:pt idx="58">
                  <c:v>1200</c:v>
                </c:pt>
                <c:pt idx="59">
                  <c:v>1200</c:v>
                </c:pt>
                <c:pt idx="60">
                  <c:v>1200</c:v>
                </c:pt>
                <c:pt idx="61">
                  <c:v>1200</c:v>
                </c:pt>
                <c:pt idx="62">
                  <c:v>1200</c:v>
                </c:pt>
                <c:pt idx="63">
                  <c:v>1200</c:v>
                </c:pt>
                <c:pt idx="64">
                  <c:v>1200</c:v>
                </c:pt>
                <c:pt idx="65">
                  <c:v>1200</c:v>
                </c:pt>
                <c:pt idx="66">
                  <c:v>1200</c:v>
                </c:pt>
                <c:pt idx="67">
                  <c:v>1200</c:v>
                </c:pt>
                <c:pt idx="68">
                  <c:v>1200</c:v>
                </c:pt>
                <c:pt idx="69">
                  <c:v>1200</c:v>
                </c:pt>
                <c:pt idx="70">
                  <c:v>1200</c:v>
                </c:pt>
                <c:pt idx="71">
                  <c:v>1200</c:v>
                </c:pt>
                <c:pt idx="72">
                  <c:v>1200</c:v>
                </c:pt>
                <c:pt idx="73">
                  <c:v>1200</c:v>
                </c:pt>
                <c:pt idx="74">
                  <c:v>1200</c:v>
                </c:pt>
                <c:pt idx="75">
                  <c:v>1200</c:v>
                </c:pt>
                <c:pt idx="76">
                  <c:v>1200</c:v>
                </c:pt>
                <c:pt idx="77">
                  <c:v>1200</c:v>
                </c:pt>
                <c:pt idx="78">
                  <c:v>1200</c:v>
                </c:pt>
                <c:pt idx="79">
                  <c:v>1200</c:v>
                </c:pt>
                <c:pt idx="80">
                  <c:v>1200</c:v>
                </c:pt>
                <c:pt idx="81">
                  <c:v>1200</c:v>
                </c:pt>
                <c:pt idx="82">
                  <c:v>1200</c:v>
                </c:pt>
                <c:pt idx="83">
                  <c:v>1200</c:v>
                </c:pt>
                <c:pt idx="84">
                  <c:v>1200</c:v>
                </c:pt>
                <c:pt idx="85">
                  <c:v>1200</c:v>
                </c:pt>
                <c:pt idx="86">
                  <c:v>1200</c:v>
                </c:pt>
                <c:pt idx="87">
                  <c:v>1200</c:v>
                </c:pt>
                <c:pt idx="88">
                  <c:v>1200</c:v>
                </c:pt>
                <c:pt idx="89">
                  <c:v>1200</c:v>
                </c:pt>
                <c:pt idx="90">
                  <c:v>1200</c:v>
                </c:pt>
                <c:pt idx="91">
                  <c:v>1200</c:v>
                </c:pt>
                <c:pt idx="92">
                  <c:v>1200</c:v>
                </c:pt>
                <c:pt idx="93">
                  <c:v>1200</c:v>
                </c:pt>
                <c:pt idx="94">
                  <c:v>1200</c:v>
                </c:pt>
                <c:pt idx="95">
                  <c:v>1200</c:v>
                </c:pt>
                <c:pt idx="96">
                  <c:v>1200</c:v>
                </c:pt>
                <c:pt idx="97">
                  <c:v>1200</c:v>
                </c:pt>
                <c:pt idx="98">
                  <c:v>1200</c:v>
                </c:pt>
                <c:pt idx="99">
                  <c:v>1200</c:v>
                </c:pt>
                <c:pt idx="100">
                  <c:v>1200</c:v>
                </c:pt>
                <c:pt idx="101">
                  <c:v>1200</c:v>
                </c:pt>
                <c:pt idx="102">
                  <c:v>1200</c:v>
                </c:pt>
                <c:pt idx="103">
                  <c:v>1200</c:v>
                </c:pt>
                <c:pt idx="104">
                  <c:v>1200</c:v>
                </c:pt>
                <c:pt idx="105">
                  <c:v>1200</c:v>
                </c:pt>
                <c:pt idx="106">
                  <c:v>1200</c:v>
                </c:pt>
                <c:pt idx="107">
                  <c:v>1200</c:v>
                </c:pt>
                <c:pt idx="108">
                  <c:v>1200</c:v>
                </c:pt>
                <c:pt idx="109">
                  <c:v>1200</c:v>
                </c:pt>
                <c:pt idx="110">
                  <c:v>1200</c:v>
                </c:pt>
                <c:pt idx="111">
                  <c:v>1200</c:v>
                </c:pt>
                <c:pt idx="112">
                  <c:v>1200</c:v>
                </c:pt>
                <c:pt idx="113">
                  <c:v>1200</c:v>
                </c:pt>
                <c:pt idx="114">
                  <c:v>1200</c:v>
                </c:pt>
                <c:pt idx="115">
                  <c:v>1200</c:v>
                </c:pt>
                <c:pt idx="116">
                  <c:v>1200</c:v>
                </c:pt>
                <c:pt idx="117">
                  <c:v>1200</c:v>
                </c:pt>
                <c:pt idx="118">
                  <c:v>1200</c:v>
                </c:pt>
                <c:pt idx="119">
                  <c:v>1200</c:v>
                </c:pt>
                <c:pt idx="120">
                  <c:v>1200</c:v>
                </c:pt>
                <c:pt idx="121">
                  <c:v>1200</c:v>
                </c:pt>
                <c:pt idx="122">
                  <c:v>1200</c:v>
                </c:pt>
                <c:pt idx="123">
                  <c:v>1200</c:v>
                </c:pt>
                <c:pt idx="124">
                  <c:v>1200</c:v>
                </c:pt>
                <c:pt idx="125">
                  <c:v>1200</c:v>
                </c:pt>
                <c:pt idx="126">
                  <c:v>1200</c:v>
                </c:pt>
                <c:pt idx="127">
                  <c:v>1200</c:v>
                </c:pt>
                <c:pt idx="128">
                  <c:v>1200</c:v>
                </c:pt>
                <c:pt idx="129">
                  <c:v>1200</c:v>
                </c:pt>
                <c:pt idx="130">
                  <c:v>1200</c:v>
                </c:pt>
                <c:pt idx="131">
                  <c:v>1200</c:v>
                </c:pt>
                <c:pt idx="132">
                  <c:v>1200</c:v>
                </c:pt>
                <c:pt idx="133">
                  <c:v>1200</c:v>
                </c:pt>
                <c:pt idx="134">
                  <c:v>1200</c:v>
                </c:pt>
                <c:pt idx="135">
                  <c:v>1200</c:v>
                </c:pt>
                <c:pt idx="136">
                  <c:v>1200</c:v>
                </c:pt>
                <c:pt idx="137">
                  <c:v>1200</c:v>
                </c:pt>
                <c:pt idx="138">
                  <c:v>1200</c:v>
                </c:pt>
                <c:pt idx="139">
                  <c:v>1200</c:v>
                </c:pt>
                <c:pt idx="140">
                  <c:v>1200</c:v>
                </c:pt>
                <c:pt idx="141">
                  <c:v>1200</c:v>
                </c:pt>
                <c:pt idx="142">
                  <c:v>1200</c:v>
                </c:pt>
                <c:pt idx="143">
                  <c:v>1200</c:v>
                </c:pt>
                <c:pt idx="144">
                  <c:v>1200</c:v>
                </c:pt>
                <c:pt idx="145">
                  <c:v>1200</c:v>
                </c:pt>
                <c:pt idx="146">
                  <c:v>1200</c:v>
                </c:pt>
                <c:pt idx="147">
                  <c:v>1200</c:v>
                </c:pt>
                <c:pt idx="148">
                  <c:v>1200</c:v>
                </c:pt>
                <c:pt idx="149">
                  <c:v>1200</c:v>
                </c:pt>
                <c:pt idx="150">
                  <c:v>1200</c:v>
                </c:pt>
                <c:pt idx="151">
                  <c:v>1200</c:v>
                </c:pt>
                <c:pt idx="152">
                  <c:v>1200</c:v>
                </c:pt>
                <c:pt idx="153">
                  <c:v>1200</c:v>
                </c:pt>
                <c:pt idx="154">
                  <c:v>1200</c:v>
                </c:pt>
                <c:pt idx="155">
                  <c:v>1200</c:v>
                </c:pt>
                <c:pt idx="156">
                  <c:v>1200</c:v>
                </c:pt>
                <c:pt idx="157">
                  <c:v>1200</c:v>
                </c:pt>
                <c:pt idx="158">
                  <c:v>1200</c:v>
                </c:pt>
                <c:pt idx="159">
                  <c:v>1200</c:v>
                </c:pt>
                <c:pt idx="160">
                  <c:v>1200</c:v>
                </c:pt>
                <c:pt idx="161">
                  <c:v>1200</c:v>
                </c:pt>
                <c:pt idx="162">
                  <c:v>1200</c:v>
                </c:pt>
                <c:pt idx="163">
                  <c:v>1200</c:v>
                </c:pt>
                <c:pt idx="164">
                  <c:v>1200</c:v>
                </c:pt>
                <c:pt idx="165">
                  <c:v>1200</c:v>
                </c:pt>
                <c:pt idx="166">
                  <c:v>1200</c:v>
                </c:pt>
                <c:pt idx="167">
                  <c:v>1200</c:v>
                </c:pt>
                <c:pt idx="168">
                  <c:v>1200</c:v>
                </c:pt>
                <c:pt idx="169">
                  <c:v>1200</c:v>
                </c:pt>
                <c:pt idx="170">
                  <c:v>1200</c:v>
                </c:pt>
                <c:pt idx="171">
                  <c:v>1200</c:v>
                </c:pt>
                <c:pt idx="172">
                  <c:v>1200</c:v>
                </c:pt>
                <c:pt idx="173">
                  <c:v>1200</c:v>
                </c:pt>
                <c:pt idx="174">
                  <c:v>1200</c:v>
                </c:pt>
                <c:pt idx="175">
                  <c:v>1200</c:v>
                </c:pt>
                <c:pt idx="176">
                  <c:v>1200</c:v>
                </c:pt>
                <c:pt idx="177">
                  <c:v>1200</c:v>
                </c:pt>
                <c:pt idx="178">
                  <c:v>1200</c:v>
                </c:pt>
                <c:pt idx="179">
                  <c:v>1200</c:v>
                </c:pt>
                <c:pt idx="180">
                  <c:v>1200</c:v>
                </c:pt>
                <c:pt idx="181">
                  <c:v>1200</c:v>
                </c:pt>
                <c:pt idx="182">
                  <c:v>1200</c:v>
                </c:pt>
                <c:pt idx="183">
                  <c:v>1200</c:v>
                </c:pt>
                <c:pt idx="184">
                  <c:v>1200</c:v>
                </c:pt>
                <c:pt idx="185">
                  <c:v>1200</c:v>
                </c:pt>
                <c:pt idx="186">
                  <c:v>1200</c:v>
                </c:pt>
                <c:pt idx="187">
                  <c:v>1200</c:v>
                </c:pt>
                <c:pt idx="188">
                  <c:v>1200</c:v>
                </c:pt>
                <c:pt idx="189">
                  <c:v>1200</c:v>
                </c:pt>
                <c:pt idx="190">
                  <c:v>1200</c:v>
                </c:pt>
                <c:pt idx="191">
                  <c:v>1200</c:v>
                </c:pt>
                <c:pt idx="192">
                  <c:v>1200</c:v>
                </c:pt>
                <c:pt idx="193">
                  <c:v>1200</c:v>
                </c:pt>
                <c:pt idx="194">
                  <c:v>1200</c:v>
                </c:pt>
                <c:pt idx="195">
                  <c:v>1200</c:v>
                </c:pt>
                <c:pt idx="196">
                  <c:v>1200</c:v>
                </c:pt>
                <c:pt idx="197">
                  <c:v>1200</c:v>
                </c:pt>
                <c:pt idx="198">
                  <c:v>1200</c:v>
                </c:pt>
                <c:pt idx="199">
                  <c:v>1200</c:v>
                </c:pt>
                <c:pt idx="200">
                  <c:v>1200</c:v>
                </c:pt>
                <c:pt idx="201">
                  <c:v>1200</c:v>
                </c:pt>
                <c:pt idx="202">
                  <c:v>1200</c:v>
                </c:pt>
                <c:pt idx="203">
                  <c:v>1200</c:v>
                </c:pt>
                <c:pt idx="204">
                  <c:v>1200</c:v>
                </c:pt>
                <c:pt idx="205">
                  <c:v>1200</c:v>
                </c:pt>
                <c:pt idx="206">
                  <c:v>1200</c:v>
                </c:pt>
                <c:pt idx="207">
                  <c:v>1200</c:v>
                </c:pt>
                <c:pt idx="208">
                  <c:v>1200</c:v>
                </c:pt>
                <c:pt idx="209">
                  <c:v>1200</c:v>
                </c:pt>
                <c:pt idx="210">
                  <c:v>1200</c:v>
                </c:pt>
                <c:pt idx="211">
                  <c:v>1200</c:v>
                </c:pt>
                <c:pt idx="212">
                  <c:v>1200</c:v>
                </c:pt>
                <c:pt idx="213">
                  <c:v>1200</c:v>
                </c:pt>
                <c:pt idx="214">
                  <c:v>1200</c:v>
                </c:pt>
                <c:pt idx="215">
                  <c:v>1200</c:v>
                </c:pt>
                <c:pt idx="216">
                  <c:v>1200</c:v>
                </c:pt>
                <c:pt idx="217">
                  <c:v>1200</c:v>
                </c:pt>
                <c:pt idx="218">
                  <c:v>1200</c:v>
                </c:pt>
                <c:pt idx="219">
                  <c:v>1200</c:v>
                </c:pt>
                <c:pt idx="220">
                  <c:v>1200</c:v>
                </c:pt>
                <c:pt idx="221">
                  <c:v>1200</c:v>
                </c:pt>
                <c:pt idx="222">
                  <c:v>1200</c:v>
                </c:pt>
                <c:pt idx="223">
                  <c:v>1200</c:v>
                </c:pt>
                <c:pt idx="224">
                  <c:v>1200</c:v>
                </c:pt>
                <c:pt idx="225">
                  <c:v>1200</c:v>
                </c:pt>
                <c:pt idx="226">
                  <c:v>1200</c:v>
                </c:pt>
                <c:pt idx="227">
                  <c:v>1200</c:v>
                </c:pt>
                <c:pt idx="228">
                  <c:v>1200</c:v>
                </c:pt>
                <c:pt idx="229">
                  <c:v>1200</c:v>
                </c:pt>
                <c:pt idx="230">
                  <c:v>1200</c:v>
                </c:pt>
                <c:pt idx="231">
                  <c:v>1200</c:v>
                </c:pt>
                <c:pt idx="232">
                  <c:v>1200</c:v>
                </c:pt>
                <c:pt idx="233">
                  <c:v>1200</c:v>
                </c:pt>
                <c:pt idx="234">
                  <c:v>1200</c:v>
                </c:pt>
                <c:pt idx="235">
                  <c:v>1200</c:v>
                </c:pt>
                <c:pt idx="236">
                  <c:v>1200</c:v>
                </c:pt>
                <c:pt idx="237">
                  <c:v>1200</c:v>
                </c:pt>
                <c:pt idx="238">
                  <c:v>1200</c:v>
                </c:pt>
                <c:pt idx="239">
                  <c:v>1200</c:v>
                </c:pt>
                <c:pt idx="240">
                  <c:v>1200</c:v>
                </c:pt>
                <c:pt idx="241">
                  <c:v>1200</c:v>
                </c:pt>
                <c:pt idx="242">
                  <c:v>1200</c:v>
                </c:pt>
                <c:pt idx="243">
                  <c:v>1200</c:v>
                </c:pt>
                <c:pt idx="244">
                  <c:v>1200</c:v>
                </c:pt>
                <c:pt idx="245">
                  <c:v>1200</c:v>
                </c:pt>
                <c:pt idx="246">
                  <c:v>1200</c:v>
                </c:pt>
                <c:pt idx="247">
                  <c:v>1200</c:v>
                </c:pt>
                <c:pt idx="248">
                  <c:v>1200</c:v>
                </c:pt>
                <c:pt idx="249">
                  <c:v>1200</c:v>
                </c:pt>
                <c:pt idx="250">
                  <c:v>1200</c:v>
                </c:pt>
                <c:pt idx="251">
                  <c:v>1200</c:v>
                </c:pt>
                <c:pt idx="252">
                  <c:v>1200</c:v>
                </c:pt>
                <c:pt idx="253">
                  <c:v>1200</c:v>
                </c:pt>
                <c:pt idx="254">
                  <c:v>1200</c:v>
                </c:pt>
                <c:pt idx="255">
                  <c:v>1200</c:v>
                </c:pt>
                <c:pt idx="256">
                  <c:v>1200</c:v>
                </c:pt>
                <c:pt idx="257">
                  <c:v>1200</c:v>
                </c:pt>
                <c:pt idx="258">
                  <c:v>1200</c:v>
                </c:pt>
                <c:pt idx="259">
                  <c:v>1200</c:v>
                </c:pt>
                <c:pt idx="260">
                  <c:v>1200</c:v>
                </c:pt>
                <c:pt idx="261">
                  <c:v>1200</c:v>
                </c:pt>
                <c:pt idx="262">
                  <c:v>1200</c:v>
                </c:pt>
                <c:pt idx="263">
                  <c:v>1200</c:v>
                </c:pt>
                <c:pt idx="264">
                  <c:v>1200</c:v>
                </c:pt>
                <c:pt idx="265">
                  <c:v>1200</c:v>
                </c:pt>
                <c:pt idx="266">
                  <c:v>1200</c:v>
                </c:pt>
                <c:pt idx="267">
                  <c:v>1200</c:v>
                </c:pt>
                <c:pt idx="268">
                  <c:v>1200</c:v>
                </c:pt>
                <c:pt idx="269">
                  <c:v>1200</c:v>
                </c:pt>
                <c:pt idx="270">
                  <c:v>1200</c:v>
                </c:pt>
                <c:pt idx="271">
                  <c:v>1200</c:v>
                </c:pt>
                <c:pt idx="272">
                  <c:v>1200</c:v>
                </c:pt>
                <c:pt idx="273">
                  <c:v>1200</c:v>
                </c:pt>
                <c:pt idx="274">
                  <c:v>1200</c:v>
                </c:pt>
                <c:pt idx="275">
                  <c:v>1200</c:v>
                </c:pt>
                <c:pt idx="276">
                  <c:v>1200</c:v>
                </c:pt>
                <c:pt idx="277">
                  <c:v>1200</c:v>
                </c:pt>
                <c:pt idx="278">
                  <c:v>1200</c:v>
                </c:pt>
                <c:pt idx="279">
                  <c:v>1200</c:v>
                </c:pt>
                <c:pt idx="280">
                  <c:v>1200</c:v>
                </c:pt>
                <c:pt idx="281">
                  <c:v>1200</c:v>
                </c:pt>
                <c:pt idx="282">
                  <c:v>1200</c:v>
                </c:pt>
                <c:pt idx="283">
                  <c:v>1200</c:v>
                </c:pt>
                <c:pt idx="284">
                  <c:v>1200</c:v>
                </c:pt>
                <c:pt idx="285">
                  <c:v>1200</c:v>
                </c:pt>
                <c:pt idx="286">
                  <c:v>1200</c:v>
                </c:pt>
                <c:pt idx="287">
                  <c:v>1200</c:v>
                </c:pt>
                <c:pt idx="288">
                  <c:v>1200</c:v>
                </c:pt>
                <c:pt idx="289">
                  <c:v>1200</c:v>
                </c:pt>
                <c:pt idx="290">
                  <c:v>1200</c:v>
                </c:pt>
                <c:pt idx="291">
                  <c:v>1200</c:v>
                </c:pt>
                <c:pt idx="292">
                  <c:v>1200</c:v>
                </c:pt>
                <c:pt idx="293">
                  <c:v>1200</c:v>
                </c:pt>
                <c:pt idx="294">
                  <c:v>1200</c:v>
                </c:pt>
                <c:pt idx="295">
                  <c:v>1200</c:v>
                </c:pt>
                <c:pt idx="296">
                  <c:v>1200</c:v>
                </c:pt>
                <c:pt idx="297">
                  <c:v>1200</c:v>
                </c:pt>
                <c:pt idx="298">
                  <c:v>1200</c:v>
                </c:pt>
                <c:pt idx="299">
                  <c:v>1200</c:v>
                </c:pt>
                <c:pt idx="300">
                  <c:v>1200</c:v>
                </c:pt>
                <c:pt idx="301">
                  <c:v>1200</c:v>
                </c:pt>
                <c:pt idx="302">
                  <c:v>1200</c:v>
                </c:pt>
                <c:pt idx="303">
                  <c:v>1200</c:v>
                </c:pt>
                <c:pt idx="304">
                  <c:v>1200</c:v>
                </c:pt>
                <c:pt idx="305">
                  <c:v>1200</c:v>
                </c:pt>
                <c:pt idx="306">
                  <c:v>1200</c:v>
                </c:pt>
                <c:pt idx="307">
                  <c:v>1200</c:v>
                </c:pt>
                <c:pt idx="308">
                  <c:v>1200</c:v>
                </c:pt>
                <c:pt idx="309">
                  <c:v>1200</c:v>
                </c:pt>
                <c:pt idx="310">
                  <c:v>1200</c:v>
                </c:pt>
                <c:pt idx="311">
                  <c:v>1200</c:v>
                </c:pt>
                <c:pt idx="312">
                  <c:v>1200</c:v>
                </c:pt>
                <c:pt idx="313">
                  <c:v>1200</c:v>
                </c:pt>
                <c:pt idx="314">
                  <c:v>1200</c:v>
                </c:pt>
                <c:pt idx="315">
                  <c:v>1200</c:v>
                </c:pt>
                <c:pt idx="316">
                  <c:v>1200</c:v>
                </c:pt>
                <c:pt idx="317">
                  <c:v>1200</c:v>
                </c:pt>
                <c:pt idx="318">
                  <c:v>1200</c:v>
                </c:pt>
                <c:pt idx="319">
                  <c:v>1200</c:v>
                </c:pt>
                <c:pt idx="320">
                  <c:v>1200</c:v>
                </c:pt>
                <c:pt idx="321">
                  <c:v>1200</c:v>
                </c:pt>
                <c:pt idx="322">
                  <c:v>1200</c:v>
                </c:pt>
                <c:pt idx="323">
                  <c:v>1200</c:v>
                </c:pt>
                <c:pt idx="324">
                  <c:v>1200</c:v>
                </c:pt>
                <c:pt idx="325">
                  <c:v>1200</c:v>
                </c:pt>
                <c:pt idx="326">
                  <c:v>1200</c:v>
                </c:pt>
                <c:pt idx="327">
                  <c:v>1200</c:v>
                </c:pt>
                <c:pt idx="328">
                  <c:v>1200</c:v>
                </c:pt>
                <c:pt idx="329">
                  <c:v>1200</c:v>
                </c:pt>
                <c:pt idx="330">
                  <c:v>1200</c:v>
                </c:pt>
                <c:pt idx="331">
                  <c:v>1200</c:v>
                </c:pt>
                <c:pt idx="332">
                  <c:v>1200</c:v>
                </c:pt>
                <c:pt idx="333">
                  <c:v>1200</c:v>
                </c:pt>
                <c:pt idx="334">
                  <c:v>1200</c:v>
                </c:pt>
                <c:pt idx="335">
                  <c:v>1200</c:v>
                </c:pt>
                <c:pt idx="336">
                  <c:v>1200</c:v>
                </c:pt>
                <c:pt idx="337">
                  <c:v>1200</c:v>
                </c:pt>
                <c:pt idx="338">
                  <c:v>1200</c:v>
                </c:pt>
                <c:pt idx="339">
                  <c:v>1200</c:v>
                </c:pt>
                <c:pt idx="340">
                  <c:v>1200</c:v>
                </c:pt>
                <c:pt idx="341">
                  <c:v>1200</c:v>
                </c:pt>
                <c:pt idx="342">
                  <c:v>1200</c:v>
                </c:pt>
                <c:pt idx="343">
                  <c:v>1200</c:v>
                </c:pt>
                <c:pt idx="344">
                  <c:v>1200</c:v>
                </c:pt>
                <c:pt idx="345">
                  <c:v>1200</c:v>
                </c:pt>
                <c:pt idx="346">
                  <c:v>1200</c:v>
                </c:pt>
                <c:pt idx="347">
                  <c:v>1200</c:v>
                </c:pt>
                <c:pt idx="348">
                  <c:v>1200</c:v>
                </c:pt>
                <c:pt idx="349">
                  <c:v>1200</c:v>
                </c:pt>
                <c:pt idx="350">
                  <c:v>1200</c:v>
                </c:pt>
                <c:pt idx="351">
                  <c:v>1200</c:v>
                </c:pt>
                <c:pt idx="352">
                  <c:v>1200</c:v>
                </c:pt>
                <c:pt idx="353">
                  <c:v>1200</c:v>
                </c:pt>
                <c:pt idx="354">
                  <c:v>1200</c:v>
                </c:pt>
                <c:pt idx="355">
                  <c:v>1200</c:v>
                </c:pt>
                <c:pt idx="356">
                  <c:v>1200</c:v>
                </c:pt>
                <c:pt idx="357">
                  <c:v>1200</c:v>
                </c:pt>
                <c:pt idx="358">
                  <c:v>1200</c:v>
                </c:pt>
                <c:pt idx="359">
                  <c:v>1200</c:v>
                </c:pt>
                <c:pt idx="360">
                  <c:v>1200</c:v>
                </c:pt>
                <c:pt idx="361">
                  <c:v>1200</c:v>
                </c:pt>
                <c:pt idx="362">
                  <c:v>1200</c:v>
                </c:pt>
                <c:pt idx="363">
                  <c:v>1200</c:v>
                </c:pt>
                <c:pt idx="364">
                  <c:v>1200</c:v>
                </c:pt>
                <c:pt idx="365">
                  <c:v>1200</c:v>
                </c:pt>
                <c:pt idx="366">
                  <c:v>1200</c:v>
                </c:pt>
                <c:pt idx="367">
                  <c:v>1200</c:v>
                </c:pt>
              </c:numCache>
            </c:numRef>
          </c:val>
          <c:smooth val="1"/>
        </c:ser>
        <c:marker val="1"/>
        <c:axId val="37386583"/>
        <c:axId val="934928"/>
      </c:lineChart>
      <c:dateAx>
        <c:axId val="841435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2705"/>
              <c:y val="-0.004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mmm-yy" sourceLinked="0"/>
        <c:majorTickMark val="cross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0314"/>
        <c:crossesAt val="130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8620314"/>
        <c:scaling>
          <c:orientation val="maxMin"/>
          <c:max val="130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LEVEL BELOW SURFACE (m)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38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8414353"/>
        <c:crossesAt val="1"/>
        <c:crossBetween val="between"/>
        <c:dispUnits/>
        <c:majorUnit val="10"/>
        <c:minorUnit val="2"/>
      </c:valAx>
      <c:dateAx>
        <c:axId val="37386583"/>
        <c:scaling>
          <c:orientation val="minMax"/>
        </c:scaling>
        <c:axPos val="b"/>
        <c:delete val="1"/>
        <c:majorTickMark val="out"/>
        <c:minorTickMark val="none"/>
        <c:tickLblPos val="nextTo"/>
        <c:crossAx val="934928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934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IN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/MONTH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4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3865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325"/>
          <c:y val="0.95925"/>
          <c:w val="0.790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GOCHAS
WW14005
</a:t>
            </a: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(on farm Urikuribus)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(Depth 235.3m)</a:t>
            </a:r>
          </a:p>
        </c:rich>
      </c:tx>
      <c:layout>
        <c:manualLayout>
          <c:xMode val="factor"/>
          <c:yMode val="factor"/>
          <c:x val="0.00225"/>
          <c:y val="0.0147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45"/>
          <c:y val="0.15125"/>
          <c:w val="0.794"/>
          <c:h val="0.7392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'14005 data'!$F$11:$F$12</c:f>
              <c:strCache>
                <c:ptCount val="1"/>
                <c:pt idx="0">
                  <c:v>PRODUCTION (m^3)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'14005 data'!$B$13:$B$339</c:f>
              <c:strCache>
                <c:ptCount val="327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</c:strCache>
            </c:strRef>
          </c:cat>
          <c:val>
            <c:numRef>
              <c:f>'14005 data'!$F$13:$F$380</c:f>
              <c:numCache>
                <c:ptCount val="368"/>
                <c:pt idx="0">
                  <c:v>1981</c:v>
                </c:pt>
                <c:pt idx="1">
                  <c:v>1869</c:v>
                </c:pt>
                <c:pt idx="2">
                  <c:v>1503</c:v>
                </c:pt>
                <c:pt idx="3">
                  <c:v>1475</c:v>
                </c:pt>
                <c:pt idx="4">
                  <c:v>1204</c:v>
                </c:pt>
                <c:pt idx="5">
                  <c:v>1743</c:v>
                </c:pt>
                <c:pt idx="6">
                  <c:v>1767</c:v>
                </c:pt>
                <c:pt idx="7">
                  <c:v>1539</c:v>
                </c:pt>
                <c:pt idx="8">
                  <c:v>2209</c:v>
                </c:pt>
                <c:pt idx="9">
                  <c:v>1301</c:v>
                </c:pt>
                <c:pt idx="10">
                  <c:v>1544</c:v>
                </c:pt>
                <c:pt idx="11">
                  <c:v>1767</c:v>
                </c:pt>
                <c:pt idx="12">
                  <c:v>2590</c:v>
                </c:pt>
                <c:pt idx="13">
                  <c:v>1608</c:v>
                </c:pt>
                <c:pt idx="14">
                  <c:v>1334</c:v>
                </c:pt>
                <c:pt idx="15">
                  <c:v>1478</c:v>
                </c:pt>
                <c:pt idx="16">
                  <c:v>1302</c:v>
                </c:pt>
                <c:pt idx="17">
                  <c:v>1377</c:v>
                </c:pt>
                <c:pt idx="18">
                  <c:v>913</c:v>
                </c:pt>
                <c:pt idx="19">
                  <c:v>3372</c:v>
                </c:pt>
                <c:pt idx="20">
                  <c:v>765</c:v>
                </c:pt>
                <c:pt idx="21">
                  <c:v>1753</c:v>
                </c:pt>
                <c:pt idx="22">
                  <c:v>1168</c:v>
                </c:pt>
                <c:pt idx="23">
                  <c:v>2568</c:v>
                </c:pt>
                <c:pt idx="24">
                  <c:v>2038</c:v>
                </c:pt>
                <c:pt idx="25">
                  <c:v>2542</c:v>
                </c:pt>
                <c:pt idx="26">
                  <c:v>1182</c:v>
                </c:pt>
                <c:pt idx="27">
                  <c:v>2285</c:v>
                </c:pt>
                <c:pt idx="28">
                  <c:v>2205</c:v>
                </c:pt>
                <c:pt idx="29">
                  <c:v>1061</c:v>
                </c:pt>
                <c:pt idx="30">
                  <c:v>3394</c:v>
                </c:pt>
                <c:pt idx="31">
                  <c:v>1148</c:v>
                </c:pt>
                <c:pt idx="33">
                  <c:v>1640</c:v>
                </c:pt>
                <c:pt idx="34">
                  <c:v>548</c:v>
                </c:pt>
                <c:pt idx="35">
                  <c:v>1109</c:v>
                </c:pt>
                <c:pt idx="36">
                  <c:v>343</c:v>
                </c:pt>
                <c:pt idx="37">
                  <c:v>988</c:v>
                </c:pt>
                <c:pt idx="38">
                  <c:v>2324</c:v>
                </c:pt>
                <c:pt idx="39">
                  <c:v>1453</c:v>
                </c:pt>
                <c:pt idx="40">
                  <c:v>406</c:v>
                </c:pt>
                <c:pt idx="41">
                  <c:v>693</c:v>
                </c:pt>
                <c:pt idx="42">
                  <c:v>731</c:v>
                </c:pt>
                <c:pt idx="43">
                  <c:v>608</c:v>
                </c:pt>
                <c:pt idx="44">
                  <c:v>142</c:v>
                </c:pt>
                <c:pt idx="45">
                  <c:v>1397</c:v>
                </c:pt>
                <c:pt idx="46">
                  <c:v>2461</c:v>
                </c:pt>
                <c:pt idx="47">
                  <c:v>1755</c:v>
                </c:pt>
                <c:pt idx="48">
                  <c:v>1243</c:v>
                </c:pt>
                <c:pt idx="49">
                  <c:v>398</c:v>
                </c:pt>
                <c:pt idx="50">
                  <c:v>2138</c:v>
                </c:pt>
                <c:pt idx="51">
                  <c:v>714</c:v>
                </c:pt>
                <c:pt idx="52">
                  <c:v>2662</c:v>
                </c:pt>
                <c:pt idx="53">
                  <c:v>2012</c:v>
                </c:pt>
                <c:pt idx="54">
                  <c:v>1649</c:v>
                </c:pt>
                <c:pt idx="55">
                  <c:v>438</c:v>
                </c:pt>
                <c:pt idx="56">
                  <c:v>1198</c:v>
                </c:pt>
                <c:pt idx="57">
                  <c:v>3105</c:v>
                </c:pt>
                <c:pt idx="58">
                  <c:v>576</c:v>
                </c:pt>
                <c:pt idx="59">
                  <c:v>280</c:v>
                </c:pt>
                <c:pt idx="60">
                  <c:v>167</c:v>
                </c:pt>
                <c:pt idx="61">
                  <c:v>1162</c:v>
                </c:pt>
                <c:pt idx="62">
                  <c:v>166</c:v>
                </c:pt>
                <c:pt idx="63">
                  <c:v>4635</c:v>
                </c:pt>
                <c:pt idx="64">
                  <c:v>154</c:v>
                </c:pt>
                <c:pt idx="65">
                  <c:v>360</c:v>
                </c:pt>
                <c:pt idx="66">
                  <c:v>367</c:v>
                </c:pt>
                <c:pt idx="68">
                  <c:v>465</c:v>
                </c:pt>
                <c:pt idx="69">
                  <c:v>990</c:v>
                </c:pt>
                <c:pt idx="70">
                  <c:v>1</c:v>
                </c:pt>
                <c:pt idx="71">
                  <c:v>120</c:v>
                </c:pt>
                <c:pt idx="72">
                  <c:v>754</c:v>
                </c:pt>
                <c:pt idx="74">
                  <c:v>667</c:v>
                </c:pt>
                <c:pt idx="75">
                  <c:v>121</c:v>
                </c:pt>
                <c:pt idx="76">
                  <c:v>58</c:v>
                </c:pt>
                <c:pt idx="77">
                  <c:v>452</c:v>
                </c:pt>
                <c:pt idx="78">
                  <c:v>1020</c:v>
                </c:pt>
                <c:pt idx="79">
                  <c:v>4006</c:v>
                </c:pt>
                <c:pt idx="80">
                  <c:v>877</c:v>
                </c:pt>
                <c:pt idx="83">
                  <c:v>410</c:v>
                </c:pt>
                <c:pt idx="84">
                  <c:v>240</c:v>
                </c:pt>
                <c:pt idx="85">
                  <c:v>294</c:v>
                </c:pt>
                <c:pt idx="86">
                  <c:v>829</c:v>
                </c:pt>
                <c:pt idx="87">
                  <c:v>1088</c:v>
                </c:pt>
                <c:pt idx="88">
                  <c:v>351</c:v>
                </c:pt>
                <c:pt idx="89">
                  <c:v>212</c:v>
                </c:pt>
                <c:pt idx="90">
                  <c:v>409</c:v>
                </c:pt>
                <c:pt idx="91">
                  <c:v>536</c:v>
                </c:pt>
                <c:pt idx="92">
                  <c:v>62</c:v>
                </c:pt>
                <c:pt idx="93">
                  <c:v>863</c:v>
                </c:pt>
                <c:pt idx="94">
                  <c:v>3798</c:v>
                </c:pt>
                <c:pt idx="95">
                  <c:v>5580</c:v>
                </c:pt>
                <c:pt idx="96">
                  <c:v>4796</c:v>
                </c:pt>
                <c:pt idx="97">
                  <c:v>4095</c:v>
                </c:pt>
                <c:pt idx="98">
                  <c:v>6957</c:v>
                </c:pt>
                <c:pt idx="99">
                  <c:v>2297</c:v>
                </c:pt>
                <c:pt idx="101">
                  <c:v>737</c:v>
                </c:pt>
                <c:pt idx="102">
                  <c:v>5899</c:v>
                </c:pt>
                <c:pt idx="103">
                  <c:v>614</c:v>
                </c:pt>
                <c:pt idx="106">
                  <c:v>124</c:v>
                </c:pt>
                <c:pt idx="107">
                  <c:v>2</c:v>
                </c:pt>
                <c:pt idx="109">
                  <c:v>962</c:v>
                </c:pt>
                <c:pt idx="110">
                  <c:v>10</c:v>
                </c:pt>
                <c:pt idx="111">
                  <c:v>147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2</c:v>
                </c:pt>
                <c:pt idx="117">
                  <c:v>26</c:v>
                </c:pt>
                <c:pt idx="118">
                  <c:v>3</c:v>
                </c:pt>
                <c:pt idx="119">
                  <c:v>833</c:v>
                </c:pt>
                <c:pt idx="120">
                  <c:v>2233</c:v>
                </c:pt>
                <c:pt idx="121">
                  <c:v>1316</c:v>
                </c:pt>
                <c:pt idx="122">
                  <c:v>1947</c:v>
                </c:pt>
                <c:pt idx="123">
                  <c:v>1319</c:v>
                </c:pt>
                <c:pt idx="124">
                  <c:v>3240</c:v>
                </c:pt>
                <c:pt idx="125">
                  <c:v>2175</c:v>
                </c:pt>
                <c:pt idx="126">
                  <c:v>2331</c:v>
                </c:pt>
                <c:pt idx="127">
                  <c:v>1889</c:v>
                </c:pt>
                <c:pt idx="128">
                  <c:v>1771</c:v>
                </c:pt>
                <c:pt idx="129">
                  <c:v>1837</c:v>
                </c:pt>
                <c:pt idx="132">
                  <c:v>665</c:v>
                </c:pt>
                <c:pt idx="133">
                  <c:v>1252</c:v>
                </c:pt>
                <c:pt idx="134">
                  <c:v>1026</c:v>
                </c:pt>
                <c:pt idx="135">
                  <c:v>798</c:v>
                </c:pt>
                <c:pt idx="136">
                  <c:v>1382</c:v>
                </c:pt>
                <c:pt idx="137">
                  <c:v>1272</c:v>
                </c:pt>
                <c:pt idx="138">
                  <c:v>865</c:v>
                </c:pt>
                <c:pt idx="139">
                  <c:v>1383</c:v>
                </c:pt>
                <c:pt idx="140">
                  <c:v>1350</c:v>
                </c:pt>
                <c:pt idx="141">
                  <c:v>1013</c:v>
                </c:pt>
                <c:pt idx="142">
                  <c:v>1932</c:v>
                </c:pt>
                <c:pt idx="143">
                  <c:v>790</c:v>
                </c:pt>
                <c:pt idx="144">
                  <c:v>1047</c:v>
                </c:pt>
                <c:pt idx="145">
                  <c:v>1297</c:v>
                </c:pt>
                <c:pt idx="146">
                  <c:v>1194</c:v>
                </c:pt>
                <c:pt idx="148">
                  <c:v>1468</c:v>
                </c:pt>
                <c:pt idx="149">
                  <c:v>872</c:v>
                </c:pt>
                <c:pt idx="150">
                  <c:v>1287</c:v>
                </c:pt>
                <c:pt idx="151">
                  <c:v>1036</c:v>
                </c:pt>
                <c:pt idx="152">
                  <c:v>1444</c:v>
                </c:pt>
                <c:pt idx="153">
                  <c:v>1886</c:v>
                </c:pt>
                <c:pt idx="154">
                  <c:v>966</c:v>
                </c:pt>
                <c:pt idx="155">
                  <c:v>1336</c:v>
                </c:pt>
                <c:pt idx="156">
                  <c:v>65</c:v>
                </c:pt>
                <c:pt idx="157">
                  <c:v>13</c:v>
                </c:pt>
                <c:pt idx="158">
                  <c:v>28</c:v>
                </c:pt>
                <c:pt idx="159">
                  <c:v>256</c:v>
                </c:pt>
                <c:pt idx="160">
                  <c:v>2340</c:v>
                </c:pt>
                <c:pt idx="161">
                  <c:v>1373</c:v>
                </c:pt>
                <c:pt idx="162">
                  <c:v>134</c:v>
                </c:pt>
                <c:pt idx="165">
                  <c:v>188</c:v>
                </c:pt>
                <c:pt idx="166">
                  <c:v>93</c:v>
                </c:pt>
                <c:pt idx="169">
                  <c:v>48</c:v>
                </c:pt>
                <c:pt idx="170">
                  <c:v>2</c:v>
                </c:pt>
                <c:pt idx="172">
                  <c:v>73</c:v>
                </c:pt>
                <c:pt idx="173">
                  <c:v>39</c:v>
                </c:pt>
                <c:pt idx="174">
                  <c:v>69</c:v>
                </c:pt>
                <c:pt idx="175">
                  <c:v>116</c:v>
                </c:pt>
                <c:pt idx="176">
                  <c:v>93</c:v>
                </c:pt>
                <c:pt idx="177">
                  <c:v>132</c:v>
                </c:pt>
                <c:pt idx="178">
                  <c:v>1350</c:v>
                </c:pt>
                <c:pt idx="179">
                  <c:v>1762</c:v>
                </c:pt>
                <c:pt idx="180">
                  <c:v>2081</c:v>
                </c:pt>
                <c:pt idx="181">
                  <c:v>1752</c:v>
                </c:pt>
                <c:pt idx="182">
                  <c:v>1493</c:v>
                </c:pt>
                <c:pt idx="183">
                  <c:v>1532</c:v>
                </c:pt>
                <c:pt idx="184">
                  <c:v>1032</c:v>
                </c:pt>
                <c:pt idx="185">
                  <c:v>1412</c:v>
                </c:pt>
                <c:pt idx="186">
                  <c:v>1055</c:v>
                </c:pt>
                <c:pt idx="187">
                  <c:v>1200</c:v>
                </c:pt>
                <c:pt idx="188">
                  <c:v>986</c:v>
                </c:pt>
                <c:pt idx="189">
                  <c:v>1081</c:v>
                </c:pt>
                <c:pt idx="190">
                  <c:v>1398</c:v>
                </c:pt>
                <c:pt idx="191">
                  <c:v>1243</c:v>
                </c:pt>
                <c:pt idx="192">
                  <c:v>1550</c:v>
                </c:pt>
                <c:pt idx="193">
                  <c:v>1333</c:v>
                </c:pt>
                <c:pt idx="194">
                  <c:v>794</c:v>
                </c:pt>
                <c:pt idx="195">
                  <c:v>1320</c:v>
                </c:pt>
                <c:pt idx="196">
                  <c:v>1070</c:v>
                </c:pt>
                <c:pt idx="197">
                  <c:v>1354</c:v>
                </c:pt>
                <c:pt idx="198">
                  <c:v>1040</c:v>
                </c:pt>
                <c:pt idx="199">
                  <c:v>955</c:v>
                </c:pt>
                <c:pt idx="200">
                  <c:v>828</c:v>
                </c:pt>
                <c:pt idx="201">
                  <c:v>1157</c:v>
                </c:pt>
                <c:pt idx="202">
                  <c:v>1506</c:v>
                </c:pt>
                <c:pt idx="203">
                  <c:v>768</c:v>
                </c:pt>
                <c:pt idx="204">
                  <c:v>960</c:v>
                </c:pt>
                <c:pt idx="205">
                  <c:v>1767</c:v>
                </c:pt>
                <c:pt idx="206">
                  <c:v>1682</c:v>
                </c:pt>
                <c:pt idx="207">
                  <c:v>1674</c:v>
                </c:pt>
                <c:pt idx="208">
                  <c:v>1568</c:v>
                </c:pt>
                <c:pt idx="209">
                  <c:v>1514</c:v>
                </c:pt>
                <c:pt idx="210">
                  <c:v>1596</c:v>
                </c:pt>
                <c:pt idx="211">
                  <c:v>1616</c:v>
                </c:pt>
                <c:pt idx="212">
                  <c:v>1585</c:v>
                </c:pt>
                <c:pt idx="213">
                  <c:v>1616</c:v>
                </c:pt>
                <c:pt idx="214">
                  <c:v>1054</c:v>
                </c:pt>
                <c:pt idx="223">
                  <c:v>302</c:v>
                </c:pt>
                <c:pt idx="233">
                  <c:v>1268</c:v>
                </c:pt>
                <c:pt idx="234">
                  <c:v>2063</c:v>
                </c:pt>
                <c:pt idx="235">
                  <c:v>1422</c:v>
                </c:pt>
                <c:pt idx="236">
                  <c:v>1286</c:v>
                </c:pt>
                <c:pt idx="237">
                  <c:v>1268</c:v>
                </c:pt>
                <c:pt idx="238">
                  <c:v>1207</c:v>
                </c:pt>
                <c:pt idx="239">
                  <c:v>979</c:v>
                </c:pt>
                <c:pt idx="240">
                  <c:v>2008</c:v>
                </c:pt>
                <c:pt idx="241">
                  <c:v>1050</c:v>
                </c:pt>
                <c:pt idx="242">
                  <c:v>1340</c:v>
                </c:pt>
                <c:pt idx="243">
                  <c:v>2036</c:v>
                </c:pt>
                <c:pt idx="244">
                  <c:v>1611</c:v>
                </c:pt>
                <c:pt idx="245">
                  <c:v>1611</c:v>
                </c:pt>
                <c:pt idx="246">
                  <c:v>1362</c:v>
                </c:pt>
                <c:pt idx="247">
                  <c:v>1341</c:v>
                </c:pt>
                <c:pt idx="248">
                  <c:v>1229</c:v>
                </c:pt>
                <c:pt idx="249">
                  <c:v>1135</c:v>
                </c:pt>
                <c:pt idx="250">
                  <c:v>1414</c:v>
                </c:pt>
                <c:pt idx="251">
                  <c:v>989</c:v>
                </c:pt>
                <c:pt idx="252">
                  <c:v>1099</c:v>
                </c:pt>
                <c:pt idx="253">
                  <c:v>989</c:v>
                </c:pt>
                <c:pt idx="254">
                  <c:v>656</c:v>
                </c:pt>
                <c:pt idx="255">
                  <c:v>1397</c:v>
                </c:pt>
                <c:pt idx="256">
                  <c:v>1135</c:v>
                </c:pt>
                <c:pt idx="257">
                  <c:v>1161</c:v>
                </c:pt>
                <c:pt idx="258">
                  <c:v>799</c:v>
                </c:pt>
                <c:pt idx="259">
                  <c:v>691</c:v>
                </c:pt>
                <c:pt idx="260">
                  <c:v>74</c:v>
                </c:pt>
                <c:pt idx="261">
                  <c:v>1227</c:v>
                </c:pt>
                <c:pt idx="262">
                  <c:v>669</c:v>
                </c:pt>
                <c:pt idx="263">
                  <c:v>144</c:v>
                </c:pt>
                <c:pt idx="264">
                  <c:v>1469</c:v>
                </c:pt>
                <c:pt idx="265">
                  <c:v>1162</c:v>
                </c:pt>
                <c:pt idx="266">
                  <c:v>948</c:v>
                </c:pt>
                <c:pt idx="267">
                  <c:v>1633</c:v>
                </c:pt>
                <c:pt idx="268">
                  <c:v>2365</c:v>
                </c:pt>
                <c:pt idx="269">
                  <c:v>2240</c:v>
                </c:pt>
                <c:pt idx="270">
                  <c:v>1191</c:v>
                </c:pt>
                <c:pt idx="271">
                  <c:v>1181</c:v>
                </c:pt>
                <c:pt idx="272">
                  <c:v>1083</c:v>
                </c:pt>
                <c:pt idx="273">
                  <c:v>1277</c:v>
                </c:pt>
                <c:pt idx="275">
                  <c:v>786</c:v>
                </c:pt>
                <c:pt idx="276">
                  <c:v>1469</c:v>
                </c:pt>
                <c:pt idx="277">
                  <c:v>785</c:v>
                </c:pt>
                <c:pt idx="278">
                  <c:v>1283</c:v>
                </c:pt>
                <c:pt idx="279">
                  <c:v>1033</c:v>
                </c:pt>
                <c:pt idx="280">
                  <c:v>1251</c:v>
                </c:pt>
                <c:pt idx="281">
                  <c:v>1260</c:v>
                </c:pt>
                <c:pt idx="282">
                  <c:v>1202</c:v>
                </c:pt>
                <c:pt idx="283">
                  <c:v>1283</c:v>
                </c:pt>
                <c:pt idx="284">
                  <c:v>994</c:v>
                </c:pt>
                <c:pt idx="285">
                  <c:v>936</c:v>
                </c:pt>
                <c:pt idx="286">
                  <c:v>101</c:v>
                </c:pt>
                <c:pt idx="287">
                  <c:v>1571</c:v>
                </c:pt>
                <c:pt idx="288">
                  <c:v>1646</c:v>
                </c:pt>
                <c:pt idx="289">
                  <c:v>1308</c:v>
                </c:pt>
                <c:pt idx="290">
                  <c:v>555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472</c:v>
                </c:pt>
                <c:pt idx="296">
                  <c:v>1273</c:v>
                </c:pt>
                <c:pt idx="297">
                  <c:v>1439</c:v>
                </c:pt>
                <c:pt idx="298">
                  <c:v>1439</c:v>
                </c:pt>
                <c:pt idx="299">
                  <c:v>1862</c:v>
                </c:pt>
                <c:pt idx="300">
                  <c:v>1297</c:v>
                </c:pt>
                <c:pt idx="301">
                  <c:v>1297</c:v>
                </c:pt>
                <c:pt idx="302">
                  <c:v>1587</c:v>
                </c:pt>
                <c:pt idx="303">
                  <c:v>1297</c:v>
                </c:pt>
                <c:pt idx="304">
                  <c:v>1298</c:v>
                </c:pt>
                <c:pt idx="305">
                  <c:v>1184</c:v>
                </c:pt>
                <c:pt idx="306">
                  <c:v>374</c:v>
                </c:pt>
                <c:pt idx="307">
                  <c:v>374</c:v>
                </c:pt>
                <c:pt idx="308">
                  <c:v>374</c:v>
                </c:pt>
                <c:pt idx="309">
                  <c:v>372</c:v>
                </c:pt>
                <c:pt idx="310">
                  <c:v>375</c:v>
                </c:pt>
                <c:pt idx="313">
                  <c:v>393</c:v>
                </c:pt>
                <c:pt idx="314">
                  <c:v>652</c:v>
                </c:pt>
                <c:pt idx="315">
                  <c:v>1055</c:v>
                </c:pt>
                <c:pt idx="316">
                  <c:v>1882</c:v>
                </c:pt>
                <c:pt idx="317">
                  <c:v>706</c:v>
                </c:pt>
                <c:pt idx="319">
                  <c:v>462</c:v>
                </c:pt>
                <c:pt idx="320">
                  <c:v>423</c:v>
                </c:pt>
                <c:pt idx="321">
                  <c:v>238</c:v>
                </c:pt>
                <c:pt idx="322">
                  <c:v>1603</c:v>
                </c:pt>
                <c:pt idx="323">
                  <c:v>679</c:v>
                </c:pt>
                <c:pt idx="324">
                  <c:v>966</c:v>
                </c:pt>
                <c:pt idx="326">
                  <c:v>91.2</c:v>
                </c:pt>
                <c:pt idx="327">
                  <c:v>1072</c:v>
                </c:pt>
                <c:pt idx="328">
                  <c:v>275</c:v>
                </c:pt>
                <c:pt idx="330">
                  <c:v>765</c:v>
                </c:pt>
                <c:pt idx="331">
                  <c:v>1655</c:v>
                </c:pt>
                <c:pt idx="332">
                  <c:v>504</c:v>
                </c:pt>
                <c:pt idx="334">
                  <c:v>726</c:v>
                </c:pt>
                <c:pt idx="335">
                  <c:v>823</c:v>
                </c:pt>
                <c:pt idx="336">
                  <c:v>1528</c:v>
                </c:pt>
                <c:pt idx="337">
                  <c:v>1480</c:v>
                </c:pt>
                <c:pt idx="338">
                  <c:v>561</c:v>
                </c:pt>
                <c:pt idx="339">
                  <c:v>132</c:v>
                </c:pt>
              </c:numCache>
            </c:numRef>
          </c:val>
        </c:ser>
        <c:axId val="10473963"/>
        <c:axId val="27156804"/>
      </c:barChart>
      <c:lineChart>
        <c:grouping val="standard"/>
        <c:varyColors val="0"/>
        <c:ser>
          <c:idx val="0"/>
          <c:order val="0"/>
          <c:tx>
            <c:strRef>
              <c:f>'14005 data'!$C$11:$C$12</c:f>
              <c:strCache>
                <c:ptCount val="1"/>
                <c:pt idx="0">
                  <c:v>PWL (m)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'14005 data'!$B$13:$B$380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'14005 data'!$C$13:$C$380</c:f>
              <c:numCache>
                <c:ptCount val="368"/>
                <c:pt idx="0">
                  <c:v>152.9</c:v>
                </c:pt>
                <c:pt idx="1">
                  <c:v>151.6</c:v>
                </c:pt>
                <c:pt idx="2">
                  <c:v>152.3</c:v>
                </c:pt>
                <c:pt idx="3">
                  <c:v>151.1</c:v>
                </c:pt>
                <c:pt idx="4">
                  <c:v>152.1</c:v>
                </c:pt>
                <c:pt idx="6">
                  <c:v>151.9</c:v>
                </c:pt>
                <c:pt idx="7">
                  <c:v>152.1</c:v>
                </c:pt>
                <c:pt idx="8">
                  <c:v>148.9</c:v>
                </c:pt>
                <c:pt idx="9">
                  <c:v>151.9</c:v>
                </c:pt>
                <c:pt idx="10">
                  <c:v>150.9</c:v>
                </c:pt>
                <c:pt idx="11">
                  <c:v>141.8</c:v>
                </c:pt>
                <c:pt idx="12">
                  <c:v>141.72</c:v>
                </c:pt>
                <c:pt idx="13">
                  <c:v>140.55</c:v>
                </c:pt>
                <c:pt idx="14">
                  <c:v>142.35</c:v>
                </c:pt>
                <c:pt idx="15">
                  <c:v>143.9</c:v>
                </c:pt>
                <c:pt idx="16">
                  <c:v>144.6</c:v>
                </c:pt>
                <c:pt idx="17">
                  <c:v>149.3</c:v>
                </c:pt>
                <c:pt idx="18">
                  <c:v>148.9</c:v>
                </c:pt>
                <c:pt idx="19">
                  <c:v>114.6</c:v>
                </c:pt>
                <c:pt idx="20">
                  <c:v>119.2</c:v>
                </c:pt>
                <c:pt idx="21">
                  <c:v>161.05</c:v>
                </c:pt>
                <c:pt idx="22">
                  <c:v>161</c:v>
                </c:pt>
                <c:pt idx="23">
                  <c:v>152.4</c:v>
                </c:pt>
                <c:pt idx="24">
                  <c:v>151.2</c:v>
                </c:pt>
                <c:pt idx="25">
                  <c:v>150.23</c:v>
                </c:pt>
                <c:pt idx="26">
                  <c:v>149.85</c:v>
                </c:pt>
                <c:pt idx="27">
                  <c:v>148.3</c:v>
                </c:pt>
                <c:pt idx="28">
                  <c:v>164.95</c:v>
                </c:pt>
                <c:pt idx="29">
                  <c:v>152.3</c:v>
                </c:pt>
                <c:pt idx="30">
                  <c:v>151.6</c:v>
                </c:pt>
                <c:pt idx="31">
                  <c:v>151.1</c:v>
                </c:pt>
                <c:pt idx="33">
                  <c:v>151.1</c:v>
                </c:pt>
                <c:pt idx="34">
                  <c:v>150.3</c:v>
                </c:pt>
                <c:pt idx="35">
                  <c:v>149.1</c:v>
                </c:pt>
                <c:pt idx="36">
                  <c:v>147.05</c:v>
                </c:pt>
                <c:pt idx="37">
                  <c:v>146.1</c:v>
                </c:pt>
                <c:pt idx="38">
                  <c:v>147.2</c:v>
                </c:pt>
                <c:pt idx="39">
                  <c:v>147.1</c:v>
                </c:pt>
                <c:pt idx="40">
                  <c:v>148.35</c:v>
                </c:pt>
                <c:pt idx="41">
                  <c:v>136.4</c:v>
                </c:pt>
                <c:pt idx="42">
                  <c:v>140.7</c:v>
                </c:pt>
                <c:pt idx="43">
                  <c:v>143.15</c:v>
                </c:pt>
                <c:pt idx="44">
                  <c:v>146.2</c:v>
                </c:pt>
                <c:pt idx="45">
                  <c:v>147.95</c:v>
                </c:pt>
                <c:pt idx="46">
                  <c:v>149.2</c:v>
                </c:pt>
                <c:pt idx="47">
                  <c:v>160.9</c:v>
                </c:pt>
                <c:pt idx="48">
                  <c:v>159.3</c:v>
                </c:pt>
                <c:pt idx="49">
                  <c:v>149.92</c:v>
                </c:pt>
                <c:pt idx="50">
                  <c:v>149.55</c:v>
                </c:pt>
                <c:pt idx="51">
                  <c:v>148.95</c:v>
                </c:pt>
                <c:pt idx="52">
                  <c:v>145.35</c:v>
                </c:pt>
                <c:pt idx="53">
                  <c:v>145.35</c:v>
                </c:pt>
                <c:pt idx="54">
                  <c:v>145</c:v>
                </c:pt>
                <c:pt idx="57">
                  <c:v>151</c:v>
                </c:pt>
                <c:pt idx="58">
                  <c:v>151</c:v>
                </c:pt>
                <c:pt idx="59">
                  <c:v>151</c:v>
                </c:pt>
                <c:pt idx="60">
                  <c:v>144</c:v>
                </c:pt>
                <c:pt idx="61">
                  <c:v>146.75</c:v>
                </c:pt>
                <c:pt idx="62">
                  <c:v>146.8</c:v>
                </c:pt>
                <c:pt idx="63">
                  <c:v>137</c:v>
                </c:pt>
                <c:pt idx="64">
                  <c:v>137</c:v>
                </c:pt>
                <c:pt idx="65">
                  <c:v>142</c:v>
                </c:pt>
                <c:pt idx="66">
                  <c:v>146.3</c:v>
                </c:pt>
                <c:pt idx="67">
                  <c:v>146.35</c:v>
                </c:pt>
                <c:pt idx="68">
                  <c:v>148.4</c:v>
                </c:pt>
                <c:pt idx="69">
                  <c:v>143.45</c:v>
                </c:pt>
                <c:pt idx="71">
                  <c:v>143.53</c:v>
                </c:pt>
                <c:pt idx="72">
                  <c:v>147.1</c:v>
                </c:pt>
                <c:pt idx="73">
                  <c:v>147.21</c:v>
                </c:pt>
                <c:pt idx="74">
                  <c:v>137.2</c:v>
                </c:pt>
                <c:pt idx="75">
                  <c:v>137.2</c:v>
                </c:pt>
                <c:pt idx="76">
                  <c:v>137.2</c:v>
                </c:pt>
                <c:pt idx="77">
                  <c:v>145.2</c:v>
                </c:pt>
                <c:pt idx="78">
                  <c:v>145.2</c:v>
                </c:pt>
                <c:pt idx="79">
                  <c:v>114</c:v>
                </c:pt>
                <c:pt idx="80">
                  <c:v>118.2</c:v>
                </c:pt>
                <c:pt idx="81">
                  <c:v>118.2</c:v>
                </c:pt>
                <c:pt idx="83">
                  <c:v>102</c:v>
                </c:pt>
                <c:pt idx="84">
                  <c:v>140</c:v>
                </c:pt>
                <c:pt idx="85">
                  <c:v>138.9</c:v>
                </c:pt>
                <c:pt idx="86">
                  <c:v>138.9</c:v>
                </c:pt>
                <c:pt idx="87">
                  <c:v>138.9</c:v>
                </c:pt>
                <c:pt idx="88">
                  <c:v>138.9</c:v>
                </c:pt>
                <c:pt idx="89">
                  <c:v>138.9</c:v>
                </c:pt>
                <c:pt idx="90">
                  <c:v>149.1</c:v>
                </c:pt>
                <c:pt idx="91">
                  <c:v>148.5</c:v>
                </c:pt>
                <c:pt idx="92">
                  <c:v>148.5</c:v>
                </c:pt>
                <c:pt idx="93">
                  <c:v>149</c:v>
                </c:pt>
                <c:pt idx="94">
                  <c:v>158.05</c:v>
                </c:pt>
                <c:pt idx="95">
                  <c:v>144.5</c:v>
                </c:pt>
                <c:pt idx="96">
                  <c:v>145.15</c:v>
                </c:pt>
                <c:pt idx="97">
                  <c:v>149.05</c:v>
                </c:pt>
                <c:pt idx="101">
                  <c:v>148.01</c:v>
                </c:pt>
                <c:pt idx="109">
                  <c:v>95.7</c:v>
                </c:pt>
                <c:pt idx="110">
                  <c:v>93.07</c:v>
                </c:pt>
                <c:pt idx="111">
                  <c:v>93.07</c:v>
                </c:pt>
                <c:pt idx="113">
                  <c:v>93.7</c:v>
                </c:pt>
                <c:pt idx="114">
                  <c:v>93.7</c:v>
                </c:pt>
                <c:pt idx="119">
                  <c:v>138.9</c:v>
                </c:pt>
                <c:pt idx="120">
                  <c:v>139.15</c:v>
                </c:pt>
                <c:pt idx="121">
                  <c:v>138.76</c:v>
                </c:pt>
                <c:pt idx="122">
                  <c:v>137.96</c:v>
                </c:pt>
                <c:pt idx="123">
                  <c:v>134.9</c:v>
                </c:pt>
                <c:pt idx="124">
                  <c:v>129</c:v>
                </c:pt>
                <c:pt idx="125">
                  <c:v>112</c:v>
                </c:pt>
                <c:pt idx="126">
                  <c:v>137.14</c:v>
                </c:pt>
                <c:pt idx="127">
                  <c:v>134.1</c:v>
                </c:pt>
                <c:pt idx="128">
                  <c:v>137.05</c:v>
                </c:pt>
                <c:pt idx="129">
                  <c:v>136.7</c:v>
                </c:pt>
                <c:pt idx="132">
                  <c:v>133.61</c:v>
                </c:pt>
                <c:pt idx="133">
                  <c:v>135.95</c:v>
                </c:pt>
                <c:pt idx="134">
                  <c:v>134.62</c:v>
                </c:pt>
                <c:pt idx="135">
                  <c:v>135.71</c:v>
                </c:pt>
                <c:pt idx="136">
                  <c:v>136.93</c:v>
                </c:pt>
                <c:pt idx="137">
                  <c:v>137</c:v>
                </c:pt>
                <c:pt idx="138">
                  <c:v>132.4</c:v>
                </c:pt>
                <c:pt idx="139">
                  <c:v>136.1</c:v>
                </c:pt>
                <c:pt idx="140">
                  <c:v>114.16</c:v>
                </c:pt>
                <c:pt idx="141">
                  <c:v>133.83</c:v>
                </c:pt>
                <c:pt idx="142">
                  <c:v>135.6</c:v>
                </c:pt>
                <c:pt idx="143">
                  <c:v>134.62</c:v>
                </c:pt>
                <c:pt idx="144">
                  <c:v>116.1</c:v>
                </c:pt>
                <c:pt idx="145">
                  <c:v>126.48</c:v>
                </c:pt>
                <c:pt idx="146">
                  <c:v>135.53</c:v>
                </c:pt>
                <c:pt idx="148">
                  <c:v>131.74</c:v>
                </c:pt>
                <c:pt idx="149">
                  <c:v>127.77</c:v>
                </c:pt>
                <c:pt idx="150">
                  <c:v>129.78</c:v>
                </c:pt>
                <c:pt idx="151">
                  <c:v>137.1</c:v>
                </c:pt>
                <c:pt idx="152">
                  <c:v>113.3</c:v>
                </c:pt>
                <c:pt idx="153">
                  <c:v>135</c:v>
                </c:pt>
                <c:pt idx="155">
                  <c:v>140.3</c:v>
                </c:pt>
                <c:pt idx="156">
                  <c:v>113.5</c:v>
                </c:pt>
                <c:pt idx="159">
                  <c:v>102.54</c:v>
                </c:pt>
                <c:pt idx="160">
                  <c:v>113.1</c:v>
                </c:pt>
                <c:pt idx="161">
                  <c:v>96.5</c:v>
                </c:pt>
                <c:pt idx="173">
                  <c:v>92.37</c:v>
                </c:pt>
                <c:pt idx="174">
                  <c:v>91.93</c:v>
                </c:pt>
                <c:pt idx="175">
                  <c:v>90.23</c:v>
                </c:pt>
                <c:pt idx="176">
                  <c:v>84.2</c:v>
                </c:pt>
                <c:pt idx="177">
                  <c:v>91.95</c:v>
                </c:pt>
                <c:pt idx="178">
                  <c:v>87.87</c:v>
                </c:pt>
                <c:pt idx="179">
                  <c:v>85.56</c:v>
                </c:pt>
                <c:pt idx="180">
                  <c:v>86.26</c:v>
                </c:pt>
                <c:pt idx="181">
                  <c:v>89.25</c:v>
                </c:pt>
                <c:pt idx="182">
                  <c:v>88.21</c:v>
                </c:pt>
                <c:pt idx="183">
                  <c:v>85.4</c:v>
                </c:pt>
                <c:pt idx="184">
                  <c:v>85.62</c:v>
                </c:pt>
                <c:pt idx="185">
                  <c:v>84.64</c:v>
                </c:pt>
                <c:pt idx="186">
                  <c:v>84.27</c:v>
                </c:pt>
                <c:pt idx="187">
                  <c:v>84.87</c:v>
                </c:pt>
                <c:pt idx="188">
                  <c:v>84.81</c:v>
                </c:pt>
                <c:pt idx="189">
                  <c:v>84.26</c:v>
                </c:pt>
                <c:pt idx="190">
                  <c:v>83.7</c:v>
                </c:pt>
                <c:pt idx="191">
                  <c:v>83.22</c:v>
                </c:pt>
                <c:pt idx="192">
                  <c:v>84.22</c:v>
                </c:pt>
                <c:pt idx="194">
                  <c:v>85.8</c:v>
                </c:pt>
                <c:pt idx="196">
                  <c:v>83.51</c:v>
                </c:pt>
                <c:pt idx="197">
                  <c:v>84.27</c:v>
                </c:pt>
                <c:pt idx="198">
                  <c:v>81.96</c:v>
                </c:pt>
                <c:pt idx="199">
                  <c:v>84.87</c:v>
                </c:pt>
                <c:pt idx="200">
                  <c:v>83.67</c:v>
                </c:pt>
                <c:pt idx="201">
                  <c:v>83.32</c:v>
                </c:pt>
                <c:pt idx="202">
                  <c:v>83.75</c:v>
                </c:pt>
                <c:pt idx="203">
                  <c:v>84.22</c:v>
                </c:pt>
                <c:pt idx="204">
                  <c:v>96.68</c:v>
                </c:pt>
                <c:pt idx="205">
                  <c:v>96.07</c:v>
                </c:pt>
                <c:pt idx="206">
                  <c:v>95.16</c:v>
                </c:pt>
                <c:pt idx="207">
                  <c:v>95.72</c:v>
                </c:pt>
                <c:pt idx="208">
                  <c:v>97.57</c:v>
                </c:pt>
                <c:pt idx="209">
                  <c:v>97.25</c:v>
                </c:pt>
                <c:pt idx="210">
                  <c:v>99.02</c:v>
                </c:pt>
                <c:pt idx="211">
                  <c:v>96.31</c:v>
                </c:pt>
                <c:pt idx="212">
                  <c:v>95.84</c:v>
                </c:pt>
                <c:pt idx="213">
                  <c:v>97.24</c:v>
                </c:pt>
                <c:pt idx="233">
                  <c:v>101.23</c:v>
                </c:pt>
                <c:pt idx="234">
                  <c:v>101.41</c:v>
                </c:pt>
                <c:pt idx="235">
                  <c:v>97.98</c:v>
                </c:pt>
                <c:pt idx="236">
                  <c:v>97.54</c:v>
                </c:pt>
                <c:pt idx="237">
                  <c:v>97.65</c:v>
                </c:pt>
                <c:pt idx="238">
                  <c:v>96.82</c:v>
                </c:pt>
                <c:pt idx="239">
                  <c:v>97.49</c:v>
                </c:pt>
                <c:pt idx="240">
                  <c:v>99.12</c:v>
                </c:pt>
                <c:pt idx="241">
                  <c:v>96.53</c:v>
                </c:pt>
                <c:pt idx="242">
                  <c:v>97.12</c:v>
                </c:pt>
                <c:pt idx="243">
                  <c:v>96.58</c:v>
                </c:pt>
                <c:pt idx="244">
                  <c:v>96.11</c:v>
                </c:pt>
                <c:pt idx="245">
                  <c:v>96.11</c:v>
                </c:pt>
                <c:pt idx="246">
                  <c:v>101.99</c:v>
                </c:pt>
                <c:pt idx="247">
                  <c:v>99.49</c:v>
                </c:pt>
                <c:pt idx="248">
                  <c:v>82.17</c:v>
                </c:pt>
                <c:pt idx="249">
                  <c:v>78.49</c:v>
                </c:pt>
                <c:pt idx="250">
                  <c:v>89.96</c:v>
                </c:pt>
                <c:pt idx="251">
                  <c:v>86.53</c:v>
                </c:pt>
                <c:pt idx="252">
                  <c:v>87</c:v>
                </c:pt>
                <c:pt idx="253">
                  <c:v>86.53</c:v>
                </c:pt>
                <c:pt idx="254">
                  <c:v>88.5</c:v>
                </c:pt>
                <c:pt idx="255">
                  <c:v>86</c:v>
                </c:pt>
                <c:pt idx="256">
                  <c:v>84.39</c:v>
                </c:pt>
                <c:pt idx="257">
                  <c:v>83.66</c:v>
                </c:pt>
                <c:pt idx="258">
                  <c:v>93.26</c:v>
                </c:pt>
                <c:pt idx="259">
                  <c:v>83.54</c:v>
                </c:pt>
                <c:pt idx="260">
                  <c:v>94.16</c:v>
                </c:pt>
                <c:pt idx="261">
                  <c:v>83.98</c:v>
                </c:pt>
                <c:pt idx="262">
                  <c:v>83.75</c:v>
                </c:pt>
                <c:pt idx="263">
                  <c:v>82.36</c:v>
                </c:pt>
                <c:pt idx="265">
                  <c:v>84.11</c:v>
                </c:pt>
                <c:pt idx="266">
                  <c:v>88.42</c:v>
                </c:pt>
                <c:pt idx="267">
                  <c:v>84.53</c:v>
                </c:pt>
                <c:pt idx="268">
                  <c:v>101.15</c:v>
                </c:pt>
                <c:pt idx="272">
                  <c:v>85.06</c:v>
                </c:pt>
                <c:pt idx="273">
                  <c:v>83.95</c:v>
                </c:pt>
                <c:pt idx="275">
                  <c:v>87</c:v>
                </c:pt>
                <c:pt idx="279">
                  <c:v>78.5</c:v>
                </c:pt>
                <c:pt idx="281">
                  <c:v>46</c:v>
                </c:pt>
                <c:pt idx="282">
                  <c:v>82.6</c:v>
                </c:pt>
                <c:pt idx="284">
                  <c:v>82.95</c:v>
                </c:pt>
                <c:pt idx="285">
                  <c:v>83.75</c:v>
                </c:pt>
                <c:pt idx="288">
                  <c:v>81.94</c:v>
                </c:pt>
                <c:pt idx="289">
                  <c:v>82.98</c:v>
                </c:pt>
                <c:pt idx="327">
                  <c:v>91.2</c:v>
                </c:pt>
                <c:pt idx="328">
                  <c:v>91.2</c:v>
                </c:pt>
                <c:pt idx="329">
                  <c:v>91.2</c:v>
                </c:pt>
                <c:pt idx="330">
                  <c:v>77.5</c:v>
                </c:pt>
                <c:pt idx="331">
                  <c:v>77.5</c:v>
                </c:pt>
                <c:pt idx="332">
                  <c:v>77.5</c:v>
                </c:pt>
                <c:pt idx="333">
                  <c:v>77.5</c:v>
                </c:pt>
                <c:pt idx="334">
                  <c:v>87.27</c:v>
                </c:pt>
                <c:pt idx="335">
                  <c:v>87.27</c:v>
                </c:pt>
                <c:pt idx="336">
                  <c:v>85.62</c:v>
                </c:pt>
                <c:pt idx="337">
                  <c:v>85.62</c:v>
                </c:pt>
                <c:pt idx="338">
                  <c:v>85.62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'14005 data'!$D$11:$D$12</c:f>
              <c:strCache>
                <c:ptCount val="1"/>
                <c:pt idx="0">
                  <c:v>RWL (m)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'14005 data'!$B$13:$B$380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'14005 data'!$D$13:$D$380</c:f>
              <c:numCache>
                <c:ptCount val="368"/>
                <c:pt idx="0">
                  <c:v>44.1</c:v>
                </c:pt>
                <c:pt idx="1">
                  <c:v>42.7</c:v>
                </c:pt>
                <c:pt idx="2">
                  <c:v>46.3</c:v>
                </c:pt>
                <c:pt idx="3">
                  <c:v>42.9</c:v>
                </c:pt>
                <c:pt idx="4">
                  <c:v>46.9</c:v>
                </c:pt>
                <c:pt idx="6">
                  <c:v>44.1</c:v>
                </c:pt>
                <c:pt idx="7">
                  <c:v>47.6</c:v>
                </c:pt>
                <c:pt idx="8">
                  <c:v>46.5</c:v>
                </c:pt>
                <c:pt idx="9">
                  <c:v>46.1</c:v>
                </c:pt>
                <c:pt idx="10">
                  <c:v>45.3</c:v>
                </c:pt>
                <c:pt idx="11">
                  <c:v>43.8</c:v>
                </c:pt>
                <c:pt idx="12">
                  <c:v>43.2</c:v>
                </c:pt>
                <c:pt idx="13">
                  <c:v>41.2</c:v>
                </c:pt>
                <c:pt idx="14">
                  <c:v>44.58</c:v>
                </c:pt>
                <c:pt idx="15">
                  <c:v>43.8</c:v>
                </c:pt>
                <c:pt idx="16">
                  <c:v>42.6</c:v>
                </c:pt>
                <c:pt idx="17">
                  <c:v>39.52</c:v>
                </c:pt>
                <c:pt idx="18">
                  <c:v>38.2</c:v>
                </c:pt>
                <c:pt idx="19">
                  <c:v>39.1</c:v>
                </c:pt>
                <c:pt idx="20">
                  <c:v>42.91</c:v>
                </c:pt>
                <c:pt idx="21">
                  <c:v>43.65</c:v>
                </c:pt>
                <c:pt idx="22">
                  <c:v>38.8</c:v>
                </c:pt>
                <c:pt idx="23">
                  <c:v>41.16</c:v>
                </c:pt>
                <c:pt idx="24">
                  <c:v>41.2</c:v>
                </c:pt>
                <c:pt idx="25">
                  <c:v>42.2</c:v>
                </c:pt>
                <c:pt idx="26">
                  <c:v>49.2</c:v>
                </c:pt>
                <c:pt idx="27">
                  <c:v>47.9</c:v>
                </c:pt>
                <c:pt idx="28">
                  <c:v>48.35</c:v>
                </c:pt>
                <c:pt idx="29">
                  <c:v>47.9</c:v>
                </c:pt>
                <c:pt idx="30">
                  <c:v>42.3</c:v>
                </c:pt>
                <c:pt idx="31">
                  <c:v>41.5</c:v>
                </c:pt>
                <c:pt idx="33">
                  <c:v>42.6</c:v>
                </c:pt>
                <c:pt idx="34">
                  <c:v>42.2</c:v>
                </c:pt>
                <c:pt idx="35">
                  <c:v>43.2</c:v>
                </c:pt>
                <c:pt idx="36">
                  <c:v>41.35</c:v>
                </c:pt>
                <c:pt idx="37">
                  <c:v>41.4</c:v>
                </c:pt>
                <c:pt idx="38">
                  <c:v>40.7</c:v>
                </c:pt>
                <c:pt idx="39">
                  <c:v>40.85</c:v>
                </c:pt>
                <c:pt idx="40">
                  <c:v>41.9</c:v>
                </c:pt>
                <c:pt idx="41">
                  <c:v>40.7</c:v>
                </c:pt>
                <c:pt idx="42">
                  <c:v>40.25</c:v>
                </c:pt>
                <c:pt idx="43">
                  <c:v>40.91</c:v>
                </c:pt>
                <c:pt idx="44">
                  <c:v>40.72</c:v>
                </c:pt>
                <c:pt idx="45">
                  <c:v>41.95</c:v>
                </c:pt>
                <c:pt idx="46">
                  <c:v>44.5</c:v>
                </c:pt>
                <c:pt idx="47">
                  <c:v>43.9</c:v>
                </c:pt>
                <c:pt idx="48">
                  <c:v>45.18</c:v>
                </c:pt>
                <c:pt idx="49">
                  <c:v>43.55</c:v>
                </c:pt>
                <c:pt idx="50">
                  <c:v>44.25</c:v>
                </c:pt>
                <c:pt idx="51">
                  <c:v>43.95</c:v>
                </c:pt>
                <c:pt idx="52">
                  <c:v>43.7</c:v>
                </c:pt>
                <c:pt idx="53">
                  <c:v>43.7</c:v>
                </c:pt>
                <c:pt idx="54">
                  <c:v>43.7</c:v>
                </c:pt>
                <c:pt idx="55">
                  <c:v>42.35</c:v>
                </c:pt>
                <c:pt idx="57">
                  <c:v>43.92</c:v>
                </c:pt>
                <c:pt idx="58">
                  <c:v>43.9</c:v>
                </c:pt>
                <c:pt idx="59">
                  <c:v>43.9</c:v>
                </c:pt>
                <c:pt idx="60">
                  <c:v>42.3</c:v>
                </c:pt>
                <c:pt idx="61">
                  <c:v>42.55</c:v>
                </c:pt>
                <c:pt idx="62">
                  <c:v>42.5</c:v>
                </c:pt>
                <c:pt idx="63">
                  <c:v>43</c:v>
                </c:pt>
                <c:pt idx="64">
                  <c:v>43</c:v>
                </c:pt>
                <c:pt idx="65">
                  <c:v>41.62</c:v>
                </c:pt>
                <c:pt idx="66">
                  <c:v>41.55</c:v>
                </c:pt>
                <c:pt idx="67">
                  <c:v>41.56</c:v>
                </c:pt>
                <c:pt idx="68">
                  <c:v>45.95</c:v>
                </c:pt>
                <c:pt idx="69">
                  <c:v>42.35</c:v>
                </c:pt>
                <c:pt idx="70">
                  <c:v>44.8</c:v>
                </c:pt>
                <c:pt idx="71">
                  <c:v>44.8</c:v>
                </c:pt>
                <c:pt idx="72">
                  <c:v>41.65</c:v>
                </c:pt>
                <c:pt idx="73">
                  <c:v>41.75</c:v>
                </c:pt>
                <c:pt idx="74">
                  <c:v>41.15</c:v>
                </c:pt>
                <c:pt idx="75">
                  <c:v>41.15</c:v>
                </c:pt>
                <c:pt idx="76">
                  <c:v>41.15</c:v>
                </c:pt>
                <c:pt idx="77">
                  <c:v>45.15</c:v>
                </c:pt>
                <c:pt idx="78">
                  <c:v>45.15</c:v>
                </c:pt>
                <c:pt idx="79">
                  <c:v>45.1</c:v>
                </c:pt>
                <c:pt idx="80">
                  <c:v>41.9</c:v>
                </c:pt>
                <c:pt idx="81">
                  <c:v>41.9</c:v>
                </c:pt>
                <c:pt idx="82">
                  <c:v>42.05</c:v>
                </c:pt>
                <c:pt idx="83">
                  <c:v>42.05</c:v>
                </c:pt>
                <c:pt idx="84">
                  <c:v>42.85</c:v>
                </c:pt>
                <c:pt idx="85">
                  <c:v>42.3</c:v>
                </c:pt>
                <c:pt idx="86">
                  <c:v>48.2</c:v>
                </c:pt>
                <c:pt idx="87">
                  <c:v>48.1</c:v>
                </c:pt>
                <c:pt idx="88">
                  <c:v>48.52</c:v>
                </c:pt>
                <c:pt idx="89">
                  <c:v>48.5</c:v>
                </c:pt>
                <c:pt idx="90">
                  <c:v>45.95</c:v>
                </c:pt>
                <c:pt idx="91">
                  <c:v>45.75</c:v>
                </c:pt>
                <c:pt idx="92">
                  <c:v>45.7</c:v>
                </c:pt>
                <c:pt idx="93">
                  <c:v>43.85</c:v>
                </c:pt>
                <c:pt idx="94">
                  <c:v>40.5</c:v>
                </c:pt>
                <c:pt idx="95">
                  <c:v>39.8</c:v>
                </c:pt>
                <c:pt idx="96">
                  <c:v>40.05</c:v>
                </c:pt>
                <c:pt idx="97">
                  <c:v>41.05</c:v>
                </c:pt>
                <c:pt idx="99">
                  <c:v>38.7</c:v>
                </c:pt>
                <c:pt idx="100">
                  <c:v>41.65</c:v>
                </c:pt>
                <c:pt idx="101">
                  <c:v>37.45</c:v>
                </c:pt>
                <c:pt idx="103">
                  <c:v>41</c:v>
                </c:pt>
                <c:pt idx="104">
                  <c:v>39.88</c:v>
                </c:pt>
                <c:pt idx="106">
                  <c:v>40.38</c:v>
                </c:pt>
                <c:pt idx="107">
                  <c:v>39.44</c:v>
                </c:pt>
                <c:pt idx="109">
                  <c:v>39.92</c:v>
                </c:pt>
                <c:pt idx="110">
                  <c:v>39.06</c:v>
                </c:pt>
                <c:pt idx="111">
                  <c:v>39.04</c:v>
                </c:pt>
                <c:pt idx="112">
                  <c:v>46.03</c:v>
                </c:pt>
                <c:pt idx="113">
                  <c:v>38.2</c:v>
                </c:pt>
                <c:pt idx="114">
                  <c:v>37.6</c:v>
                </c:pt>
                <c:pt idx="115">
                  <c:v>38.06</c:v>
                </c:pt>
                <c:pt idx="116">
                  <c:v>37.06</c:v>
                </c:pt>
                <c:pt idx="117">
                  <c:v>37.06</c:v>
                </c:pt>
                <c:pt idx="118">
                  <c:v>37.6</c:v>
                </c:pt>
                <c:pt idx="119">
                  <c:v>37.4</c:v>
                </c:pt>
                <c:pt idx="120">
                  <c:v>41.77</c:v>
                </c:pt>
                <c:pt idx="121">
                  <c:v>47.6</c:v>
                </c:pt>
                <c:pt idx="122">
                  <c:v>148.7</c:v>
                </c:pt>
                <c:pt idx="123">
                  <c:v>41.7</c:v>
                </c:pt>
                <c:pt idx="124">
                  <c:v>44.9</c:v>
                </c:pt>
                <c:pt idx="125">
                  <c:v>40.7</c:v>
                </c:pt>
                <c:pt idx="126">
                  <c:v>40.08</c:v>
                </c:pt>
                <c:pt idx="127">
                  <c:v>40.53</c:v>
                </c:pt>
                <c:pt idx="128">
                  <c:v>40.49</c:v>
                </c:pt>
                <c:pt idx="129">
                  <c:v>40.03</c:v>
                </c:pt>
                <c:pt idx="132">
                  <c:v>39.95</c:v>
                </c:pt>
                <c:pt idx="133">
                  <c:v>39.67</c:v>
                </c:pt>
                <c:pt idx="134">
                  <c:v>40.27</c:v>
                </c:pt>
                <c:pt idx="135">
                  <c:v>39.38</c:v>
                </c:pt>
                <c:pt idx="136">
                  <c:v>39.36</c:v>
                </c:pt>
                <c:pt idx="137">
                  <c:v>40</c:v>
                </c:pt>
                <c:pt idx="138">
                  <c:v>37.5</c:v>
                </c:pt>
                <c:pt idx="139">
                  <c:v>39.11</c:v>
                </c:pt>
                <c:pt idx="140">
                  <c:v>38.37</c:v>
                </c:pt>
                <c:pt idx="141">
                  <c:v>38.9</c:v>
                </c:pt>
                <c:pt idx="142">
                  <c:v>39.76</c:v>
                </c:pt>
                <c:pt idx="143">
                  <c:v>40.93</c:v>
                </c:pt>
                <c:pt idx="144">
                  <c:v>39.59</c:v>
                </c:pt>
                <c:pt idx="145">
                  <c:v>40.48</c:v>
                </c:pt>
                <c:pt idx="146">
                  <c:v>40.28</c:v>
                </c:pt>
                <c:pt idx="148">
                  <c:v>40.31</c:v>
                </c:pt>
                <c:pt idx="149">
                  <c:v>39.47</c:v>
                </c:pt>
                <c:pt idx="150">
                  <c:v>40.1</c:v>
                </c:pt>
                <c:pt idx="151">
                  <c:v>40.15</c:v>
                </c:pt>
                <c:pt idx="152">
                  <c:v>49.71</c:v>
                </c:pt>
                <c:pt idx="153">
                  <c:v>40.1</c:v>
                </c:pt>
                <c:pt idx="155">
                  <c:v>68.6</c:v>
                </c:pt>
                <c:pt idx="156">
                  <c:v>42.5</c:v>
                </c:pt>
                <c:pt idx="157">
                  <c:v>45.5</c:v>
                </c:pt>
                <c:pt idx="158">
                  <c:v>45.5</c:v>
                </c:pt>
                <c:pt idx="159">
                  <c:v>52.6</c:v>
                </c:pt>
                <c:pt idx="160">
                  <c:v>40.6</c:v>
                </c:pt>
                <c:pt idx="161">
                  <c:v>40.2</c:v>
                </c:pt>
                <c:pt idx="162">
                  <c:v>39.4</c:v>
                </c:pt>
                <c:pt idx="163">
                  <c:v>38.2</c:v>
                </c:pt>
                <c:pt idx="164">
                  <c:v>36.3</c:v>
                </c:pt>
                <c:pt idx="167">
                  <c:v>38.94</c:v>
                </c:pt>
                <c:pt idx="169">
                  <c:v>47.53</c:v>
                </c:pt>
                <c:pt idx="170">
                  <c:v>38.86</c:v>
                </c:pt>
                <c:pt idx="171">
                  <c:v>38.12</c:v>
                </c:pt>
                <c:pt idx="172">
                  <c:v>38.12</c:v>
                </c:pt>
                <c:pt idx="173">
                  <c:v>38.77</c:v>
                </c:pt>
                <c:pt idx="174">
                  <c:v>38.35</c:v>
                </c:pt>
                <c:pt idx="175">
                  <c:v>38.08</c:v>
                </c:pt>
                <c:pt idx="176">
                  <c:v>40.01</c:v>
                </c:pt>
                <c:pt idx="177">
                  <c:v>39.47</c:v>
                </c:pt>
                <c:pt idx="178">
                  <c:v>53.06</c:v>
                </c:pt>
                <c:pt idx="179">
                  <c:v>42.29</c:v>
                </c:pt>
                <c:pt idx="180">
                  <c:v>44.05</c:v>
                </c:pt>
                <c:pt idx="181">
                  <c:v>42.87</c:v>
                </c:pt>
                <c:pt idx="182">
                  <c:v>43.62</c:v>
                </c:pt>
                <c:pt idx="183">
                  <c:v>42.52</c:v>
                </c:pt>
                <c:pt idx="184">
                  <c:v>42.16</c:v>
                </c:pt>
                <c:pt idx="185">
                  <c:v>41.64</c:v>
                </c:pt>
                <c:pt idx="186">
                  <c:v>41.54</c:v>
                </c:pt>
                <c:pt idx="187">
                  <c:v>40.63</c:v>
                </c:pt>
                <c:pt idx="188">
                  <c:v>40.17</c:v>
                </c:pt>
                <c:pt idx="189">
                  <c:v>40.57</c:v>
                </c:pt>
                <c:pt idx="190">
                  <c:v>40.41</c:v>
                </c:pt>
                <c:pt idx="191">
                  <c:v>41.19</c:v>
                </c:pt>
                <c:pt idx="192">
                  <c:v>40.08</c:v>
                </c:pt>
                <c:pt idx="194">
                  <c:v>40.77</c:v>
                </c:pt>
                <c:pt idx="195">
                  <c:v>40.7</c:v>
                </c:pt>
                <c:pt idx="196">
                  <c:v>46.46</c:v>
                </c:pt>
                <c:pt idx="197">
                  <c:v>38.85</c:v>
                </c:pt>
                <c:pt idx="198">
                  <c:v>37.79</c:v>
                </c:pt>
                <c:pt idx="199">
                  <c:v>37.87</c:v>
                </c:pt>
                <c:pt idx="200">
                  <c:v>40.64</c:v>
                </c:pt>
                <c:pt idx="201">
                  <c:v>41.29</c:v>
                </c:pt>
                <c:pt idx="202">
                  <c:v>41.8</c:v>
                </c:pt>
                <c:pt idx="203">
                  <c:v>42.15</c:v>
                </c:pt>
                <c:pt idx="204">
                  <c:v>46.31</c:v>
                </c:pt>
                <c:pt idx="205">
                  <c:v>41.66</c:v>
                </c:pt>
                <c:pt idx="206">
                  <c:v>43.6</c:v>
                </c:pt>
                <c:pt idx="207">
                  <c:v>42.49</c:v>
                </c:pt>
                <c:pt idx="208">
                  <c:v>42.54</c:v>
                </c:pt>
                <c:pt idx="209">
                  <c:v>41.76</c:v>
                </c:pt>
                <c:pt idx="210">
                  <c:v>41.83</c:v>
                </c:pt>
                <c:pt idx="211">
                  <c:v>42.85</c:v>
                </c:pt>
                <c:pt idx="212">
                  <c:v>49.58</c:v>
                </c:pt>
                <c:pt idx="213">
                  <c:v>42.77</c:v>
                </c:pt>
                <c:pt idx="214">
                  <c:v>39.32</c:v>
                </c:pt>
                <c:pt idx="215">
                  <c:v>39.76</c:v>
                </c:pt>
                <c:pt idx="217">
                  <c:v>39.57</c:v>
                </c:pt>
                <c:pt idx="219">
                  <c:v>38.99</c:v>
                </c:pt>
                <c:pt idx="220">
                  <c:v>38.53</c:v>
                </c:pt>
                <c:pt idx="221">
                  <c:v>38.07</c:v>
                </c:pt>
                <c:pt idx="223">
                  <c:v>39.5</c:v>
                </c:pt>
                <c:pt idx="224">
                  <c:v>38.24</c:v>
                </c:pt>
                <c:pt idx="225">
                  <c:v>38.09</c:v>
                </c:pt>
                <c:pt idx="226">
                  <c:v>38.4</c:v>
                </c:pt>
                <c:pt idx="227">
                  <c:v>38.46</c:v>
                </c:pt>
                <c:pt idx="228">
                  <c:v>37.79</c:v>
                </c:pt>
                <c:pt idx="229">
                  <c:v>37.91</c:v>
                </c:pt>
                <c:pt idx="230">
                  <c:v>37.69</c:v>
                </c:pt>
                <c:pt idx="231">
                  <c:v>37.47</c:v>
                </c:pt>
                <c:pt idx="232">
                  <c:v>37.38</c:v>
                </c:pt>
                <c:pt idx="233">
                  <c:v>40.55</c:v>
                </c:pt>
                <c:pt idx="234">
                  <c:v>42.91</c:v>
                </c:pt>
                <c:pt idx="235">
                  <c:v>41.27</c:v>
                </c:pt>
                <c:pt idx="236">
                  <c:v>40.83</c:v>
                </c:pt>
                <c:pt idx="237">
                  <c:v>40.59</c:v>
                </c:pt>
                <c:pt idx="238">
                  <c:v>40.5</c:v>
                </c:pt>
                <c:pt idx="239">
                  <c:v>41.17</c:v>
                </c:pt>
                <c:pt idx="240">
                  <c:v>42.8</c:v>
                </c:pt>
                <c:pt idx="241">
                  <c:v>40.21</c:v>
                </c:pt>
                <c:pt idx="242">
                  <c:v>40.8</c:v>
                </c:pt>
                <c:pt idx="243">
                  <c:v>40.26</c:v>
                </c:pt>
                <c:pt idx="244">
                  <c:v>39.79</c:v>
                </c:pt>
                <c:pt idx="245">
                  <c:v>39.79</c:v>
                </c:pt>
                <c:pt idx="246">
                  <c:v>40.63</c:v>
                </c:pt>
                <c:pt idx="247">
                  <c:v>39.49</c:v>
                </c:pt>
                <c:pt idx="248">
                  <c:v>41.13</c:v>
                </c:pt>
                <c:pt idx="249">
                  <c:v>37.45</c:v>
                </c:pt>
                <c:pt idx="250">
                  <c:v>39.86</c:v>
                </c:pt>
                <c:pt idx="251">
                  <c:v>40.84</c:v>
                </c:pt>
                <c:pt idx="252">
                  <c:v>41.36</c:v>
                </c:pt>
                <c:pt idx="253">
                  <c:v>40.84</c:v>
                </c:pt>
                <c:pt idx="254">
                  <c:v>42.81</c:v>
                </c:pt>
                <c:pt idx="255">
                  <c:v>40.31</c:v>
                </c:pt>
                <c:pt idx="256">
                  <c:v>39.62</c:v>
                </c:pt>
                <c:pt idx="257">
                  <c:v>39.43</c:v>
                </c:pt>
                <c:pt idx="258">
                  <c:v>59.29</c:v>
                </c:pt>
                <c:pt idx="259">
                  <c:v>38.11</c:v>
                </c:pt>
                <c:pt idx="260">
                  <c:v>45.43</c:v>
                </c:pt>
                <c:pt idx="261">
                  <c:v>38.91</c:v>
                </c:pt>
                <c:pt idx="262">
                  <c:v>48.68</c:v>
                </c:pt>
                <c:pt idx="263">
                  <c:v>38.04</c:v>
                </c:pt>
                <c:pt idx="264">
                  <c:v>38.98</c:v>
                </c:pt>
                <c:pt idx="265">
                  <c:v>38.97</c:v>
                </c:pt>
                <c:pt idx="266">
                  <c:v>43.28</c:v>
                </c:pt>
                <c:pt idx="267">
                  <c:v>39.39</c:v>
                </c:pt>
                <c:pt idx="268">
                  <c:v>45.8</c:v>
                </c:pt>
                <c:pt idx="269">
                  <c:v>39.8</c:v>
                </c:pt>
                <c:pt idx="272">
                  <c:v>40.46</c:v>
                </c:pt>
                <c:pt idx="273">
                  <c:v>39.35</c:v>
                </c:pt>
                <c:pt idx="275">
                  <c:v>40.16</c:v>
                </c:pt>
                <c:pt idx="276">
                  <c:v>38.98</c:v>
                </c:pt>
                <c:pt idx="277">
                  <c:v>38.37</c:v>
                </c:pt>
                <c:pt idx="278">
                  <c:v>40.44</c:v>
                </c:pt>
                <c:pt idx="279">
                  <c:v>43.12</c:v>
                </c:pt>
                <c:pt idx="280">
                  <c:v>43.41</c:v>
                </c:pt>
                <c:pt idx="281">
                  <c:v>42.3</c:v>
                </c:pt>
                <c:pt idx="282">
                  <c:v>40.2</c:v>
                </c:pt>
                <c:pt idx="283">
                  <c:v>40.44</c:v>
                </c:pt>
                <c:pt idx="284">
                  <c:v>39.29</c:v>
                </c:pt>
                <c:pt idx="285">
                  <c:v>39.55</c:v>
                </c:pt>
                <c:pt idx="287">
                  <c:v>39.85</c:v>
                </c:pt>
                <c:pt idx="290">
                  <c:v>37.92</c:v>
                </c:pt>
                <c:pt idx="291">
                  <c:v>40.72</c:v>
                </c:pt>
                <c:pt idx="292">
                  <c:v>43.12</c:v>
                </c:pt>
                <c:pt idx="295">
                  <c:v>38.72</c:v>
                </c:pt>
                <c:pt idx="327">
                  <c:v>38.3</c:v>
                </c:pt>
                <c:pt idx="328">
                  <c:v>38.3</c:v>
                </c:pt>
                <c:pt idx="329">
                  <c:v>38.3</c:v>
                </c:pt>
                <c:pt idx="332">
                  <c:v>39.75</c:v>
                </c:pt>
                <c:pt idx="333">
                  <c:v>39.75</c:v>
                </c:pt>
                <c:pt idx="334">
                  <c:v>39.75</c:v>
                </c:pt>
                <c:pt idx="335">
                  <c:v>39.75</c:v>
                </c:pt>
                <c:pt idx="339">
                  <c:v>40.15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'14005 data'!$E$11:$E$12</c:f>
              <c:strCache>
                <c:ptCount val="1"/>
                <c:pt idx="0">
                  <c:v>PID (m)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'14005 data'!$B$13:$B$380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'14005 data'!$E$13:$E$380</c:f>
              <c:numCache>
                <c:ptCount val="368"/>
                <c:pt idx="0">
                  <c:v>176</c:v>
                </c:pt>
                <c:pt idx="1">
                  <c:v>176</c:v>
                </c:pt>
                <c:pt idx="2">
                  <c:v>176</c:v>
                </c:pt>
                <c:pt idx="3">
                  <c:v>176</c:v>
                </c:pt>
                <c:pt idx="4">
                  <c:v>176</c:v>
                </c:pt>
                <c:pt idx="5">
                  <c:v>176</c:v>
                </c:pt>
                <c:pt idx="6">
                  <c:v>176</c:v>
                </c:pt>
                <c:pt idx="7">
                  <c:v>176</c:v>
                </c:pt>
                <c:pt idx="8">
                  <c:v>176</c:v>
                </c:pt>
                <c:pt idx="9">
                  <c:v>176</c:v>
                </c:pt>
                <c:pt idx="10">
                  <c:v>176</c:v>
                </c:pt>
                <c:pt idx="11">
                  <c:v>176</c:v>
                </c:pt>
                <c:pt idx="12">
                  <c:v>176</c:v>
                </c:pt>
                <c:pt idx="13">
                  <c:v>176</c:v>
                </c:pt>
                <c:pt idx="14">
                  <c:v>176</c:v>
                </c:pt>
                <c:pt idx="15">
                  <c:v>176</c:v>
                </c:pt>
                <c:pt idx="16">
                  <c:v>176</c:v>
                </c:pt>
                <c:pt idx="17">
                  <c:v>176</c:v>
                </c:pt>
                <c:pt idx="18">
                  <c:v>176</c:v>
                </c:pt>
                <c:pt idx="19">
                  <c:v>176</c:v>
                </c:pt>
                <c:pt idx="20">
                  <c:v>176</c:v>
                </c:pt>
                <c:pt idx="21">
                  <c:v>176</c:v>
                </c:pt>
                <c:pt idx="22">
                  <c:v>176</c:v>
                </c:pt>
                <c:pt idx="23">
                  <c:v>176</c:v>
                </c:pt>
                <c:pt idx="24">
                  <c:v>176</c:v>
                </c:pt>
                <c:pt idx="25">
                  <c:v>176</c:v>
                </c:pt>
                <c:pt idx="26">
                  <c:v>176</c:v>
                </c:pt>
                <c:pt idx="27">
                  <c:v>176</c:v>
                </c:pt>
                <c:pt idx="28">
                  <c:v>176</c:v>
                </c:pt>
                <c:pt idx="29">
                  <c:v>176</c:v>
                </c:pt>
                <c:pt idx="30">
                  <c:v>176</c:v>
                </c:pt>
                <c:pt idx="31">
                  <c:v>176</c:v>
                </c:pt>
                <c:pt idx="32">
                  <c:v>176</c:v>
                </c:pt>
                <c:pt idx="33">
                  <c:v>176</c:v>
                </c:pt>
                <c:pt idx="34">
                  <c:v>176</c:v>
                </c:pt>
                <c:pt idx="35">
                  <c:v>176</c:v>
                </c:pt>
                <c:pt idx="36">
                  <c:v>176</c:v>
                </c:pt>
                <c:pt idx="37">
                  <c:v>176</c:v>
                </c:pt>
                <c:pt idx="38">
                  <c:v>176</c:v>
                </c:pt>
                <c:pt idx="39">
                  <c:v>176</c:v>
                </c:pt>
                <c:pt idx="40">
                  <c:v>176</c:v>
                </c:pt>
                <c:pt idx="41">
                  <c:v>176</c:v>
                </c:pt>
                <c:pt idx="42">
                  <c:v>176</c:v>
                </c:pt>
                <c:pt idx="43">
                  <c:v>176</c:v>
                </c:pt>
                <c:pt idx="44">
                  <c:v>176</c:v>
                </c:pt>
                <c:pt idx="45">
                  <c:v>176</c:v>
                </c:pt>
                <c:pt idx="46">
                  <c:v>176</c:v>
                </c:pt>
                <c:pt idx="47">
                  <c:v>176</c:v>
                </c:pt>
                <c:pt idx="48">
                  <c:v>176</c:v>
                </c:pt>
                <c:pt idx="49">
                  <c:v>176</c:v>
                </c:pt>
                <c:pt idx="50">
                  <c:v>176</c:v>
                </c:pt>
                <c:pt idx="51">
                  <c:v>176</c:v>
                </c:pt>
                <c:pt idx="52">
                  <c:v>176</c:v>
                </c:pt>
                <c:pt idx="53">
                  <c:v>176</c:v>
                </c:pt>
                <c:pt idx="54">
                  <c:v>176</c:v>
                </c:pt>
                <c:pt idx="55">
                  <c:v>176</c:v>
                </c:pt>
                <c:pt idx="56">
                  <c:v>176</c:v>
                </c:pt>
                <c:pt idx="57">
                  <c:v>176</c:v>
                </c:pt>
                <c:pt idx="58">
                  <c:v>176</c:v>
                </c:pt>
                <c:pt idx="59">
                  <c:v>176</c:v>
                </c:pt>
                <c:pt idx="60">
                  <c:v>176</c:v>
                </c:pt>
                <c:pt idx="61">
                  <c:v>176</c:v>
                </c:pt>
                <c:pt idx="62">
                  <c:v>176</c:v>
                </c:pt>
                <c:pt idx="63">
                  <c:v>176</c:v>
                </c:pt>
                <c:pt idx="64">
                  <c:v>176</c:v>
                </c:pt>
                <c:pt idx="65">
                  <c:v>176</c:v>
                </c:pt>
                <c:pt idx="66">
                  <c:v>176</c:v>
                </c:pt>
                <c:pt idx="67">
                  <c:v>176</c:v>
                </c:pt>
                <c:pt idx="68">
                  <c:v>176</c:v>
                </c:pt>
                <c:pt idx="69">
                  <c:v>176</c:v>
                </c:pt>
                <c:pt idx="70">
                  <c:v>176</c:v>
                </c:pt>
                <c:pt idx="71">
                  <c:v>176</c:v>
                </c:pt>
                <c:pt idx="72">
                  <c:v>176</c:v>
                </c:pt>
                <c:pt idx="73">
                  <c:v>176</c:v>
                </c:pt>
                <c:pt idx="74">
                  <c:v>176</c:v>
                </c:pt>
                <c:pt idx="75">
                  <c:v>176</c:v>
                </c:pt>
                <c:pt idx="76">
                  <c:v>176</c:v>
                </c:pt>
                <c:pt idx="77">
                  <c:v>176</c:v>
                </c:pt>
                <c:pt idx="78">
                  <c:v>176</c:v>
                </c:pt>
                <c:pt idx="79">
                  <c:v>176</c:v>
                </c:pt>
                <c:pt idx="80">
                  <c:v>176</c:v>
                </c:pt>
                <c:pt idx="81">
                  <c:v>176</c:v>
                </c:pt>
                <c:pt idx="82">
                  <c:v>176</c:v>
                </c:pt>
                <c:pt idx="83">
                  <c:v>176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176</c:v>
                </c:pt>
                <c:pt idx="88">
                  <c:v>176</c:v>
                </c:pt>
                <c:pt idx="89">
                  <c:v>176</c:v>
                </c:pt>
                <c:pt idx="90">
                  <c:v>176</c:v>
                </c:pt>
                <c:pt idx="91">
                  <c:v>176</c:v>
                </c:pt>
                <c:pt idx="92">
                  <c:v>176</c:v>
                </c:pt>
                <c:pt idx="93">
                  <c:v>176</c:v>
                </c:pt>
                <c:pt idx="94">
                  <c:v>176</c:v>
                </c:pt>
                <c:pt idx="95">
                  <c:v>176</c:v>
                </c:pt>
                <c:pt idx="96">
                  <c:v>176</c:v>
                </c:pt>
                <c:pt idx="97">
                  <c:v>176</c:v>
                </c:pt>
                <c:pt idx="98">
                  <c:v>176</c:v>
                </c:pt>
                <c:pt idx="99">
                  <c:v>176</c:v>
                </c:pt>
                <c:pt idx="100">
                  <c:v>176</c:v>
                </c:pt>
                <c:pt idx="101">
                  <c:v>176</c:v>
                </c:pt>
                <c:pt idx="102">
                  <c:v>176</c:v>
                </c:pt>
                <c:pt idx="103">
                  <c:v>176</c:v>
                </c:pt>
                <c:pt idx="104">
                  <c:v>176</c:v>
                </c:pt>
                <c:pt idx="105">
                  <c:v>176</c:v>
                </c:pt>
                <c:pt idx="106">
                  <c:v>176</c:v>
                </c:pt>
                <c:pt idx="107">
                  <c:v>176</c:v>
                </c:pt>
                <c:pt idx="108">
                  <c:v>176</c:v>
                </c:pt>
                <c:pt idx="109">
                  <c:v>176</c:v>
                </c:pt>
                <c:pt idx="110">
                  <c:v>176</c:v>
                </c:pt>
                <c:pt idx="111">
                  <c:v>176</c:v>
                </c:pt>
                <c:pt idx="112">
                  <c:v>176</c:v>
                </c:pt>
                <c:pt idx="113">
                  <c:v>176</c:v>
                </c:pt>
                <c:pt idx="114">
                  <c:v>176</c:v>
                </c:pt>
                <c:pt idx="115">
                  <c:v>176</c:v>
                </c:pt>
                <c:pt idx="116">
                  <c:v>176</c:v>
                </c:pt>
                <c:pt idx="117">
                  <c:v>176</c:v>
                </c:pt>
                <c:pt idx="118">
                  <c:v>176</c:v>
                </c:pt>
                <c:pt idx="119">
                  <c:v>176</c:v>
                </c:pt>
                <c:pt idx="120">
                  <c:v>176</c:v>
                </c:pt>
                <c:pt idx="121">
                  <c:v>176</c:v>
                </c:pt>
                <c:pt idx="122">
                  <c:v>176</c:v>
                </c:pt>
                <c:pt idx="123">
                  <c:v>176</c:v>
                </c:pt>
                <c:pt idx="124">
                  <c:v>176</c:v>
                </c:pt>
                <c:pt idx="125">
                  <c:v>176</c:v>
                </c:pt>
                <c:pt idx="126">
                  <c:v>176</c:v>
                </c:pt>
                <c:pt idx="127">
                  <c:v>176</c:v>
                </c:pt>
                <c:pt idx="128">
                  <c:v>176</c:v>
                </c:pt>
                <c:pt idx="129">
                  <c:v>176</c:v>
                </c:pt>
                <c:pt idx="130">
                  <c:v>176</c:v>
                </c:pt>
                <c:pt idx="131">
                  <c:v>176</c:v>
                </c:pt>
                <c:pt idx="132">
                  <c:v>176</c:v>
                </c:pt>
                <c:pt idx="133">
                  <c:v>176</c:v>
                </c:pt>
                <c:pt idx="134">
                  <c:v>176</c:v>
                </c:pt>
                <c:pt idx="135">
                  <c:v>176</c:v>
                </c:pt>
                <c:pt idx="136">
                  <c:v>176</c:v>
                </c:pt>
                <c:pt idx="137">
                  <c:v>176</c:v>
                </c:pt>
                <c:pt idx="138">
                  <c:v>176</c:v>
                </c:pt>
                <c:pt idx="139">
                  <c:v>176</c:v>
                </c:pt>
                <c:pt idx="140">
                  <c:v>176</c:v>
                </c:pt>
                <c:pt idx="141">
                  <c:v>176</c:v>
                </c:pt>
                <c:pt idx="142">
                  <c:v>176</c:v>
                </c:pt>
                <c:pt idx="143">
                  <c:v>176</c:v>
                </c:pt>
                <c:pt idx="144">
                  <c:v>176</c:v>
                </c:pt>
                <c:pt idx="145">
                  <c:v>176</c:v>
                </c:pt>
                <c:pt idx="146">
                  <c:v>176</c:v>
                </c:pt>
                <c:pt idx="147">
                  <c:v>176</c:v>
                </c:pt>
                <c:pt idx="148">
                  <c:v>176</c:v>
                </c:pt>
                <c:pt idx="149">
                  <c:v>176</c:v>
                </c:pt>
                <c:pt idx="150">
                  <c:v>176</c:v>
                </c:pt>
                <c:pt idx="151">
                  <c:v>176</c:v>
                </c:pt>
                <c:pt idx="152">
                  <c:v>176</c:v>
                </c:pt>
                <c:pt idx="153">
                  <c:v>176</c:v>
                </c:pt>
                <c:pt idx="154">
                  <c:v>176</c:v>
                </c:pt>
                <c:pt idx="155">
                  <c:v>176</c:v>
                </c:pt>
                <c:pt idx="156">
                  <c:v>176</c:v>
                </c:pt>
                <c:pt idx="157">
                  <c:v>176</c:v>
                </c:pt>
                <c:pt idx="158">
                  <c:v>176</c:v>
                </c:pt>
                <c:pt idx="159">
                  <c:v>176</c:v>
                </c:pt>
                <c:pt idx="160">
                  <c:v>176</c:v>
                </c:pt>
                <c:pt idx="161">
                  <c:v>176</c:v>
                </c:pt>
                <c:pt idx="162">
                  <c:v>176</c:v>
                </c:pt>
                <c:pt idx="163">
                  <c:v>176</c:v>
                </c:pt>
                <c:pt idx="164">
                  <c:v>176</c:v>
                </c:pt>
                <c:pt idx="165">
                  <c:v>176</c:v>
                </c:pt>
                <c:pt idx="166">
                  <c:v>176</c:v>
                </c:pt>
                <c:pt idx="167">
                  <c:v>176</c:v>
                </c:pt>
                <c:pt idx="168">
                  <c:v>176</c:v>
                </c:pt>
                <c:pt idx="169">
                  <c:v>176</c:v>
                </c:pt>
                <c:pt idx="170">
                  <c:v>176</c:v>
                </c:pt>
                <c:pt idx="171">
                  <c:v>176</c:v>
                </c:pt>
                <c:pt idx="172">
                  <c:v>176</c:v>
                </c:pt>
                <c:pt idx="173">
                  <c:v>176</c:v>
                </c:pt>
                <c:pt idx="174">
                  <c:v>176</c:v>
                </c:pt>
                <c:pt idx="175">
                  <c:v>176</c:v>
                </c:pt>
                <c:pt idx="176">
                  <c:v>176</c:v>
                </c:pt>
                <c:pt idx="177">
                  <c:v>176</c:v>
                </c:pt>
                <c:pt idx="178">
                  <c:v>176</c:v>
                </c:pt>
                <c:pt idx="179">
                  <c:v>176</c:v>
                </c:pt>
                <c:pt idx="180">
                  <c:v>176</c:v>
                </c:pt>
                <c:pt idx="181">
                  <c:v>176</c:v>
                </c:pt>
                <c:pt idx="182">
                  <c:v>176</c:v>
                </c:pt>
                <c:pt idx="183">
                  <c:v>176</c:v>
                </c:pt>
                <c:pt idx="184">
                  <c:v>176</c:v>
                </c:pt>
                <c:pt idx="185">
                  <c:v>176</c:v>
                </c:pt>
                <c:pt idx="186">
                  <c:v>176</c:v>
                </c:pt>
                <c:pt idx="187">
                  <c:v>176</c:v>
                </c:pt>
                <c:pt idx="188">
                  <c:v>176</c:v>
                </c:pt>
                <c:pt idx="189">
                  <c:v>176</c:v>
                </c:pt>
                <c:pt idx="190">
                  <c:v>176</c:v>
                </c:pt>
                <c:pt idx="191">
                  <c:v>176</c:v>
                </c:pt>
                <c:pt idx="192">
                  <c:v>176</c:v>
                </c:pt>
                <c:pt idx="193">
                  <c:v>176</c:v>
                </c:pt>
                <c:pt idx="194">
                  <c:v>176</c:v>
                </c:pt>
                <c:pt idx="195">
                  <c:v>176</c:v>
                </c:pt>
                <c:pt idx="196">
                  <c:v>176</c:v>
                </c:pt>
                <c:pt idx="197">
                  <c:v>176</c:v>
                </c:pt>
                <c:pt idx="198">
                  <c:v>176</c:v>
                </c:pt>
                <c:pt idx="199">
                  <c:v>176</c:v>
                </c:pt>
                <c:pt idx="200">
                  <c:v>176</c:v>
                </c:pt>
                <c:pt idx="201">
                  <c:v>176</c:v>
                </c:pt>
                <c:pt idx="202">
                  <c:v>176</c:v>
                </c:pt>
                <c:pt idx="203">
                  <c:v>176</c:v>
                </c:pt>
                <c:pt idx="204">
                  <c:v>176</c:v>
                </c:pt>
                <c:pt idx="205">
                  <c:v>176</c:v>
                </c:pt>
                <c:pt idx="206">
                  <c:v>176</c:v>
                </c:pt>
                <c:pt idx="207">
                  <c:v>176</c:v>
                </c:pt>
                <c:pt idx="208">
                  <c:v>176</c:v>
                </c:pt>
                <c:pt idx="209">
                  <c:v>176</c:v>
                </c:pt>
                <c:pt idx="210">
                  <c:v>176</c:v>
                </c:pt>
                <c:pt idx="211">
                  <c:v>176</c:v>
                </c:pt>
                <c:pt idx="212">
                  <c:v>176</c:v>
                </c:pt>
                <c:pt idx="213">
                  <c:v>176</c:v>
                </c:pt>
                <c:pt idx="214">
                  <c:v>176</c:v>
                </c:pt>
                <c:pt idx="215">
                  <c:v>176</c:v>
                </c:pt>
                <c:pt idx="216">
                  <c:v>176</c:v>
                </c:pt>
                <c:pt idx="217">
                  <c:v>176</c:v>
                </c:pt>
                <c:pt idx="218">
                  <c:v>176</c:v>
                </c:pt>
                <c:pt idx="219">
                  <c:v>176</c:v>
                </c:pt>
                <c:pt idx="220">
                  <c:v>176</c:v>
                </c:pt>
                <c:pt idx="221">
                  <c:v>176</c:v>
                </c:pt>
                <c:pt idx="222">
                  <c:v>176</c:v>
                </c:pt>
                <c:pt idx="223">
                  <c:v>176</c:v>
                </c:pt>
                <c:pt idx="224">
                  <c:v>176</c:v>
                </c:pt>
                <c:pt idx="225">
                  <c:v>176</c:v>
                </c:pt>
                <c:pt idx="226">
                  <c:v>176</c:v>
                </c:pt>
                <c:pt idx="227">
                  <c:v>176</c:v>
                </c:pt>
                <c:pt idx="228">
                  <c:v>176</c:v>
                </c:pt>
                <c:pt idx="229">
                  <c:v>176</c:v>
                </c:pt>
                <c:pt idx="230">
                  <c:v>176</c:v>
                </c:pt>
                <c:pt idx="231">
                  <c:v>176</c:v>
                </c:pt>
                <c:pt idx="232">
                  <c:v>176</c:v>
                </c:pt>
                <c:pt idx="233">
                  <c:v>176</c:v>
                </c:pt>
                <c:pt idx="234">
                  <c:v>176</c:v>
                </c:pt>
                <c:pt idx="235">
                  <c:v>176</c:v>
                </c:pt>
                <c:pt idx="236">
                  <c:v>176</c:v>
                </c:pt>
                <c:pt idx="237">
                  <c:v>176</c:v>
                </c:pt>
                <c:pt idx="238">
                  <c:v>176</c:v>
                </c:pt>
                <c:pt idx="239">
                  <c:v>176</c:v>
                </c:pt>
                <c:pt idx="240">
                  <c:v>176</c:v>
                </c:pt>
                <c:pt idx="241">
                  <c:v>176</c:v>
                </c:pt>
                <c:pt idx="242">
                  <c:v>176</c:v>
                </c:pt>
                <c:pt idx="243">
                  <c:v>176</c:v>
                </c:pt>
                <c:pt idx="244">
                  <c:v>176</c:v>
                </c:pt>
                <c:pt idx="245">
                  <c:v>176</c:v>
                </c:pt>
                <c:pt idx="246">
                  <c:v>176</c:v>
                </c:pt>
                <c:pt idx="247">
                  <c:v>176</c:v>
                </c:pt>
                <c:pt idx="248">
                  <c:v>176</c:v>
                </c:pt>
                <c:pt idx="249">
                  <c:v>176</c:v>
                </c:pt>
                <c:pt idx="250">
                  <c:v>176</c:v>
                </c:pt>
                <c:pt idx="251">
                  <c:v>176</c:v>
                </c:pt>
                <c:pt idx="252">
                  <c:v>176</c:v>
                </c:pt>
                <c:pt idx="253">
                  <c:v>176</c:v>
                </c:pt>
                <c:pt idx="254">
                  <c:v>176</c:v>
                </c:pt>
                <c:pt idx="255">
                  <c:v>176</c:v>
                </c:pt>
                <c:pt idx="256">
                  <c:v>176</c:v>
                </c:pt>
                <c:pt idx="257">
                  <c:v>176</c:v>
                </c:pt>
                <c:pt idx="258">
                  <c:v>176</c:v>
                </c:pt>
                <c:pt idx="259">
                  <c:v>176</c:v>
                </c:pt>
                <c:pt idx="260">
                  <c:v>176</c:v>
                </c:pt>
                <c:pt idx="261">
                  <c:v>176</c:v>
                </c:pt>
                <c:pt idx="262">
                  <c:v>176</c:v>
                </c:pt>
                <c:pt idx="263">
                  <c:v>176</c:v>
                </c:pt>
                <c:pt idx="264">
                  <c:v>176</c:v>
                </c:pt>
                <c:pt idx="265">
                  <c:v>176</c:v>
                </c:pt>
                <c:pt idx="266">
                  <c:v>176</c:v>
                </c:pt>
                <c:pt idx="267">
                  <c:v>176</c:v>
                </c:pt>
                <c:pt idx="268">
                  <c:v>176</c:v>
                </c:pt>
                <c:pt idx="269">
                  <c:v>176</c:v>
                </c:pt>
                <c:pt idx="270">
                  <c:v>176</c:v>
                </c:pt>
                <c:pt idx="271">
                  <c:v>176</c:v>
                </c:pt>
                <c:pt idx="272">
                  <c:v>176</c:v>
                </c:pt>
                <c:pt idx="273">
                  <c:v>176</c:v>
                </c:pt>
                <c:pt idx="274">
                  <c:v>176</c:v>
                </c:pt>
                <c:pt idx="275">
                  <c:v>176</c:v>
                </c:pt>
                <c:pt idx="276">
                  <c:v>176</c:v>
                </c:pt>
                <c:pt idx="277">
                  <c:v>176</c:v>
                </c:pt>
                <c:pt idx="278">
                  <c:v>176</c:v>
                </c:pt>
                <c:pt idx="279">
                  <c:v>176</c:v>
                </c:pt>
                <c:pt idx="280">
                  <c:v>176</c:v>
                </c:pt>
                <c:pt idx="281">
                  <c:v>176</c:v>
                </c:pt>
                <c:pt idx="282">
                  <c:v>176</c:v>
                </c:pt>
                <c:pt idx="283">
                  <c:v>176</c:v>
                </c:pt>
                <c:pt idx="284">
                  <c:v>176</c:v>
                </c:pt>
                <c:pt idx="285">
                  <c:v>176</c:v>
                </c:pt>
                <c:pt idx="286">
                  <c:v>176</c:v>
                </c:pt>
                <c:pt idx="287">
                  <c:v>176</c:v>
                </c:pt>
                <c:pt idx="288">
                  <c:v>176</c:v>
                </c:pt>
                <c:pt idx="289">
                  <c:v>176</c:v>
                </c:pt>
                <c:pt idx="290">
                  <c:v>176</c:v>
                </c:pt>
                <c:pt idx="291">
                  <c:v>176</c:v>
                </c:pt>
                <c:pt idx="292">
                  <c:v>176</c:v>
                </c:pt>
                <c:pt idx="293">
                  <c:v>176</c:v>
                </c:pt>
                <c:pt idx="294">
                  <c:v>176</c:v>
                </c:pt>
                <c:pt idx="295">
                  <c:v>176</c:v>
                </c:pt>
                <c:pt idx="296">
                  <c:v>176</c:v>
                </c:pt>
                <c:pt idx="297">
                  <c:v>176</c:v>
                </c:pt>
                <c:pt idx="298">
                  <c:v>176</c:v>
                </c:pt>
                <c:pt idx="299">
                  <c:v>176</c:v>
                </c:pt>
                <c:pt idx="300">
                  <c:v>176</c:v>
                </c:pt>
                <c:pt idx="301">
                  <c:v>176</c:v>
                </c:pt>
                <c:pt idx="302">
                  <c:v>176</c:v>
                </c:pt>
                <c:pt idx="303">
                  <c:v>176</c:v>
                </c:pt>
                <c:pt idx="304">
                  <c:v>176</c:v>
                </c:pt>
                <c:pt idx="305">
                  <c:v>176</c:v>
                </c:pt>
                <c:pt idx="306">
                  <c:v>176</c:v>
                </c:pt>
                <c:pt idx="307">
                  <c:v>176</c:v>
                </c:pt>
                <c:pt idx="308">
                  <c:v>176</c:v>
                </c:pt>
                <c:pt idx="309">
                  <c:v>176</c:v>
                </c:pt>
                <c:pt idx="310">
                  <c:v>176</c:v>
                </c:pt>
                <c:pt idx="311">
                  <c:v>176</c:v>
                </c:pt>
                <c:pt idx="312">
                  <c:v>176</c:v>
                </c:pt>
                <c:pt idx="313">
                  <c:v>176</c:v>
                </c:pt>
                <c:pt idx="314">
                  <c:v>176</c:v>
                </c:pt>
                <c:pt idx="315">
                  <c:v>176</c:v>
                </c:pt>
                <c:pt idx="316">
                  <c:v>176</c:v>
                </c:pt>
                <c:pt idx="317">
                  <c:v>176</c:v>
                </c:pt>
                <c:pt idx="318">
                  <c:v>176</c:v>
                </c:pt>
                <c:pt idx="319">
                  <c:v>176</c:v>
                </c:pt>
                <c:pt idx="320">
                  <c:v>176</c:v>
                </c:pt>
                <c:pt idx="321">
                  <c:v>176</c:v>
                </c:pt>
                <c:pt idx="322">
                  <c:v>176</c:v>
                </c:pt>
                <c:pt idx="323">
                  <c:v>176</c:v>
                </c:pt>
                <c:pt idx="324">
                  <c:v>176</c:v>
                </c:pt>
                <c:pt idx="325">
                  <c:v>176</c:v>
                </c:pt>
                <c:pt idx="326">
                  <c:v>176</c:v>
                </c:pt>
                <c:pt idx="327">
                  <c:v>176</c:v>
                </c:pt>
                <c:pt idx="328">
                  <c:v>176</c:v>
                </c:pt>
                <c:pt idx="329">
                  <c:v>176</c:v>
                </c:pt>
                <c:pt idx="330">
                  <c:v>176</c:v>
                </c:pt>
                <c:pt idx="331">
                  <c:v>176</c:v>
                </c:pt>
                <c:pt idx="332">
                  <c:v>176</c:v>
                </c:pt>
                <c:pt idx="333">
                  <c:v>176</c:v>
                </c:pt>
                <c:pt idx="334">
                  <c:v>176</c:v>
                </c:pt>
                <c:pt idx="335">
                  <c:v>176</c:v>
                </c:pt>
                <c:pt idx="336">
                  <c:v>176</c:v>
                </c:pt>
                <c:pt idx="337">
                  <c:v>176</c:v>
                </c:pt>
                <c:pt idx="338">
                  <c:v>176</c:v>
                </c:pt>
                <c:pt idx="339">
                  <c:v>176</c:v>
                </c:pt>
                <c:pt idx="340">
                  <c:v>176</c:v>
                </c:pt>
                <c:pt idx="341">
                  <c:v>176</c:v>
                </c:pt>
                <c:pt idx="342">
                  <c:v>176</c:v>
                </c:pt>
                <c:pt idx="343">
                  <c:v>176</c:v>
                </c:pt>
                <c:pt idx="344">
                  <c:v>176</c:v>
                </c:pt>
                <c:pt idx="345">
                  <c:v>176</c:v>
                </c:pt>
                <c:pt idx="346">
                  <c:v>176</c:v>
                </c:pt>
                <c:pt idx="347">
                  <c:v>176</c:v>
                </c:pt>
                <c:pt idx="348">
                  <c:v>176</c:v>
                </c:pt>
                <c:pt idx="349">
                  <c:v>176</c:v>
                </c:pt>
                <c:pt idx="350">
                  <c:v>176</c:v>
                </c:pt>
                <c:pt idx="351">
                  <c:v>176</c:v>
                </c:pt>
                <c:pt idx="352">
                  <c:v>176</c:v>
                </c:pt>
                <c:pt idx="353">
                  <c:v>176</c:v>
                </c:pt>
                <c:pt idx="354">
                  <c:v>176</c:v>
                </c:pt>
                <c:pt idx="355">
                  <c:v>176</c:v>
                </c:pt>
                <c:pt idx="356">
                  <c:v>176</c:v>
                </c:pt>
                <c:pt idx="357">
                  <c:v>176</c:v>
                </c:pt>
                <c:pt idx="358">
                  <c:v>176</c:v>
                </c:pt>
                <c:pt idx="359">
                  <c:v>176</c:v>
                </c:pt>
                <c:pt idx="360">
                  <c:v>176</c:v>
                </c:pt>
                <c:pt idx="361">
                  <c:v>176</c:v>
                </c:pt>
                <c:pt idx="362">
                  <c:v>176</c:v>
                </c:pt>
                <c:pt idx="363">
                  <c:v>176</c:v>
                </c:pt>
                <c:pt idx="364">
                  <c:v>176</c:v>
                </c:pt>
                <c:pt idx="365">
                  <c:v>176</c:v>
                </c:pt>
                <c:pt idx="366">
                  <c:v>176</c:v>
                </c:pt>
                <c:pt idx="367">
                  <c:v>176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'14005 data'!$I$11:$I$12</c:f>
              <c:strCache>
                <c:ptCount val="1"/>
                <c:pt idx="0">
                  <c:v>YIELD (m^3/h)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'14005 data'!$B$13:$B$380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'14005 data'!$I$13:$I$380</c:f>
              <c:numCache>
                <c:ptCount val="368"/>
                <c:pt idx="0">
                  <c:v>9.524038461538462</c:v>
                </c:pt>
                <c:pt idx="1">
                  <c:v>9.535714285714286</c:v>
                </c:pt>
                <c:pt idx="2">
                  <c:v>9.452830188679245</c:v>
                </c:pt>
                <c:pt idx="3">
                  <c:v>4.8519736842105265</c:v>
                </c:pt>
                <c:pt idx="4">
                  <c:v>6.02</c:v>
                </c:pt>
                <c:pt idx="5">
                  <c:v>8.984536082474227</c:v>
                </c:pt>
                <c:pt idx="6">
                  <c:v>9.398936170212766</c:v>
                </c:pt>
                <c:pt idx="7">
                  <c:v>9.384146341463415</c:v>
                </c:pt>
                <c:pt idx="8">
                  <c:v>9.360169491525424</c:v>
                </c:pt>
                <c:pt idx="9">
                  <c:v>9.292857142857143</c:v>
                </c:pt>
                <c:pt idx="10">
                  <c:v>9.136094674556213</c:v>
                </c:pt>
                <c:pt idx="11">
                  <c:v>8.414285714285715</c:v>
                </c:pt>
                <c:pt idx="12">
                  <c:v>7.095890410958904</c:v>
                </c:pt>
                <c:pt idx="13">
                  <c:v>6.991304347826087</c:v>
                </c:pt>
                <c:pt idx="14">
                  <c:v>7.095744680851064</c:v>
                </c:pt>
                <c:pt idx="15">
                  <c:v>6.779816513761468</c:v>
                </c:pt>
                <c:pt idx="16">
                  <c:v>7.037837837837838</c:v>
                </c:pt>
                <c:pt idx="17">
                  <c:v>7.171875</c:v>
                </c:pt>
                <c:pt idx="18">
                  <c:v>7.483606557377049</c:v>
                </c:pt>
                <c:pt idx="19">
                  <c:v>13.275590551181102</c:v>
                </c:pt>
                <c:pt idx="20">
                  <c:v>8.595505617977528</c:v>
                </c:pt>
                <c:pt idx="21">
                  <c:v>13.280303030303031</c:v>
                </c:pt>
                <c:pt idx="22">
                  <c:v>5.100436681222708</c:v>
                </c:pt>
                <c:pt idx="23">
                  <c:v>8.794520547945206</c:v>
                </c:pt>
                <c:pt idx="24">
                  <c:v>8.899563318777293</c:v>
                </c:pt>
                <c:pt idx="25">
                  <c:v>8.795847750865052</c:v>
                </c:pt>
                <c:pt idx="26">
                  <c:v>9.022900763358779</c:v>
                </c:pt>
                <c:pt idx="27">
                  <c:v>8.856589147286822</c:v>
                </c:pt>
                <c:pt idx="28">
                  <c:v>9</c:v>
                </c:pt>
                <c:pt idx="29">
                  <c:v>6.715189873417722</c:v>
                </c:pt>
                <c:pt idx="30">
                  <c:v>10.071216617210682</c:v>
                </c:pt>
                <c:pt idx="31">
                  <c:v>7.972222222222222</c:v>
                </c:pt>
                <c:pt idx="32">
                  <c:v>0</c:v>
                </c:pt>
                <c:pt idx="33">
                  <c:v>8</c:v>
                </c:pt>
                <c:pt idx="34">
                  <c:v>9.614035087719298</c:v>
                </c:pt>
                <c:pt idx="35">
                  <c:v>10.462264150943396</c:v>
                </c:pt>
                <c:pt idx="36">
                  <c:v>10.71875</c:v>
                </c:pt>
                <c:pt idx="37">
                  <c:v>10.623655913978494</c:v>
                </c:pt>
                <c:pt idx="38">
                  <c:v>9.683333333333334</c:v>
                </c:pt>
                <c:pt idx="39">
                  <c:v>10.843283582089553</c:v>
                </c:pt>
                <c:pt idx="40">
                  <c:v>10.68421052631579</c:v>
                </c:pt>
                <c:pt idx="41">
                  <c:v>11.17741935483871</c:v>
                </c:pt>
                <c:pt idx="42">
                  <c:v>11.075757575757576</c:v>
                </c:pt>
                <c:pt idx="43">
                  <c:v>10.857142857142858</c:v>
                </c:pt>
                <c:pt idx="44">
                  <c:v>10.923076923076923</c:v>
                </c:pt>
                <c:pt idx="45">
                  <c:v>11.176</c:v>
                </c:pt>
                <c:pt idx="46">
                  <c:v>10.21161825726141</c:v>
                </c:pt>
                <c:pt idx="47">
                  <c:v>10.766871165644172</c:v>
                </c:pt>
                <c:pt idx="48">
                  <c:v>11</c:v>
                </c:pt>
                <c:pt idx="49">
                  <c:v>10.473684210526315</c:v>
                </c:pt>
                <c:pt idx="50">
                  <c:v>10.63681592039801</c:v>
                </c:pt>
                <c:pt idx="51">
                  <c:v>10.656716417910447</c:v>
                </c:pt>
                <c:pt idx="52">
                  <c:v>10.86530612244898</c:v>
                </c:pt>
                <c:pt idx="54">
                  <c:v>4.606145251396648</c:v>
                </c:pt>
                <c:pt idx="55">
                  <c:v>10.682926829268293</c:v>
                </c:pt>
                <c:pt idx="56">
                  <c:v>11.092592592592593</c:v>
                </c:pt>
                <c:pt idx="57">
                  <c:v>10.281456953642385</c:v>
                </c:pt>
                <c:pt idx="58">
                  <c:v>10.472727272727273</c:v>
                </c:pt>
                <c:pt idx="59">
                  <c:v>10</c:v>
                </c:pt>
                <c:pt idx="60">
                  <c:v>13.916666666666666</c:v>
                </c:pt>
                <c:pt idx="61">
                  <c:v>8.069444444444445</c:v>
                </c:pt>
                <c:pt idx="62">
                  <c:v>11.066666666666666</c:v>
                </c:pt>
                <c:pt idx="63">
                  <c:v>9.946351931330472</c:v>
                </c:pt>
                <c:pt idx="64">
                  <c:v>11</c:v>
                </c:pt>
                <c:pt idx="65">
                  <c:v>3.4285714285714284</c:v>
                </c:pt>
                <c:pt idx="66">
                  <c:v>9.41025641025641</c:v>
                </c:pt>
                <c:pt idx="68">
                  <c:v>8.773584905660377</c:v>
                </c:pt>
                <c:pt idx="69">
                  <c:v>8.761061946902656</c:v>
                </c:pt>
                <c:pt idx="71">
                  <c:v>8.571428571428571</c:v>
                </c:pt>
                <c:pt idx="72">
                  <c:v>8.10752688172043</c:v>
                </c:pt>
                <c:pt idx="74">
                  <c:v>8.662337662337663</c:v>
                </c:pt>
                <c:pt idx="75">
                  <c:v>7.117647058823529</c:v>
                </c:pt>
                <c:pt idx="76">
                  <c:v>8.285714285714286</c:v>
                </c:pt>
                <c:pt idx="77">
                  <c:v>8.862745098039216</c:v>
                </c:pt>
                <c:pt idx="78">
                  <c:v>8.64406779661017</c:v>
                </c:pt>
                <c:pt idx="79">
                  <c:v>7.839530332681018</c:v>
                </c:pt>
                <c:pt idx="80">
                  <c:v>11.85135135135135</c:v>
                </c:pt>
                <c:pt idx="83">
                  <c:v>7.592592592592593</c:v>
                </c:pt>
                <c:pt idx="84">
                  <c:v>7.741935483870968</c:v>
                </c:pt>
                <c:pt idx="85">
                  <c:v>8.166666666666666</c:v>
                </c:pt>
                <c:pt idx="86">
                  <c:v>10.49367088607595</c:v>
                </c:pt>
                <c:pt idx="87">
                  <c:v>17.26984126984127</c:v>
                </c:pt>
                <c:pt idx="88">
                  <c:v>8.560975609756097</c:v>
                </c:pt>
                <c:pt idx="89">
                  <c:v>8.833333333333334</c:v>
                </c:pt>
                <c:pt idx="90">
                  <c:v>8.346938775510203</c:v>
                </c:pt>
                <c:pt idx="91">
                  <c:v>7.882352941176471</c:v>
                </c:pt>
                <c:pt idx="92">
                  <c:v>8.857142857142858</c:v>
                </c:pt>
                <c:pt idx="93">
                  <c:v>10.397590361445783</c:v>
                </c:pt>
                <c:pt idx="94">
                  <c:v>10.789772727272727</c:v>
                </c:pt>
                <c:pt idx="95">
                  <c:v>11.027667984189723</c:v>
                </c:pt>
                <c:pt idx="96">
                  <c:v>11.101851851851851</c:v>
                </c:pt>
                <c:pt idx="97">
                  <c:v>10.949197860962567</c:v>
                </c:pt>
                <c:pt idx="98">
                  <c:v>10.540909090909091</c:v>
                </c:pt>
                <c:pt idx="99">
                  <c:v>10.63425925925926</c:v>
                </c:pt>
                <c:pt idx="101">
                  <c:v>11.166666666666666</c:v>
                </c:pt>
                <c:pt idx="102">
                  <c:v>10.863720073664824</c:v>
                </c:pt>
                <c:pt idx="103">
                  <c:v>11.584905660377359</c:v>
                </c:pt>
                <c:pt idx="106">
                  <c:v>5.636363636363637</c:v>
                </c:pt>
                <c:pt idx="109">
                  <c:v>6.456375838926174</c:v>
                </c:pt>
                <c:pt idx="110">
                  <c:v>10</c:v>
                </c:pt>
                <c:pt idx="111">
                  <c:v>4.2</c:v>
                </c:pt>
                <c:pt idx="113">
                  <c:v>1</c:v>
                </c:pt>
                <c:pt idx="117">
                  <c:v>26</c:v>
                </c:pt>
                <c:pt idx="119">
                  <c:v>8.677083333333334</c:v>
                </c:pt>
                <c:pt idx="120">
                  <c:v>9.227272727272727</c:v>
                </c:pt>
                <c:pt idx="121">
                  <c:v>9.333333333333334</c:v>
                </c:pt>
                <c:pt idx="122">
                  <c:v>9.227488151658768</c:v>
                </c:pt>
                <c:pt idx="123">
                  <c:v>9.489208633093526</c:v>
                </c:pt>
                <c:pt idx="124">
                  <c:v>9.585798816568047</c:v>
                </c:pt>
                <c:pt idx="125">
                  <c:v>9.581497797356828</c:v>
                </c:pt>
                <c:pt idx="126">
                  <c:v>9.592592592592593</c:v>
                </c:pt>
                <c:pt idx="127">
                  <c:v>9.588832487309645</c:v>
                </c:pt>
                <c:pt idx="128">
                  <c:v>9.784530386740332</c:v>
                </c:pt>
                <c:pt idx="129">
                  <c:v>9.3248730964467</c:v>
                </c:pt>
                <c:pt idx="132">
                  <c:v>9.779411764705882</c:v>
                </c:pt>
                <c:pt idx="133">
                  <c:v>9.557251908396946</c:v>
                </c:pt>
                <c:pt idx="134">
                  <c:v>9.771428571428572</c:v>
                </c:pt>
                <c:pt idx="135">
                  <c:v>9.851851851851851</c:v>
                </c:pt>
                <c:pt idx="136">
                  <c:v>9.942446043165468</c:v>
                </c:pt>
                <c:pt idx="137">
                  <c:v>13.67741935483871</c:v>
                </c:pt>
                <c:pt idx="138">
                  <c:v>7.090163934426229</c:v>
                </c:pt>
                <c:pt idx="139">
                  <c:v>9.878571428571428</c:v>
                </c:pt>
                <c:pt idx="140">
                  <c:v>9.712230215827338</c:v>
                </c:pt>
                <c:pt idx="141">
                  <c:v>9.556603773584905</c:v>
                </c:pt>
                <c:pt idx="142">
                  <c:v>9.2</c:v>
                </c:pt>
                <c:pt idx="143">
                  <c:v>8.31578947368421</c:v>
                </c:pt>
                <c:pt idx="144">
                  <c:v>8.053846153846154</c:v>
                </c:pt>
                <c:pt idx="145">
                  <c:v>9.06993006993007</c:v>
                </c:pt>
                <c:pt idx="146">
                  <c:v>6.186528497409326</c:v>
                </c:pt>
                <c:pt idx="148">
                  <c:v>9.291139240506329</c:v>
                </c:pt>
                <c:pt idx="149">
                  <c:v>9.478260869565217</c:v>
                </c:pt>
                <c:pt idx="150">
                  <c:v>9.82442748091603</c:v>
                </c:pt>
                <c:pt idx="151">
                  <c:v>10.058252427184467</c:v>
                </c:pt>
                <c:pt idx="152">
                  <c:v>10.097902097902098</c:v>
                </c:pt>
                <c:pt idx="153">
                  <c:v>9.822916666666666</c:v>
                </c:pt>
                <c:pt idx="154">
                  <c:v>9.857142857142858</c:v>
                </c:pt>
                <c:pt idx="155">
                  <c:v>9.47517730496454</c:v>
                </c:pt>
                <c:pt idx="156">
                  <c:v>6.5</c:v>
                </c:pt>
                <c:pt idx="157">
                  <c:v>6.5</c:v>
                </c:pt>
                <c:pt idx="158">
                  <c:v>7</c:v>
                </c:pt>
                <c:pt idx="159">
                  <c:v>1.532934131736527</c:v>
                </c:pt>
                <c:pt idx="160">
                  <c:v>11.7</c:v>
                </c:pt>
                <c:pt idx="161">
                  <c:v>7.342245989304812</c:v>
                </c:pt>
                <c:pt idx="162">
                  <c:v>4.0606060606060606</c:v>
                </c:pt>
                <c:pt idx="165">
                  <c:v>3.032258064516129</c:v>
                </c:pt>
                <c:pt idx="166">
                  <c:v>2.5833333333333335</c:v>
                </c:pt>
                <c:pt idx="169">
                  <c:v>0.4528301886792453</c:v>
                </c:pt>
                <c:pt idx="170">
                  <c:v>0.006779661016949152</c:v>
                </c:pt>
                <c:pt idx="172">
                  <c:v>1.6222222222222222</c:v>
                </c:pt>
                <c:pt idx="173">
                  <c:v>4.875</c:v>
                </c:pt>
                <c:pt idx="174">
                  <c:v>4.0588235294117645</c:v>
                </c:pt>
                <c:pt idx="175">
                  <c:v>4.64</c:v>
                </c:pt>
                <c:pt idx="176">
                  <c:v>4.428571428571429</c:v>
                </c:pt>
                <c:pt idx="177">
                  <c:v>4.714285714285714</c:v>
                </c:pt>
                <c:pt idx="178">
                  <c:v>4.455445544554456</c:v>
                </c:pt>
                <c:pt idx="179">
                  <c:v>4.416040100250626</c:v>
                </c:pt>
                <c:pt idx="180">
                  <c:v>4.446581196581197</c:v>
                </c:pt>
                <c:pt idx="181">
                  <c:v>4.5038560411311055</c:v>
                </c:pt>
                <c:pt idx="182">
                  <c:v>4.443452380952381</c:v>
                </c:pt>
                <c:pt idx="183">
                  <c:v>4.440579710144927</c:v>
                </c:pt>
                <c:pt idx="184">
                  <c:v>4.448275862068965</c:v>
                </c:pt>
                <c:pt idx="185">
                  <c:v>4.4125</c:v>
                </c:pt>
                <c:pt idx="186">
                  <c:v>4.451476793248945</c:v>
                </c:pt>
                <c:pt idx="187">
                  <c:v>5.063291139240507</c:v>
                </c:pt>
                <c:pt idx="188">
                  <c:v>4.650943396226415</c:v>
                </c:pt>
                <c:pt idx="189">
                  <c:v>4.561181434599156</c:v>
                </c:pt>
                <c:pt idx="190">
                  <c:v>4.355140186915888</c:v>
                </c:pt>
                <c:pt idx="191">
                  <c:v>4.346153846153846</c:v>
                </c:pt>
                <c:pt idx="192">
                  <c:v>4.281767955801105</c:v>
                </c:pt>
                <c:pt idx="193">
                  <c:v>4.327922077922078</c:v>
                </c:pt>
                <c:pt idx="194">
                  <c:v>4.616279069767442</c:v>
                </c:pt>
                <c:pt idx="195">
                  <c:v>4.45945945945946</c:v>
                </c:pt>
                <c:pt idx="196">
                  <c:v>4.349593495934959</c:v>
                </c:pt>
                <c:pt idx="197">
                  <c:v>4.312101910828026</c:v>
                </c:pt>
                <c:pt idx="198">
                  <c:v>4.351464435146443</c:v>
                </c:pt>
                <c:pt idx="199">
                  <c:v>4.441860465116279</c:v>
                </c:pt>
                <c:pt idx="200">
                  <c:v>4.524590163934426</c:v>
                </c:pt>
                <c:pt idx="201">
                  <c:v>4.467181467181467</c:v>
                </c:pt>
                <c:pt idx="202">
                  <c:v>4.4035087719298245</c:v>
                </c:pt>
                <c:pt idx="203">
                  <c:v>4.290502793296089</c:v>
                </c:pt>
                <c:pt idx="204">
                  <c:v>6</c:v>
                </c:pt>
                <c:pt idx="205">
                  <c:v>5.591772151898734</c:v>
                </c:pt>
                <c:pt idx="206">
                  <c:v>5.569536423841059</c:v>
                </c:pt>
                <c:pt idx="207">
                  <c:v>5.59866220735786</c:v>
                </c:pt>
                <c:pt idx="208">
                  <c:v>5.743589743589744</c:v>
                </c:pt>
                <c:pt idx="209">
                  <c:v>5.868217054263566</c:v>
                </c:pt>
                <c:pt idx="210">
                  <c:v>5.977528089887641</c:v>
                </c:pt>
                <c:pt idx="211">
                  <c:v>5.985185185185185</c:v>
                </c:pt>
                <c:pt idx="212">
                  <c:v>5.892193308550186</c:v>
                </c:pt>
                <c:pt idx="213">
                  <c:v>5.897810218978102</c:v>
                </c:pt>
                <c:pt idx="214">
                  <c:v>3.4900662251655628</c:v>
                </c:pt>
                <c:pt idx="223">
                  <c:v>3.393258426966292</c:v>
                </c:pt>
                <c:pt idx="233">
                  <c:v>5.56140350877193</c:v>
                </c:pt>
                <c:pt idx="234">
                  <c:v>6.1398809523809526</c:v>
                </c:pt>
                <c:pt idx="235">
                  <c:v>6.051063829787234</c:v>
                </c:pt>
                <c:pt idx="236">
                  <c:v>6.037558685446009</c:v>
                </c:pt>
                <c:pt idx="237">
                  <c:v>6.155339805825243</c:v>
                </c:pt>
                <c:pt idx="238">
                  <c:v>6.126903553299492</c:v>
                </c:pt>
                <c:pt idx="239">
                  <c:v>6.04320987654321</c:v>
                </c:pt>
                <c:pt idx="240">
                  <c:v>6.0119760479041915</c:v>
                </c:pt>
                <c:pt idx="241">
                  <c:v>6.104651162790698</c:v>
                </c:pt>
                <c:pt idx="242">
                  <c:v>6.0633484162895925</c:v>
                </c:pt>
                <c:pt idx="243">
                  <c:v>6.65359477124183</c:v>
                </c:pt>
                <c:pt idx="244">
                  <c:v>6.826271186440678</c:v>
                </c:pt>
                <c:pt idx="245">
                  <c:v>6.826271186440678</c:v>
                </c:pt>
                <c:pt idx="246">
                  <c:v>6.776119402985074</c:v>
                </c:pt>
                <c:pt idx="247">
                  <c:v>6.605911330049261</c:v>
                </c:pt>
                <c:pt idx="248">
                  <c:v>6.084158415841584</c:v>
                </c:pt>
                <c:pt idx="249">
                  <c:v>5.37914691943128</c:v>
                </c:pt>
                <c:pt idx="250">
                  <c:v>5.747967479674797</c:v>
                </c:pt>
                <c:pt idx="251">
                  <c:v>5.045918367346939</c:v>
                </c:pt>
                <c:pt idx="252">
                  <c:v>6.426900584795321</c:v>
                </c:pt>
                <c:pt idx="253">
                  <c:v>5.045918367346939</c:v>
                </c:pt>
                <c:pt idx="254">
                  <c:v>5.559322033898305</c:v>
                </c:pt>
                <c:pt idx="255">
                  <c:v>4.989285714285714</c:v>
                </c:pt>
                <c:pt idx="256">
                  <c:v>4.956331877729258</c:v>
                </c:pt>
                <c:pt idx="257">
                  <c:v>4.982832618025751</c:v>
                </c:pt>
                <c:pt idx="258">
                  <c:v>5.0251572327044025</c:v>
                </c:pt>
                <c:pt idx="259">
                  <c:v>4.935714285714286</c:v>
                </c:pt>
                <c:pt idx="260">
                  <c:v>0.4157303370786517</c:v>
                </c:pt>
                <c:pt idx="261">
                  <c:v>4.927710843373494</c:v>
                </c:pt>
                <c:pt idx="262">
                  <c:v>5.106870229007634</c:v>
                </c:pt>
                <c:pt idx="263">
                  <c:v>5.142857142857143</c:v>
                </c:pt>
                <c:pt idx="264">
                  <c:v>5.361313868613139</c:v>
                </c:pt>
                <c:pt idx="265">
                  <c:v>7.3544303797468356</c:v>
                </c:pt>
                <c:pt idx="266">
                  <c:v>6.629370629370629</c:v>
                </c:pt>
                <c:pt idx="268">
                  <c:v>8.016949152542374</c:v>
                </c:pt>
                <c:pt idx="269">
                  <c:v>6.726726726726727</c:v>
                </c:pt>
                <c:pt idx="270">
                  <c:v>5.364864864864865</c:v>
                </c:pt>
                <c:pt idx="271">
                  <c:v>5.1798245614035086</c:v>
                </c:pt>
                <c:pt idx="272">
                  <c:v>5.334975369458128</c:v>
                </c:pt>
                <c:pt idx="273">
                  <c:v>6.616580310880829</c:v>
                </c:pt>
                <c:pt idx="275">
                  <c:v>5.2</c:v>
                </c:pt>
                <c:pt idx="276">
                  <c:v>5.4</c:v>
                </c:pt>
                <c:pt idx="277">
                  <c:v>6.7</c:v>
                </c:pt>
                <c:pt idx="278">
                  <c:v>6.8</c:v>
                </c:pt>
                <c:pt idx="279">
                  <c:v>8.3</c:v>
                </c:pt>
                <c:pt idx="280">
                  <c:v>9.3</c:v>
                </c:pt>
                <c:pt idx="281">
                  <c:v>6.2</c:v>
                </c:pt>
                <c:pt idx="282">
                  <c:v>7.2</c:v>
                </c:pt>
                <c:pt idx="283">
                  <c:v>6.8</c:v>
                </c:pt>
                <c:pt idx="284">
                  <c:v>5</c:v>
                </c:pt>
                <c:pt idx="285">
                  <c:v>5.9</c:v>
                </c:pt>
                <c:pt idx="286">
                  <c:v>9.2</c:v>
                </c:pt>
                <c:pt idx="287">
                  <c:v>8.7</c:v>
                </c:pt>
                <c:pt idx="288">
                  <c:v>8.9</c:v>
                </c:pt>
                <c:pt idx="289">
                  <c:v>9</c:v>
                </c:pt>
                <c:pt idx="290">
                  <c:v>6.2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8.6</c:v>
                </c:pt>
                <c:pt idx="296">
                  <c:v>8.2</c:v>
                </c:pt>
                <c:pt idx="297">
                  <c:v>8</c:v>
                </c:pt>
                <c:pt idx="298">
                  <c:v>8</c:v>
                </c:pt>
                <c:pt idx="299">
                  <c:v>7</c:v>
                </c:pt>
                <c:pt idx="300">
                  <c:v>7.3</c:v>
                </c:pt>
                <c:pt idx="301">
                  <c:v>7.3</c:v>
                </c:pt>
                <c:pt idx="302">
                  <c:v>7.3</c:v>
                </c:pt>
                <c:pt idx="303">
                  <c:v>7.3</c:v>
                </c:pt>
                <c:pt idx="304">
                  <c:v>7.7</c:v>
                </c:pt>
                <c:pt idx="305">
                  <c:v>6.4</c:v>
                </c:pt>
                <c:pt idx="306">
                  <c:v>8.1</c:v>
                </c:pt>
                <c:pt idx="307">
                  <c:v>8.1</c:v>
                </c:pt>
                <c:pt idx="308">
                  <c:v>8.1</c:v>
                </c:pt>
                <c:pt idx="309">
                  <c:v>7.9</c:v>
                </c:pt>
                <c:pt idx="310">
                  <c:v>7.9</c:v>
                </c:pt>
                <c:pt idx="311">
                  <c:v>0</c:v>
                </c:pt>
                <c:pt idx="312">
                  <c:v>0</c:v>
                </c:pt>
                <c:pt idx="313">
                  <c:v>8</c:v>
                </c:pt>
                <c:pt idx="314">
                  <c:v>9.9</c:v>
                </c:pt>
                <c:pt idx="315">
                  <c:v>11.2</c:v>
                </c:pt>
                <c:pt idx="316">
                  <c:v>10.9</c:v>
                </c:pt>
                <c:pt idx="317">
                  <c:v>5.3</c:v>
                </c:pt>
                <c:pt idx="319">
                  <c:v>7</c:v>
                </c:pt>
                <c:pt idx="320">
                  <c:v>5.2</c:v>
                </c:pt>
                <c:pt idx="321">
                  <c:v>3.2</c:v>
                </c:pt>
                <c:pt idx="322">
                  <c:v>7</c:v>
                </c:pt>
                <c:pt idx="323">
                  <c:v>7</c:v>
                </c:pt>
                <c:pt idx="324">
                  <c:v>7</c:v>
                </c:pt>
                <c:pt idx="327">
                  <c:v>10.4</c:v>
                </c:pt>
                <c:pt idx="328">
                  <c:v>8.6</c:v>
                </c:pt>
                <c:pt idx="330">
                  <c:v>8.7</c:v>
                </c:pt>
                <c:pt idx="331">
                  <c:v>9</c:v>
                </c:pt>
                <c:pt idx="332">
                  <c:v>9.2</c:v>
                </c:pt>
                <c:pt idx="334">
                  <c:v>5.3</c:v>
                </c:pt>
                <c:pt idx="335">
                  <c:v>5.4</c:v>
                </c:pt>
                <c:pt idx="336">
                  <c:v>5.4</c:v>
                </c:pt>
                <c:pt idx="337">
                  <c:v>5.3</c:v>
                </c:pt>
                <c:pt idx="338">
                  <c:v>5.2</c:v>
                </c:pt>
                <c:pt idx="339">
                  <c:v>5.3</c:v>
                </c:pt>
              </c:numCache>
            </c:numRef>
          </c:val>
          <c:smooth val="0"/>
        </c:ser>
        <c:marker val="1"/>
        <c:axId val="43084645"/>
        <c:axId val="52217486"/>
      </c:lineChart>
      <c:lineChart>
        <c:grouping val="standard"/>
        <c:varyColors val="0"/>
        <c:ser>
          <c:idx val="4"/>
          <c:order val="4"/>
          <c:tx>
            <c:strRef>
              <c:f>'14005 data'!$G$11:$G$12</c:f>
              <c:strCache>
                <c:ptCount val="1"/>
                <c:pt idx="0">
                  <c:v>REC. PROD&gt; (m^3/mth)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'14005 data'!$B$13:$B$339</c:f>
              <c:strCache>
                <c:ptCount val="327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</c:strCache>
            </c:strRef>
          </c:cat>
          <c:val>
            <c:numRef>
              <c:f>'14005 data'!$G$13:$G$380</c:f>
              <c:numCache>
                <c:ptCount val="368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  <c:pt idx="7">
                  <c:v>1200</c:v>
                </c:pt>
                <c:pt idx="8">
                  <c:v>1200</c:v>
                </c:pt>
                <c:pt idx="9">
                  <c:v>1200</c:v>
                </c:pt>
                <c:pt idx="10">
                  <c:v>1200</c:v>
                </c:pt>
                <c:pt idx="11">
                  <c:v>1200</c:v>
                </c:pt>
                <c:pt idx="12">
                  <c:v>1200</c:v>
                </c:pt>
                <c:pt idx="13">
                  <c:v>1200</c:v>
                </c:pt>
                <c:pt idx="14">
                  <c:v>1200</c:v>
                </c:pt>
                <c:pt idx="15">
                  <c:v>1200</c:v>
                </c:pt>
                <c:pt idx="16">
                  <c:v>1200</c:v>
                </c:pt>
                <c:pt idx="17">
                  <c:v>1200</c:v>
                </c:pt>
                <c:pt idx="18">
                  <c:v>1200</c:v>
                </c:pt>
                <c:pt idx="19">
                  <c:v>1200</c:v>
                </c:pt>
                <c:pt idx="20">
                  <c:v>1200</c:v>
                </c:pt>
                <c:pt idx="21">
                  <c:v>1200</c:v>
                </c:pt>
                <c:pt idx="22">
                  <c:v>1200</c:v>
                </c:pt>
                <c:pt idx="23">
                  <c:v>1200</c:v>
                </c:pt>
                <c:pt idx="24">
                  <c:v>1200</c:v>
                </c:pt>
                <c:pt idx="25">
                  <c:v>1200</c:v>
                </c:pt>
                <c:pt idx="26">
                  <c:v>1200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1200</c:v>
                </c:pt>
                <c:pt idx="34">
                  <c:v>1200</c:v>
                </c:pt>
                <c:pt idx="35">
                  <c:v>1200</c:v>
                </c:pt>
                <c:pt idx="36">
                  <c:v>1200</c:v>
                </c:pt>
                <c:pt idx="37">
                  <c:v>1200</c:v>
                </c:pt>
                <c:pt idx="38">
                  <c:v>1200</c:v>
                </c:pt>
                <c:pt idx="39">
                  <c:v>1200</c:v>
                </c:pt>
                <c:pt idx="40">
                  <c:v>1200</c:v>
                </c:pt>
                <c:pt idx="41">
                  <c:v>1200</c:v>
                </c:pt>
                <c:pt idx="42">
                  <c:v>1200</c:v>
                </c:pt>
                <c:pt idx="43">
                  <c:v>1200</c:v>
                </c:pt>
                <c:pt idx="44">
                  <c:v>1200</c:v>
                </c:pt>
                <c:pt idx="45">
                  <c:v>1200</c:v>
                </c:pt>
                <c:pt idx="46">
                  <c:v>1200</c:v>
                </c:pt>
                <c:pt idx="47">
                  <c:v>1200</c:v>
                </c:pt>
                <c:pt idx="48">
                  <c:v>1200</c:v>
                </c:pt>
                <c:pt idx="49">
                  <c:v>1200</c:v>
                </c:pt>
                <c:pt idx="50">
                  <c:v>1200</c:v>
                </c:pt>
                <c:pt idx="51">
                  <c:v>1200</c:v>
                </c:pt>
                <c:pt idx="52">
                  <c:v>1200</c:v>
                </c:pt>
                <c:pt idx="53">
                  <c:v>1200</c:v>
                </c:pt>
                <c:pt idx="54">
                  <c:v>1200</c:v>
                </c:pt>
                <c:pt idx="55">
                  <c:v>1200</c:v>
                </c:pt>
                <c:pt idx="56">
                  <c:v>1200</c:v>
                </c:pt>
                <c:pt idx="57">
                  <c:v>1200</c:v>
                </c:pt>
                <c:pt idx="58">
                  <c:v>1200</c:v>
                </c:pt>
                <c:pt idx="59">
                  <c:v>1200</c:v>
                </c:pt>
                <c:pt idx="60">
                  <c:v>1200</c:v>
                </c:pt>
                <c:pt idx="61">
                  <c:v>1200</c:v>
                </c:pt>
                <c:pt idx="62">
                  <c:v>1200</c:v>
                </c:pt>
                <c:pt idx="63">
                  <c:v>1200</c:v>
                </c:pt>
                <c:pt idx="64">
                  <c:v>1200</c:v>
                </c:pt>
                <c:pt idx="65">
                  <c:v>1200</c:v>
                </c:pt>
                <c:pt idx="66">
                  <c:v>1200</c:v>
                </c:pt>
                <c:pt idx="67">
                  <c:v>1200</c:v>
                </c:pt>
                <c:pt idx="68">
                  <c:v>1200</c:v>
                </c:pt>
                <c:pt idx="69">
                  <c:v>1200</c:v>
                </c:pt>
                <c:pt idx="70">
                  <c:v>1200</c:v>
                </c:pt>
                <c:pt idx="71">
                  <c:v>1200</c:v>
                </c:pt>
                <c:pt idx="72">
                  <c:v>1200</c:v>
                </c:pt>
                <c:pt idx="73">
                  <c:v>1200</c:v>
                </c:pt>
                <c:pt idx="74">
                  <c:v>1200</c:v>
                </c:pt>
                <c:pt idx="75">
                  <c:v>1200</c:v>
                </c:pt>
                <c:pt idx="76">
                  <c:v>1200</c:v>
                </c:pt>
                <c:pt idx="77">
                  <c:v>1200</c:v>
                </c:pt>
                <c:pt idx="78">
                  <c:v>1200</c:v>
                </c:pt>
                <c:pt idx="79">
                  <c:v>1200</c:v>
                </c:pt>
                <c:pt idx="80">
                  <c:v>1200</c:v>
                </c:pt>
                <c:pt idx="81">
                  <c:v>1200</c:v>
                </c:pt>
                <c:pt idx="82">
                  <c:v>1200</c:v>
                </c:pt>
                <c:pt idx="83">
                  <c:v>1200</c:v>
                </c:pt>
                <c:pt idx="84">
                  <c:v>1200</c:v>
                </c:pt>
                <c:pt idx="85">
                  <c:v>1200</c:v>
                </c:pt>
                <c:pt idx="86">
                  <c:v>1200</c:v>
                </c:pt>
                <c:pt idx="87">
                  <c:v>1200</c:v>
                </c:pt>
                <c:pt idx="88">
                  <c:v>1200</c:v>
                </c:pt>
                <c:pt idx="89">
                  <c:v>1200</c:v>
                </c:pt>
                <c:pt idx="90">
                  <c:v>1200</c:v>
                </c:pt>
                <c:pt idx="91">
                  <c:v>1200</c:v>
                </c:pt>
                <c:pt idx="92">
                  <c:v>1200</c:v>
                </c:pt>
                <c:pt idx="93">
                  <c:v>1200</c:v>
                </c:pt>
                <c:pt idx="94">
                  <c:v>1200</c:v>
                </c:pt>
                <c:pt idx="95">
                  <c:v>1200</c:v>
                </c:pt>
                <c:pt idx="96">
                  <c:v>1200</c:v>
                </c:pt>
                <c:pt idx="97">
                  <c:v>1200</c:v>
                </c:pt>
                <c:pt idx="98">
                  <c:v>1200</c:v>
                </c:pt>
                <c:pt idx="99">
                  <c:v>1200</c:v>
                </c:pt>
                <c:pt idx="100">
                  <c:v>1200</c:v>
                </c:pt>
                <c:pt idx="101">
                  <c:v>1200</c:v>
                </c:pt>
                <c:pt idx="102">
                  <c:v>1200</c:v>
                </c:pt>
                <c:pt idx="103">
                  <c:v>1200</c:v>
                </c:pt>
                <c:pt idx="104">
                  <c:v>1200</c:v>
                </c:pt>
                <c:pt idx="105">
                  <c:v>1200</c:v>
                </c:pt>
                <c:pt idx="106">
                  <c:v>1200</c:v>
                </c:pt>
                <c:pt idx="107">
                  <c:v>1200</c:v>
                </c:pt>
                <c:pt idx="108">
                  <c:v>1200</c:v>
                </c:pt>
                <c:pt idx="109">
                  <c:v>1200</c:v>
                </c:pt>
                <c:pt idx="110">
                  <c:v>1200</c:v>
                </c:pt>
                <c:pt idx="111">
                  <c:v>1200</c:v>
                </c:pt>
                <c:pt idx="112">
                  <c:v>1200</c:v>
                </c:pt>
                <c:pt idx="113">
                  <c:v>1200</c:v>
                </c:pt>
                <c:pt idx="114">
                  <c:v>1200</c:v>
                </c:pt>
                <c:pt idx="115">
                  <c:v>1200</c:v>
                </c:pt>
                <c:pt idx="116">
                  <c:v>1200</c:v>
                </c:pt>
                <c:pt idx="117">
                  <c:v>1200</c:v>
                </c:pt>
                <c:pt idx="118">
                  <c:v>1200</c:v>
                </c:pt>
                <c:pt idx="119">
                  <c:v>1200</c:v>
                </c:pt>
                <c:pt idx="120">
                  <c:v>1200</c:v>
                </c:pt>
                <c:pt idx="121">
                  <c:v>1200</c:v>
                </c:pt>
                <c:pt idx="122">
                  <c:v>1200</c:v>
                </c:pt>
                <c:pt idx="123">
                  <c:v>1200</c:v>
                </c:pt>
                <c:pt idx="124">
                  <c:v>1200</c:v>
                </c:pt>
                <c:pt idx="125">
                  <c:v>1200</c:v>
                </c:pt>
                <c:pt idx="126">
                  <c:v>1200</c:v>
                </c:pt>
                <c:pt idx="127">
                  <c:v>1200</c:v>
                </c:pt>
                <c:pt idx="128">
                  <c:v>1200</c:v>
                </c:pt>
                <c:pt idx="129">
                  <c:v>1200</c:v>
                </c:pt>
                <c:pt idx="130">
                  <c:v>1200</c:v>
                </c:pt>
                <c:pt idx="131">
                  <c:v>1200</c:v>
                </c:pt>
                <c:pt idx="132">
                  <c:v>1200</c:v>
                </c:pt>
                <c:pt idx="133">
                  <c:v>1200</c:v>
                </c:pt>
                <c:pt idx="134">
                  <c:v>1200</c:v>
                </c:pt>
                <c:pt idx="135">
                  <c:v>1200</c:v>
                </c:pt>
                <c:pt idx="136">
                  <c:v>1200</c:v>
                </c:pt>
                <c:pt idx="137">
                  <c:v>1200</c:v>
                </c:pt>
                <c:pt idx="138">
                  <c:v>1200</c:v>
                </c:pt>
                <c:pt idx="139">
                  <c:v>1200</c:v>
                </c:pt>
                <c:pt idx="140">
                  <c:v>1200</c:v>
                </c:pt>
                <c:pt idx="141">
                  <c:v>1200</c:v>
                </c:pt>
                <c:pt idx="142">
                  <c:v>1200</c:v>
                </c:pt>
                <c:pt idx="143">
                  <c:v>1200</c:v>
                </c:pt>
                <c:pt idx="144">
                  <c:v>1200</c:v>
                </c:pt>
                <c:pt idx="145">
                  <c:v>1200</c:v>
                </c:pt>
                <c:pt idx="146">
                  <c:v>1200</c:v>
                </c:pt>
                <c:pt idx="147">
                  <c:v>1200</c:v>
                </c:pt>
                <c:pt idx="148">
                  <c:v>1200</c:v>
                </c:pt>
                <c:pt idx="149">
                  <c:v>1200</c:v>
                </c:pt>
                <c:pt idx="150">
                  <c:v>1200</c:v>
                </c:pt>
                <c:pt idx="151">
                  <c:v>1200</c:v>
                </c:pt>
                <c:pt idx="152">
                  <c:v>1200</c:v>
                </c:pt>
                <c:pt idx="153">
                  <c:v>1200</c:v>
                </c:pt>
                <c:pt idx="154">
                  <c:v>1200</c:v>
                </c:pt>
                <c:pt idx="155">
                  <c:v>1200</c:v>
                </c:pt>
                <c:pt idx="156">
                  <c:v>1200</c:v>
                </c:pt>
                <c:pt idx="157">
                  <c:v>1200</c:v>
                </c:pt>
                <c:pt idx="158">
                  <c:v>1200</c:v>
                </c:pt>
                <c:pt idx="159">
                  <c:v>1200</c:v>
                </c:pt>
                <c:pt idx="160">
                  <c:v>1200</c:v>
                </c:pt>
                <c:pt idx="161">
                  <c:v>1200</c:v>
                </c:pt>
                <c:pt idx="162">
                  <c:v>1200</c:v>
                </c:pt>
                <c:pt idx="163">
                  <c:v>1200</c:v>
                </c:pt>
                <c:pt idx="164">
                  <c:v>1200</c:v>
                </c:pt>
                <c:pt idx="165">
                  <c:v>1200</c:v>
                </c:pt>
                <c:pt idx="166">
                  <c:v>1200</c:v>
                </c:pt>
                <c:pt idx="167">
                  <c:v>1200</c:v>
                </c:pt>
                <c:pt idx="168">
                  <c:v>1200</c:v>
                </c:pt>
                <c:pt idx="169">
                  <c:v>1200</c:v>
                </c:pt>
                <c:pt idx="170">
                  <c:v>1200</c:v>
                </c:pt>
                <c:pt idx="171">
                  <c:v>1200</c:v>
                </c:pt>
                <c:pt idx="172">
                  <c:v>1200</c:v>
                </c:pt>
                <c:pt idx="173">
                  <c:v>1200</c:v>
                </c:pt>
                <c:pt idx="174">
                  <c:v>1200</c:v>
                </c:pt>
                <c:pt idx="175">
                  <c:v>1200</c:v>
                </c:pt>
                <c:pt idx="176">
                  <c:v>1200</c:v>
                </c:pt>
                <c:pt idx="177">
                  <c:v>1200</c:v>
                </c:pt>
                <c:pt idx="178">
                  <c:v>1200</c:v>
                </c:pt>
                <c:pt idx="179">
                  <c:v>1200</c:v>
                </c:pt>
                <c:pt idx="180">
                  <c:v>1200</c:v>
                </c:pt>
                <c:pt idx="181">
                  <c:v>1200</c:v>
                </c:pt>
                <c:pt idx="182">
                  <c:v>1200</c:v>
                </c:pt>
                <c:pt idx="183">
                  <c:v>1200</c:v>
                </c:pt>
                <c:pt idx="184">
                  <c:v>1200</c:v>
                </c:pt>
                <c:pt idx="185">
                  <c:v>1200</c:v>
                </c:pt>
                <c:pt idx="186">
                  <c:v>1200</c:v>
                </c:pt>
                <c:pt idx="187">
                  <c:v>1200</c:v>
                </c:pt>
                <c:pt idx="188">
                  <c:v>1200</c:v>
                </c:pt>
                <c:pt idx="189">
                  <c:v>1200</c:v>
                </c:pt>
                <c:pt idx="190">
                  <c:v>1200</c:v>
                </c:pt>
                <c:pt idx="191">
                  <c:v>1200</c:v>
                </c:pt>
                <c:pt idx="192">
                  <c:v>1200</c:v>
                </c:pt>
                <c:pt idx="193">
                  <c:v>1200</c:v>
                </c:pt>
                <c:pt idx="194">
                  <c:v>1200</c:v>
                </c:pt>
                <c:pt idx="195">
                  <c:v>1200</c:v>
                </c:pt>
                <c:pt idx="196">
                  <c:v>1200</c:v>
                </c:pt>
                <c:pt idx="197">
                  <c:v>1200</c:v>
                </c:pt>
                <c:pt idx="198">
                  <c:v>1200</c:v>
                </c:pt>
                <c:pt idx="199">
                  <c:v>1200</c:v>
                </c:pt>
                <c:pt idx="200">
                  <c:v>1200</c:v>
                </c:pt>
                <c:pt idx="201">
                  <c:v>1200</c:v>
                </c:pt>
                <c:pt idx="202">
                  <c:v>1200</c:v>
                </c:pt>
                <c:pt idx="203">
                  <c:v>1200</c:v>
                </c:pt>
                <c:pt idx="204">
                  <c:v>1200</c:v>
                </c:pt>
                <c:pt idx="205">
                  <c:v>1200</c:v>
                </c:pt>
                <c:pt idx="206">
                  <c:v>1200</c:v>
                </c:pt>
                <c:pt idx="207">
                  <c:v>1200</c:v>
                </c:pt>
                <c:pt idx="208">
                  <c:v>1200</c:v>
                </c:pt>
                <c:pt idx="209">
                  <c:v>1200</c:v>
                </c:pt>
                <c:pt idx="210">
                  <c:v>1200</c:v>
                </c:pt>
                <c:pt idx="211">
                  <c:v>1200</c:v>
                </c:pt>
                <c:pt idx="212">
                  <c:v>1200</c:v>
                </c:pt>
                <c:pt idx="213">
                  <c:v>1200</c:v>
                </c:pt>
                <c:pt idx="214">
                  <c:v>1200</c:v>
                </c:pt>
                <c:pt idx="215">
                  <c:v>1200</c:v>
                </c:pt>
                <c:pt idx="216">
                  <c:v>1200</c:v>
                </c:pt>
                <c:pt idx="217">
                  <c:v>1200</c:v>
                </c:pt>
                <c:pt idx="218">
                  <c:v>1200</c:v>
                </c:pt>
                <c:pt idx="219">
                  <c:v>1200</c:v>
                </c:pt>
                <c:pt idx="220">
                  <c:v>1200</c:v>
                </c:pt>
                <c:pt idx="221">
                  <c:v>1200</c:v>
                </c:pt>
                <c:pt idx="222">
                  <c:v>1200</c:v>
                </c:pt>
                <c:pt idx="223">
                  <c:v>1200</c:v>
                </c:pt>
                <c:pt idx="224">
                  <c:v>1200</c:v>
                </c:pt>
                <c:pt idx="225">
                  <c:v>1200</c:v>
                </c:pt>
                <c:pt idx="226">
                  <c:v>1200</c:v>
                </c:pt>
                <c:pt idx="227">
                  <c:v>1200</c:v>
                </c:pt>
                <c:pt idx="228">
                  <c:v>1200</c:v>
                </c:pt>
                <c:pt idx="229">
                  <c:v>1200</c:v>
                </c:pt>
                <c:pt idx="230">
                  <c:v>1200</c:v>
                </c:pt>
                <c:pt idx="231">
                  <c:v>1200</c:v>
                </c:pt>
                <c:pt idx="232">
                  <c:v>1200</c:v>
                </c:pt>
                <c:pt idx="233">
                  <c:v>1200</c:v>
                </c:pt>
                <c:pt idx="234">
                  <c:v>1200</c:v>
                </c:pt>
                <c:pt idx="235">
                  <c:v>1200</c:v>
                </c:pt>
                <c:pt idx="236">
                  <c:v>1200</c:v>
                </c:pt>
                <c:pt idx="237">
                  <c:v>1200</c:v>
                </c:pt>
                <c:pt idx="238">
                  <c:v>1200</c:v>
                </c:pt>
                <c:pt idx="239">
                  <c:v>1200</c:v>
                </c:pt>
                <c:pt idx="240">
                  <c:v>1200</c:v>
                </c:pt>
                <c:pt idx="241">
                  <c:v>1200</c:v>
                </c:pt>
                <c:pt idx="242">
                  <c:v>1200</c:v>
                </c:pt>
                <c:pt idx="243">
                  <c:v>1200</c:v>
                </c:pt>
                <c:pt idx="244">
                  <c:v>1200</c:v>
                </c:pt>
                <c:pt idx="245">
                  <c:v>1200</c:v>
                </c:pt>
                <c:pt idx="246">
                  <c:v>1200</c:v>
                </c:pt>
                <c:pt idx="247">
                  <c:v>1200</c:v>
                </c:pt>
                <c:pt idx="248">
                  <c:v>1200</c:v>
                </c:pt>
                <c:pt idx="249">
                  <c:v>1200</c:v>
                </c:pt>
                <c:pt idx="250">
                  <c:v>1200</c:v>
                </c:pt>
                <c:pt idx="251">
                  <c:v>1200</c:v>
                </c:pt>
                <c:pt idx="252">
                  <c:v>1200</c:v>
                </c:pt>
                <c:pt idx="253">
                  <c:v>1200</c:v>
                </c:pt>
                <c:pt idx="254">
                  <c:v>1200</c:v>
                </c:pt>
                <c:pt idx="255">
                  <c:v>1200</c:v>
                </c:pt>
                <c:pt idx="256">
                  <c:v>1200</c:v>
                </c:pt>
                <c:pt idx="257">
                  <c:v>1200</c:v>
                </c:pt>
                <c:pt idx="258">
                  <c:v>1200</c:v>
                </c:pt>
                <c:pt idx="259">
                  <c:v>1200</c:v>
                </c:pt>
                <c:pt idx="260">
                  <c:v>1200</c:v>
                </c:pt>
                <c:pt idx="261">
                  <c:v>1200</c:v>
                </c:pt>
                <c:pt idx="262">
                  <c:v>1200</c:v>
                </c:pt>
                <c:pt idx="263">
                  <c:v>1200</c:v>
                </c:pt>
                <c:pt idx="264">
                  <c:v>1200</c:v>
                </c:pt>
                <c:pt idx="265">
                  <c:v>1200</c:v>
                </c:pt>
                <c:pt idx="266">
                  <c:v>1200</c:v>
                </c:pt>
                <c:pt idx="267">
                  <c:v>1200</c:v>
                </c:pt>
                <c:pt idx="268">
                  <c:v>1200</c:v>
                </c:pt>
                <c:pt idx="269">
                  <c:v>1200</c:v>
                </c:pt>
                <c:pt idx="270">
                  <c:v>1200</c:v>
                </c:pt>
                <c:pt idx="271">
                  <c:v>1200</c:v>
                </c:pt>
                <c:pt idx="272">
                  <c:v>1200</c:v>
                </c:pt>
                <c:pt idx="273">
                  <c:v>1200</c:v>
                </c:pt>
                <c:pt idx="274">
                  <c:v>1200</c:v>
                </c:pt>
                <c:pt idx="275">
                  <c:v>1200</c:v>
                </c:pt>
                <c:pt idx="276">
                  <c:v>1200</c:v>
                </c:pt>
                <c:pt idx="277">
                  <c:v>1200</c:v>
                </c:pt>
                <c:pt idx="278">
                  <c:v>1200</c:v>
                </c:pt>
                <c:pt idx="279">
                  <c:v>1200</c:v>
                </c:pt>
                <c:pt idx="280">
                  <c:v>1200</c:v>
                </c:pt>
                <c:pt idx="281">
                  <c:v>1200</c:v>
                </c:pt>
                <c:pt idx="282">
                  <c:v>1200</c:v>
                </c:pt>
                <c:pt idx="283">
                  <c:v>1200</c:v>
                </c:pt>
                <c:pt idx="284">
                  <c:v>1200</c:v>
                </c:pt>
                <c:pt idx="285">
                  <c:v>1200</c:v>
                </c:pt>
                <c:pt idx="286">
                  <c:v>1200</c:v>
                </c:pt>
                <c:pt idx="287">
                  <c:v>1200</c:v>
                </c:pt>
                <c:pt idx="288">
                  <c:v>1200</c:v>
                </c:pt>
                <c:pt idx="289">
                  <c:v>1200</c:v>
                </c:pt>
                <c:pt idx="290">
                  <c:v>1200</c:v>
                </c:pt>
                <c:pt idx="291">
                  <c:v>1200</c:v>
                </c:pt>
                <c:pt idx="292">
                  <c:v>1200</c:v>
                </c:pt>
                <c:pt idx="293">
                  <c:v>1200</c:v>
                </c:pt>
                <c:pt idx="294">
                  <c:v>1200</c:v>
                </c:pt>
                <c:pt idx="295">
                  <c:v>1200</c:v>
                </c:pt>
                <c:pt idx="296">
                  <c:v>1200</c:v>
                </c:pt>
                <c:pt idx="297">
                  <c:v>1200</c:v>
                </c:pt>
                <c:pt idx="298">
                  <c:v>1200</c:v>
                </c:pt>
                <c:pt idx="299">
                  <c:v>1200</c:v>
                </c:pt>
                <c:pt idx="300">
                  <c:v>1200</c:v>
                </c:pt>
                <c:pt idx="301">
                  <c:v>1200</c:v>
                </c:pt>
                <c:pt idx="302">
                  <c:v>1200</c:v>
                </c:pt>
                <c:pt idx="303">
                  <c:v>1200</c:v>
                </c:pt>
                <c:pt idx="304">
                  <c:v>1200</c:v>
                </c:pt>
                <c:pt idx="305">
                  <c:v>1200</c:v>
                </c:pt>
                <c:pt idx="306">
                  <c:v>1200</c:v>
                </c:pt>
                <c:pt idx="307">
                  <c:v>1200</c:v>
                </c:pt>
                <c:pt idx="308">
                  <c:v>1200</c:v>
                </c:pt>
                <c:pt idx="309">
                  <c:v>1200</c:v>
                </c:pt>
                <c:pt idx="310">
                  <c:v>1200</c:v>
                </c:pt>
                <c:pt idx="311">
                  <c:v>1200</c:v>
                </c:pt>
                <c:pt idx="312">
                  <c:v>1200</c:v>
                </c:pt>
                <c:pt idx="313">
                  <c:v>1200</c:v>
                </c:pt>
                <c:pt idx="314">
                  <c:v>1200</c:v>
                </c:pt>
                <c:pt idx="315">
                  <c:v>1200</c:v>
                </c:pt>
                <c:pt idx="316">
                  <c:v>1200</c:v>
                </c:pt>
                <c:pt idx="317">
                  <c:v>1200</c:v>
                </c:pt>
                <c:pt idx="318">
                  <c:v>1200</c:v>
                </c:pt>
                <c:pt idx="319">
                  <c:v>1200</c:v>
                </c:pt>
                <c:pt idx="320">
                  <c:v>1200</c:v>
                </c:pt>
                <c:pt idx="321">
                  <c:v>1200</c:v>
                </c:pt>
                <c:pt idx="322">
                  <c:v>1200</c:v>
                </c:pt>
                <c:pt idx="323">
                  <c:v>1200</c:v>
                </c:pt>
                <c:pt idx="324">
                  <c:v>1200</c:v>
                </c:pt>
                <c:pt idx="325">
                  <c:v>1200</c:v>
                </c:pt>
                <c:pt idx="326">
                  <c:v>1200</c:v>
                </c:pt>
                <c:pt idx="327">
                  <c:v>1200</c:v>
                </c:pt>
                <c:pt idx="328">
                  <c:v>1200</c:v>
                </c:pt>
                <c:pt idx="329">
                  <c:v>1200</c:v>
                </c:pt>
                <c:pt idx="330">
                  <c:v>1200</c:v>
                </c:pt>
                <c:pt idx="331">
                  <c:v>1200</c:v>
                </c:pt>
                <c:pt idx="332">
                  <c:v>1200</c:v>
                </c:pt>
                <c:pt idx="333">
                  <c:v>1200</c:v>
                </c:pt>
                <c:pt idx="334">
                  <c:v>1200</c:v>
                </c:pt>
                <c:pt idx="335">
                  <c:v>1200</c:v>
                </c:pt>
                <c:pt idx="336">
                  <c:v>1200</c:v>
                </c:pt>
                <c:pt idx="337">
                  <c:v>1200</c:v>
                </c:pt>
                <c:pt idx="338">
                  <c:v>1200</c:v>
                </c:pt>
                <c:pt idx="339">
                  <c:v>1200</c:v>
                </c:pt>
                <c:pt idx="340">
                  <c:v>1200</c:v>
                </c:pt>
                <c:pt idx="341">
                  <c:v>1200</c:v>
                </c:pt>
                <c:pt idx="342">
                  <c:v>1200</c:v>
                </c:pt>
                <c:pt idx="343">
                  <c:v>1200</c:v>
                </c:pt>
                <c:pt idx="344">
                  <c:v>1200</c:v>
                </c:pt>
                <c:pt idx="345">
                  <c:v>1200</c:v>
                </c:pt>
                <c:pt idx="346">
                  <c:v>1200</c:v>
                </c:pt>
                <c:pt idx="347">
                  <c:v>1200</c:v>
                </c:pt>
                <c:pt idx="348">
                  <c:v>1200</c:v>
                </c:pt>
                <c:pt idx="349">
                  <c:v>1200</c:v>
                </c:pt>
                <c:pt idx="350">
                  <c:v>1200</c:v>
                </c:pt>
                <c:pt idx="351">
                  <c:v>1200</c:v>
                </c:pt>
                <c:pt idx="352">
                  <c:v>1200</c:v>
                </c:pt>
                <c:pt idx="353">
                  <c:v>1200</c:v>
                </c:pt>
                <c:pt idx="354">
                  <c:v>1200</c:v>
                </c:pt>
                <c:pt idx="355">
                  <c:v>1200</c:v>
                </c:pt>
                <c:pt idx="356">
                  <c:v>1200</c:v>
                </c:pt>
                <c:pt idx="357">
                  <c:v>1200</c:v>
                </c:pt>
                <c:pt idx="358">
                  <c:v>1200</c:v>
                </c:pt>
                <c:pt idx="359">
                  <c:v>1200</c:v>
                </c:pt>
                <c:pt idx="360">
                  <c:v>1200</c:v>
                </c:pt>
                <c:pt idx="361">
                  <c:v>1200</c:v>
                </c:pt>
                <c:pt idx="362">
                  <c:v>1200</c:v>
                </c:pt>
                <c:pt idx="363">
                  <c:v>1200</c:v>
                </c:pt>
                <c:pt idx="364">
                  <c:v>1200</c:v>
                </c:pt>
                <c:pt idx="365">
                  <c:v>1200</c:v>
                </c:pt>
                <c:pt idx="366">
                  <c:v>1200</c:v>
                </c:pt>
                <c:pt idx="367">
                  <c:v>1200</c:v>
                </c:pt>
              </c:numCache>
            </c:numRef>
          </c:val>
          <c:smooth val="1"/>
        </c:ser>
        <c:marker val="1"/>
        <c:axId val="10473963"/>
        <c:axId val="27156804"/>
      </c:lineChart>
      <c:dateAx>
        <c:axId val="430846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mmm-yy" sourceLinked="0"/>
        <c:majorTickMark val="cross"/>
        <c:minorTickMark val="out"/>
        <c:tickLblPos val="high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17486"/>
        <c:crosses val="max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52217486"/>
        <c:scaling>
          <c:orientation val="maxMin"/>
          <c:max val="2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LEVEL BELOW SURFACE (m)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35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in"/>
        <c:tickLblPos val="low"/>
        <c:spPr>
          <a:ln w="3175">
            <a:solidFill>
              <a:srgbClr val="000000"/>
            </a:solidFill>
          </a:ln>
        </c:spPr>
        <c:crossAx val="43084645"/>
        <c:crossesAt val="1"/>
        <c:crossBetween val="between"/>
        <c:dispUnits/>
        <c:majorUnit val="20"/>
        <c:minorUnit val="5"/>
      </c:valAx>
      <c:dateAx>
        <c:axId val="10473963"/>
        <c:scaling>
          <c:orientation val="minMax"/>
        </c:scaling>
        <c:axPos val="b"/>
        <c:delete val="1"/>
        <c:majorTickMark val="out"/>
        <c:minorTickMark val="none"/>
        <c:tickLblPos val="nextTo"/>
        <c:crossAx val="2715680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71568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IN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/MONTH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0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73963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"/>
          <c:y val="0.95725"/>
          <c:w val="0.790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GOCHAS
WW16343
</a:t>
            </a:r>
            <a:r>
              <a:rPr lang="en-US" cap="none" sz="14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(on farm Urikuribus)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(Depth 241.0m)</a:t>
            </a:r>
          </a:p>
        </c:rich>
      </c:tx>
      <c:layout>
        <c:manualLayout>
          <c:xMode val="factor"/>
          <c:yMode val="factor"/>
          <c:x val="0.021"/>
          <c:y val="0.019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135"/>
          <c:y val="0.199"/>
          <c:w val="0.825"/>
          <c:h val="0.69575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'16343 data'!$F$11:$F$12</c:f>
              <c:strCache>
                <c:ptCount val="1"/>
                <c:pt idx="0">
                  <c:v>PRODUCTION (m^3)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'16343 data'!$B$13:$B$340</c:f>
              <c:strCache>
                <c:ptCount val="32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</c:strCache>
            </c:strRef>
          </c:cat>
          <c:val>
            <c:numRef>
              <c:f>'16343 data'!$F$13:$F$380</c:f>
              <c:numCache>
                <c:ptCount val="368"/>
                <c:pt idx="0">
                  <c:v>1891</c:v>
                </c:pt>
                <c:pt idx="1">
                  <c:v>2791</c:v>
                </c:pt>
                <c:pt idx="2">
                  <c:v>2458</c:v>
                </c:pt>
                <c:pt idx="3">
                  <c:v>2146</c:v>
                </c:pt>
                <c:pt idx="4">
                  <c:v>2813</c:v>
                </c:pt>
                <c:pt idx="5">
                  <c:v>2455</c:v>
                </c:pt>
                <c:pt idx="6">
                  <c:v>2270</c:v>
                </c:pt>
                <c:pt idx="7">
                  <c:v>1748</c:v>
                </c:pt>
                <c:pt idx="8">
                  <c:v>2049</c:v>
                </c:pt>
                <c:pt idx="9">
                  <c:v>2072</c:v>
                </c:pt>
                <c:pt idx="10">
                  <c:v>2225</c:v>
                </c:pt>
                <c:pt idx="11">
                  <c:v>3513</c:v>
                </c:pt>
                <c:pt idx="12">
                  <c:v>730</c:v>
                </c:pt>
                <c:pt idx="13">
                  <c:v>2196</c:v>
                </c:pt>
                <c:pt idx="14">
                  <c:v>2340</c:v>
                </c:pt>
                <c:pt idx="15">
                  <c:v>3191</c:v>
                </c:pt>
                <c:pt idx="16">
                  <c:v>1507</c:v>
                </c:pt>
                <c:pt idx="17">
                  <c:v>1428</c:v>
                </c:pt>
                <c:pt idx="18">
                  <c:v>1433</c:v>
                </c:pt>
                <c:pt idx="19">
                  <c:v>3372</c:v>
                </c:pt>
                <c:pt idx="20">
                  <c:v>3446</c:v>
                </c:pt>
                <c:pt idx="21">
                  <c:v>2627</c:v>
                </c:pt>
                <c:pt idx="22">
                  <c:v>2511</c:v>
                </c:pt>
                <c:pt idx="23">
                  <c:v>2764</c:v>
                </c:pt>
                <c:pt idx="24">
                  <c:v>2600</c:v>
                </c:pt>
                <c:pt idx="25">
                  <c:v>2895</c:v>
                </c:pt>
                <c:pt idx="26">
                  <c:v>1880</c:v>
                </c:pt>
                <c:pt idx="27">
                  <c:v>2935</c:v>
                </c:pt>
                <c:pt idx="28">
                  <c:v>2507</c:v>
                </c:pt>
                <c:pt idx="29">
                  <c:v>2639</c:v>
                </c:pt>
                <c:pt idx="30">
                  <c:v>1919</c:v>
                </c:pt>
                <c:pt idx="31">
                  <c:v>2989</c:v>
                </c:pt>
                <c:pt idx="32">
                  <c:v>2551</c:v>
                </c:pt>
                <c:pt idx="33">
                  <c:v>3144</c:v>
                </c:pt>
                <c:pt idx="34">
                  <c:v>5410</c:v>
                </c:pt>
                <c:pt idx="35">
                  <c:v>3965</c:v>
                </c:pt>
                <c:pt idx="36">
                  <c:v>2628</c:v>
                </c:pt>
                <c:pt idx="37">
                  <c:v>3760</c:v>
                </c:pt>
                <c:pt idx="38">
                  <c:v>2463</c:v>
                </c:pt>
                <c:pt idx="39">
                  <c:v>4078</c:v>
                </c:pt>
                <c:pt idx="40">
                  <c:v>5231</c:v>
                </c:pt>
                <c:pt idx="41">
                  <c:v>3180</c:v>
                </c:pt>
                <c:pt idx="42">
                  <c:v>1285</c:v>
                </c:pt>
                <c:pt idx="43">
                  <c:v>3030</c:v>
                </c:pt>
                <c:pt idx="44">
                  <c:v>3019</c:v>
                </c:pt>
                <c:pt idx="45">
                  <c:v>5435</c:v>
                </c:pt>
                <c:pt idx="46">
                  <c:v>3837</c:v>
                </c:pt>
                <c:pt idx="47">
                  <c:v>4918</c:v>
                </c:pt>
                <c:pt idx="48">
                  <c:v>4923</c:v>
                </c:pt>
                <c:pt idx="49">
                  <c:v>4790</c:v>
                </c:pt>
                <c:pt idx="50">
                  <c:v>3115</c:v>
                </c:pt>
                <c:pt idx="51">
                  <c:v>5347</c:v>
                </c:pt>
                <c:pt idx="52">
                  <c:v>3554</c:v>
                </c:pt>
                <c:pt idx="53">
                  <c:v>2351</c:v>
                </c:pt>
                <c:pt idx="54">
                  <c:v>941</c:v>
                </c:pt>
                <c:pt idx="55">
                  <c:v>3719</c:v>
                </c:pt>
                <c:pt idx="56">
                  <c:v>2743</c:v>
                </c:pt>
                <c:pt idx="57">
                  <c:v>3437</c:v>
                </c:pt>
                <c:pt idx="58">
                  <c:v>6739</c:v>
                </c:pt>
                <c:pt idx="59">
                  <c:v>4782</c:v>
                </c:pt>
                <c:pt idx="60">
                  <c:v>5385</c:v>
                </c:pt>
                <c:pt idx="61">
                  <c:v>5251</c:v>
                </c:pt>
                <c:pt idx="62">
                  <c:v>5166</c:v>
                </c:pt>
                <c:pt idx="63">
                  <c:v>2307</c:v>
                </c:pt>
                <c:pt idx="64">
                  <c:v>4657</c:v>
                </c:pt>
                <c:pt idx="65">
                  <c:v>5241</c:v>
                </c:pt>
                <c:pt idx="66">
                  <c:v>4247</c:v>
                </c:pt>
                <c:pt idx="67">
                  <c:v>4489</c:v>
                </c:pt>
                <c:pt idx="68">
                  <c:v>4050</c:v>
                </c:pt>
                <c:pt idx="69">
                  <c:v>4609</c:v>
                </c:pt>
                <c:pt idx="70">
                  <c:v>6621</c:v>
                </c:pt>
                <c:pt idx="71">
                  <c:v>4305</c:v>
                </c:pt>
                <c:pt idx="72">
                  <c:v>5211</c:v>
                </c:pt>
                <c:pt idx="73">
                  <c:v>5905</c:v>
                </c:pt>
                <c:pt idx="74">
                  <c:v>4593</c:v>
                </c:pt>
                <c:pt idx="75">
                  <c:v>4439</c:v>
                </c:pt>
                <c:pt idx="76">
                  <c:v>4574</c:v>
                </c:pt>
                <c:pt idx="77">
                  <c:v>3927</c:v>
                </c:pt>
                <c:pt idx="78">
                  <c:v>3168</c:v>
                </c:pt>
                <c:pt idx="80">
                  <c:v>4693</c:v>
                </c:pt>
                <c:pt idx="81">
                  <c:v>4283</c:v>
                </c:pt>
                <c:pt idx="82">
                  <c:v>6486</c:v>
                </c:pt>
                <c:pt idx="83">
                  <c:v>6090</c:v>
                </c:pt>
                <c:pt idx="84">
                  <c:v>5159</c:v>
                </c:pt>
                <c:pt idx="85">
                  <c:v>3982</c:v>
                </c:pt>
                <c:pt idx="86">
                  <c:v>4100</c:v>
                </c:pt>
                <c:pt idx="87">
                  <c:v>3490</c:v>
                </c:pt>
                <c:pt idx="88">
                  <c:v>3187</c:v>
                </c:pt>
                <c:pt idx="89">
                  <c:v>3649</c:v>
                </c:pt>
                <c:pt idx="90">
                  <c:v>4534</c:v>
                </c:pt>
                <c:pt idx="91">
                  <c:v>4926</c:v>
                </c:pt>
                <c:pt idx="92">
                  <c:v>4872</c:v>
                </c:pt>
                <c:pt idx="93">
                  <c:v>4226</c:v>
                </c:pt>
                <c:pt idx="95">
                  <c:v>5</c:v>
                </c:pt>
                <c:pt idx="99">
                  <c:v>1397</c:v>
                </c:pt>
                <c:pt idx="100">
                  <c:v>1608</c:v>
                </c:pt>
                <c:pt idx="101">
                  <c:v>940</c:v>
                </c:pt>
                <c:pt idx="102">
                  <c:v>708</c:v>
                </c:pt>
                <c:pt idx="103">
                  <c:v>1805</c:v>
                </c:pt>
                <c:pt idx="104">
                  <c:v>2619</c:v>
                </c:pt>
                <c:pt idx="105">
                  <c:v>5254</c:v>
                </c:pt>
                <c:pt idx="106">
                  <c:v>5514</c:v>
                </c:pt>
                <c:pt idx="107">
                  <c:v>5117</c:v>
                </c:pt>
                <c:pt idx="109">
                  <c:v>3052</c:v>
                </c:pt>
                <c:pt idx="110">
                  <c:v>3919</c:v>
                </c:pt>
                <c:pt idx="111">
                  <c:v>3870</c:v>
                </c:pt>
                <c:pt idx="112">
                  <c:v>3685</c:v>
                </c:pt>
                <c:pt idx="113">
                  <c:v>4384</c:v>
                </c:pt>
                <c:pt idx="114">
                  <c:v>3897</c:v>
                </c:pt>
                <c:pt idx="115">
                  <c:v>4324</c:v>
                </c:pt>
                <c:pt idx="116">
                  <c:v>4102</c:v>
                </c:pt>
                <c:pt idx="117">
                  <c:v>5162</c:v>
                </c:pt>
                <c:pt idx="118">
                  <c:v>5288</c:v>
                </c:pt>
                <c:pt idx="119">
                  <c:v>4256</c:v>
                </c:pt>
                <c:pt idx="120">
                  <c:v>2614</c:v>
                </c:pt>
                <c:pt idx="121">
                  <c:v>3395</c:v>
                </c:pt>
                <c:pt idx="122">
                  <c:v>3159</c:v>
                </c:pt>
                <c:pt idx="123">
                  <c:v>2905</c:v>
                </c:pt>
                <c:pt idx="124">
                  <c:v>1432</c:v>
                </c:pt>
                <c:pt idx="125">
                  <c:v>1660</c:v>
                </c:pt>
                <c:pt idx="126">
                  <c:v>1528</c:v>
                </c:pt>
                <c:pt idx="127">
                  <c:v>2120</c:v>
                </c:pt>
                <c:pt idx="128">
                  <c:v>1892</c:v>
                </c:pt>
                <c:pt idx="129">
                  <c:v>2110</c:v>
                </c:pt>
                <c:pt idx="132">
                  <c:v>3161</c:v>
                </c:pt>
                <c:pt idx="133">
                  <c:v>2404</c:v>
                </c:pt>
                <c:pt idx="134">
                  <c:v>2864</c:v>
                </c:pt>
                <c:pt idx="135">
                  <c:v>3059</c:v>
                </c:pt>
                <c:pt idx="136">
                  <c:v>2090</c:v>
                </c:pt>
                <c:pt idx="137">
                  <c:v>2160</c:v>
                </c:pt>
                <c:pt idx="138">
                  <c:v>2540</c:v>
                </c:pt>
                <c:pt idx="139">
                  <c:v>2450</c:v>
                </c:pt>
                <c:pt idx="140">
                  <c:v>2457</c:v>
                </c:pt>
                <c:pt idx="141">
                  <c:v>3671</c:v>
                </c:pt>
                <c:pt idx="142">
                  <c:v>1880</c:v>
                </c:pt>
                <c:pt idx="143">
                  <c:v>3974</c:v>
                </c:pt>
                <c:pt idx="144">
                  <c:v>4289</c:v>
                </c:pt>
                <c:pt idx="145">
                  <c:v>3575</c:v>
                </c:pt>
                <c:pt idx="146">
                  <c:v>3702</c:v>
                </c:pt>
                <c:pt idx="148">
                  <c:v>2270</c:v>
                </c:pt>
                <c:pt idx="149">
                  <c:v>3000</c:v>
                </c:pt>
                <c:pt idx="150">
                  <c:v>2846</c:v>
                </c:pt>
                <c:pt idx="151">
                  <c:v>2547</c:v>
                </c:pt>
                <c:pt idx="152">
                  <c:v>1636</c:v>
                </c:pt>
                <c:pt idx="153">
                  <c:v>2897</c:v>
                </c:pt>
                <c:pt idx="154">
                  <c:v>1077</c:v>
                </c:pt>
                <c:pt idx="155">
                  <c:v>4053</c:v>
                </c:pt>
                <c:pt idx="156">
                  <c:v>4979</c:v>
                </c:pt>
                <c:pt idx="157">
                  <c:v>4952</c:v>
                </c:pt>
                <c:pt idx="158">
                  <c:v>5974</c:v>
                </c:pt>
                <c:pt idx="159">
                  <c:v>3908</c:v>
                </c:pt>
                <c:pt idx="160">
                  <c:v>3094</c:v>
                </c:pt>
                <c:pt idx="161">
                  <c:v>2275</c:v>
                </c:pt>
                <c:pt idx="162">
                  <c:v>3943</c:v>
                </c:pt>
                <c:pt idx="163">
                  <c:v>5211</c:v>
                </c:pt>
                <c:pt idx="164">
                  <c:v>4536</c:v>
                </c:pt>
                <c:pt idx="165">
                  <c:v>3817</c:v>
                </c:pt>
                <c:pt idx="166">
                  <c:v>5986</c:v>
                </c:pt>
                <c:pt idx="167">
                  <c:v>4194</c:v>
                </c:pt>
                <c:pt idx="168">
                  <c:v>4354</c:v>
                </c:pt>
                <c:pt idx="169">
                  <c:v>4822</c:v>
                </c:pt>
                <c:pt idx="170">
                  <c:v>2977</c:v>
                </c:pt>
                <c:pt idx="171">
                  <c:v>3969</c:v>
                </c:pt>
                <c:pt idx="172">
                  <c:v>3884</c:v>
                </c:pt>
                <c:pt idx="173">
                  <c:v>5521</c:v>
                </c:pt>
                <c:pt idx="174">
                  <c:v>3185</c:v>
                </c:pt>
                <c:pt idx="175">
                  <c:v>4235</c:v>
                </c:pt>
                <c:pt idx="176">
                  <c:v>4207</c:v>
                </c:pt>
                <c:pt idx="177">
                  <c:v>5468</c:v>
                </c:pt>
                <c:pt idx="178">
                  <c:v>3630</c:v>
                </c:pt>
                <c:pt idx="179">
                  <c:v>3912</c:v>
                </c:pt>
                <c:pt idx="180">
                  <c:v>4094</c:v>
                </c:pt>
                <c:pt idx="181">
                  <c:v>4307</c:v>
                </c:pt>
                <c:pt idx="182">
                  <c:v>3633</c:v>
                </c:pt>
                <c:pt idx="183">
                  <c:v>3436</c:v>
                </c:pt>
                <c:pt idx="184">
                  <c:v>2542</c:v>
                </c:pt>
                <c:pt idx="185">
                  <c:v>3512</c:v>
                </c:pt>
                <c:pt idx="186">
                  <c:v>3147</c:v>
                </c:pt>
                <c:pt idx="187">
                  <c:v>2666</c:v>
                </c:pt>
                <c:pt idx="188">
                  <c:v>2395</c:v>
                </c:pt>
                <c:pt idx="189">
                  <c:v>3183</c:v>
                </c:pt>
                <c:pt idx="190">
                  <c:v>3586</c:v>
                </c:pt>
                <c:pt idx="191">
                  <c:v>3175</c:v>
                </c:pt>
                <c:pt idx="192">
                  <c:v>4033</c:v>
                </c:pt>
                <c:pt idx="193">
                  <c:v>4277</c:v>
                </c:pt>
                <c:pt idx="194">
                  <c:v>1697</c:v>
                </c:pt>
                <c:pt idx="195">
                  <c:v>3299</c:v>
                </c:pt>
                <c:pt idx="196">
                  <c:v>2828</c:v>
                </c:pt>
                <c:pt idx="197">
                  <c:v>3495</c:v>
                </c:pt>
                <c:pt idx="198">
                  <c:v>2667</c:v>
                </c:pt>
                <c:pt idx="199">
                  <c:v>2822</c:v>
                </c:pt>
                <c:pt idx="200">
                  <c:v>2657</c:v>
                </c:pt>
                <c:pt idx="201">
                  <c:v>3228</c:v>
                </c:pt>
                <c:pt idx="202">
                  <c:v>3926</c:v>
                </c:pt>
                <c:pt idx="203">
                  <c:v>3706</c:v>
                </c:pt>
                <c:pt idx="204">
                  <c:v>3522</c:v>
                </c:pt>
                <c:pt idx="205">
                  <c:v>3463</c:v>
                </c:pt>
                <c:pt idx="206">
                  <c:v>3245</c:v>
                </c:pt>
                <c:pt idx="207">
                  <c:v>3212</c:v>
                </c:pt>
                <c:pt idx="208">
                  <c:v>2957</c:v>
                </c:pt>
                <c:pt idx="209">
                  <c:v>2788</c:v>
                </c:pt>
                <c:pt idx="210">
                  <c:v>2887</c:v>
                </c:pt>
                <c:pt idx="211">
                  <c:v>2940</c:v>
                </c:pt>
                <c:pt idx="212">
                  <c:v>2931</c:v>
                </c:pt>
                <c:pt idx="213">
                  <c:v>2985</c:v>
                </c:pt>
                <c:pt idx="214">
                  <c:v>4322</c:v>
                </c:pt>
                <c:pt idx="215">
                  <c:v>3846</c:v>
                </c:pt>
                <c:pt idx="216">
                  <c:v>5483</c:v>
                </c:pt>
                <c:pt idx="217">
                  <c:v>5768</c:v>
                </c:pt>
                <c:pt idx="218">
                  <c:v>5059</c:v>
                </c:pt>
                <c:pt idx="219">
                  <c:v>4862</c:v>
                </c:pt>
                <c:pt idx="220">
                  <c:v>4626</c:v>
                </c:pt>
                <c:pt idx="221">
                  <c:v>3060</c:v>
                </c:pt>
                <c:pt idx="222">
                  <c:v>3079</c:v>
                </c:pt>
                <c:pt idx="223">
                  <c:v>3727</c:v>
                </c:pt>
                <c:pt idx="224">
                  <c:v>3733</c:v>
                </c:pt>
                <c:pt idx="225">
                  <c:v>4156</c:v>
                </c:pt>
                <c:pt idx="226">
                  <c:v>4683</c:v>
                </c:pt>
                <c:pt idx="227">
                  <c:v>4400</c:v>
                </c:pt>
                <c:pt idx="228">
                  <c:v>4230</c:v>
                </c:pt>
                <c:pt idx="229">
                  <c:v>3659</c:v>
                </c:pt>
                <c:pt idx="230">
                  <c:v>3509</c:v>
                </c:pt>
                <c:pt idx="231">
                  <c:v>3569</c:v>
                </c:pt>
                <c:pt idx="232">
                  <c:v>3510</c:v>
                </c:pt>
                <c:pt idx="233">
                  <c:v>3078</c:v>
                </c:pt>
                <c:pt idx="234">
                  <c:v>3690</c:v>
                </c:pt>
                <c:pt idx="235">
                  <c:v>26.04</c:v>
                </c:pt>
                <c:pt idx="236">
                  <c:v>2351</c:v>
                </c:pt>
                <c:pt idx="237">
                  <c:v>2300</c:v>
                </c:pt>
                <c:pt idx="238">
                  <c:v>2187</c:v>
                </c:pt>
                <c:pt idx="239">
                  <c:v>1767</c:v>
                </c:pt>
                <c:pt idx="240">
                  <c:v>3608</c:v>
                </c:pt>
                <c:pt idx="241">
                  <c:v>1885</c:v>
                </c:pt>
                <c:pt idx="242">
                  <c:v>2410</c:v>
                </c:pt>
                <c:pt idx="243">
                  <c:v>939</c:v>
                </c:pt>
                <c:pt idx="244">
                  <c:v>1385</c:v>
                </c:pt>
                <c:pt idx="245">
                  <c:v>1385</c:v>
                </c:pt>
                <c:pt idx="246">
                  <c:v>2276</c:v>
                </c:pt>
                <c:pt idx="247">
                  <c:v>2301</c:v>
                </c:pt>
                <c:pt idx="248">
                  <c:v>2271</c:v>
                </c:pt>
                <c:pt idx="249">
                  <c:v>2317</c:v>
                </c:pt>
                <c:pt idx="250">
                  <c:v>2716</c:v>
                </c:pt>
                <c:pt idx="251">
                  <c:v>3615</c:v>
                </c:pt>
                <c:pt idx="252">
                  <c:v>4066</c:v>
                </c:pt>
                <c:pt idx="253">
                  <c:v>3615</c:v>
                </c:pt>
                <c:pt idx="254">
                  <c:v>3568</c:v>
                </c:pt>
                <c:pt idx="255">
                  <c:v>2959</c:v>
                </c:pt>
                <c:pt idx="256">
                  <c:v>2409</c:v>
                </c:pt>
                <c:pt idx="257">
                  <c:v>2478</c:v>
                </c:pt>
                <c:pt idx="258">
                  <c:v>2684</c:v>
                </c:pt>
                <c:pt idx="259">
                  <c:v>2716</c:v>
                </c:pt>
                <c:pt idx="260">
                  <c:v>2080</c:v>
                </c:pt>
                <c:pt idx="261">
                  <c:v>2617</c:v>
                </c:pt>
                <c:pt idx="262">
                  <c:v>2505</c:v>
                </c:pt>
                <c:pt idx="263">
                  <c:v>2137</c:v>
                </c:pt>
                <c:pt idx="264">
                  <c:v>4092</c:v>
                </c:pt>
                <c:pt idx="265">
                  <c:v>2734</c:v>
                </c:pt>
                <c:pt idx="266">
                  <c:v>2514</c:v>
                </c:pt>
                <c:pt idx="267">
                  <c:v>1374</c:v>
                </c:pt>
                <c:pt idx="269">
                  <c:v>815</c:v>
                </c:pt>
                <c:pt idx="270">
                  <c:v>2776</c:v>
                </c:pt>
                <c:pt idx="271">
                  <c:v>2745</c:v>
                </c:pt>
                <c:pt idx="272">
                  <c:v>2707</c:v>
                </c:pt>
                <c:pt idx="273">
                  <c:v>2576</c:v>
                </c:pt>
                <c:pt idx="275">
                  <c:v>1964</c:v>
                </c:pt>
                <c:pt idx="276">
                  <c:v>4092</c:v>
                </c:pt>
                <c:pt idx="277">
                  <c:v>3975</c:v>
                </c:pt>
                <c:pt idx="278">
                  <c:v>2142</c:v>
                </c:pt>
                <c:pt idx="279">
                  <c:v>3124</c:v>
                </c:pt>
                <c:pt idx="280">
                  <c:v>2052</c:v>
                </c:pt>
                <c:pt idx="281">
                  <c:v>2474</c:v>
                </c:pt>
                <c:pt idx="282">
                  <c:v>1686</c:v>
                </c:pt>
                <c:pt idx="283">
                  <c:v>2142</c:v>
                </c:pt>
                <c:pt idx="284">
                  <c:v>2017</c:v>
                </c:pt>
                <c:pt idx="285">
                  <c:v>2901</c:v>
                </c:pt>
                <c:pt idx="286">
                  <c:v>4358</c:v>
                </c:pt>
                <c:pt idx="287">
                  <c:v>2501</c:v>
                </c:pt>
                <c:pt idx="288">
                  <c:v>2022</c:v>
                </c:pt>
                <c:pt idx="289">
                  <c:v>1438</c:v>
                </c:pt>
                <c:pt idx="290">
                  <c:v>3842</c:v>
                </c:pt>
                <c:pt idx="291">
                  <c:v>2448</c:v>
                </c:pt>
                <c:pt idx="292">
                  <c:v>2027</c:v>
                </c:pt>
                <c:pt idx="293">
                  <c:v>2290</c:v>
                </c:pt>
                <c:pt idx="294">
                  <c:v>2261</c:v>
                </c:pt>
                <c:pt idx="295">
                  <c:v>2068</c:v>
                </c:pt>
                <c:pt idx="296">
                  <c:v>1534</c:v>
                </c:pt>
                <c:pt idx="297">
                  <c:v>1896</c:v>
                </c:pt>
                <c:pt idx="298">
                  <c:v>1896</c:v>
                </c:pt>
                <c:pt idx="299">
                  <c:v>2355</c:v>
                </c:pt>
                <c:pt idx="300">
                  <c:v>3822</c:v>
                </c:pt>
                <c:pt idx="301">
                  <c:v>3822</c:v>
                </c:pt>
                <c:pt idx="302">
                  <c:v>722</c:v>
                </c:pt>
                <c:pt idx="303">
                  <c:v>3822</c:v>
                </c:pt>
                <c:pt idx="304">
                  <c:v>2432</c:v>
                </c:pt>
                <c:pt idx="305">
                  <c:v>4730</c:v>
                </c:pt>
                <c:pt idx="306">
                  <c:v>2754</c:v>
                </c:pt>
                <c:pt idx="307">
                  <c:v>2754</c:v>
                </c:pt>
                <c:pt idx="308">
                  <c:v>2754</c:v>
                </c:pt>
                <c:pt idx="309">
                  <c:v>4957</c:v>
                </c:pt>
                <c:pt idx="310">
                  <c:v>4957</c:v>
                </c:pt>
                <c:pt idx="313">
                  <c:v>4582</c:v>
                </c:pt>
                <c:pt idx="314">
                  <c:v>2422</c:v>
                </c:pt>
                <c:pt idx="315">
                  <c:v>2175</c:v>
                </c:pt>
                <c:pt idx="316">
                  <c:v>2475</c:v>
                </c:pt>
                <c:pt idx="317">
                  <c:v>2352</c:v>
                </c:pt>
                <c:pt idx="318">
                  <c:v>53.63</c:v>
                </c:pt>
                <c:pt idx="319">
                  <c:v>4879</c:v>
                </c:pt>
                <c:pt idx="320">
                  <c:v>4125</c:v>
                </c:pt>
                <c:pt idx="321">
                  <c:v>4959</c:v>
                </c:pt>
                <c:pt idx="322">
                  <c:v>4017</c:v>
                </c:pt>
                <c:pt idx="323">
                  <c:v>3427</c:v>
                </c:pt>
                <c:pt idx="324">
                  <c:v>5372</c:v>
                </c:pt>
                <c:pt idx="325">
                  <c:v>5246</c:v>
                </c:pt>
                <c:pt idx="326">
                  <c:v>4783</c:v>
                </c:pt>
                <c:pt idx="327">
                  <c:v>5608</c:v>
                </c:pt>
                <c:pt idx="328">
                  <c:v>1787</c:v>
                </c:pt>
                <c:pt idx="330">
                  <c:v>1893</c:v>
                </c:pt>
                <c:pt idx="331">
                  <c:v>2614</c:v>
                </c:pt>
                <c:pt idx="332">
                  <c:v>3764</c:v>
                </c:pt>
                <c:pt idx="333">
                  <c:v>5366</c:v>
                </c:pt>
                <c:pt idx="334">
                  <c:v>5215</c:v>
                </c:pt>
                <c:pt idx="335">
                  <c:v>2983</c:v>
                </c:pt>
                <c:pt idx="336">
                  <c:v>5153</c:v>
                </c:pt>
                <c:pt idx="337">
                  <c:v>6376</c:v>
                </c:pt>
                <c:pt idx="338">
                  <c:v>3941</c:v>
                </c:pt>
                <c:pt idx="339">
                  <c:v>7032</c:v>
                </c:pt>
              </c:numCache>
            </c:numRef>
          </c:val>
        </c:ser>
        <c:axId val="195327"/>
        <c:axId val="1757944"/>
      </c:barChart>
      <c:lineChart>
        <c:grouping val="standard"/>
        <c:varyColors val="0"/>
        <c:ser>
          <c:idx val="0"/>
          <c:order val="0"/>
          <c:tx>
            <c:strRef>
              <c:f>'16343 data'!$C$11:$C$12</c:f>
              <c:strCache>
                <c:ptCount val="1"/>
                <c:pt idx="0">
                  <c:v>PWL (m)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'16343 data'!$B$13:$B$380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'16343 data'!$C$13:$C$380</c:f>
              <c:numCache>
                <c:ptCount val="368"/>
                <c:pt idx="0">
                  <c:v>112.2</c:v>
                </c:pt>
                <c:pt idx="1">
                  <c:v>113.2</c:v>
                </c:pt>
                <c:pt idx="2">
                  <c:v>118.5</c:v>
                </c:pt>
                <c:pt idx="3">
                  <c:v>109.3</c:v>
                </c:pt>
                <c:pt idx="4">
                  <c:v>116.9</c:v>
                </c:pt>
                <c:pt idx="6">
                  <c:v>116.47</c:v>
                </c:pt>
                <c:pt idx="7">
                  <c:v>114.8</c:v>
                </c:pt>
                <c:pt idx="8">
                  <c:v>116.4</c:v>
                </c:pt>
                <c:pt idx="9">
                  <c:v>113.81</c:v>
                </c:pt>
                <c:pt idx="10">
                  <c:v>114.5</c:v>
                </c:pt>
                <c:pt idx="11">
                  <c:v>118.8</c:v>
                </c:pt>
                <c:pt idx="12">
                  <c:v>117.3</c:v>
                </c:pt>
                <c:pt idx="13">
                  <c:v>113.25</c:v>
                </c:pt>
                <c:pt idx="14">
                  <c:v>114.1</c:v>
                </c:pt>
                <c:pt idx="15">
                  <c:v>113.8</c:v>
                </c:pt>
                <c:pt idx="16">
                  <c:v>114.1</c:v>
                </c:pt>
                <c:pt idx="17">
                  <c:v>114.7</c:v>
                </c:pt>
                <c:pt idx="18">
                  <c:v>110.1</c:v>
                </c:pt>
                <c:pt idx="19">
                  <c:v>114.6</c:v>
                </c:pt>
                <c:pt idx="20">
                  <c:v>115.6</c:v>
                </c:pt>
                <c:pt idx="23">
                  <c:v>113.1</c:v>
                </c:pt>
                <c:pt idx="24">
                  <c:v>114.05</c:v>
                </c:pt>
                <c:pt idx="25">
                  <c:v>112.92</c:v>
                </c:pt>
                <c:pt idx="26">
                  <c:v>113.52</c:v>
                </c:pt>
                <c:pt idx="27">
                  <c:v>112.6</c:v>
                </c:pt>
                <c:pt idx="28">
                  <c:v>113.3</c:v>
                </c:pt>
                <c:pt idx="29">
                  <c:v>114.2</c:v>
                </c:pt>
                <c:pt idx="30">
                  <c:v>113.1</c:v>
                </c:pt>
                <c:pt idx="31">
                  <c:v>112.5</c:v>
                </c:pt>
                <c:pt idx="32">
                  <c:v>113.6</c:v>
                </c:pt>
                <c:pt idx="33">
                  <c:v>113.7</c:v>
                </c:pt>
                <c:pt idx="34">
                  <c:v>113.9</c:v>
                </c:pt>
                <c:pt idx="35">
                  <c:v>114.1</c:v>
                </c:pt>
                <c:pt idx="36">
                  <c:v>112.75</c:v>
                </c:pt>
                <c:pt idx="37">
                  <c:v>111.9</c:v>
                </c:pt>
                <c:pt idx="38">
                  <c:v>112</c:v>
                </c:pt>
                <c:pt idx="39">
                  <c:v>139.95</c:v>
                </c:pt>
                <c:pt idx="40">
                  <c:v>140.1</c:v>
                </c:pt>
                <c:pt idx="41">
                  <c:v>106</c:v>
                </c:pt>
                <c:pt idx="42">
                  <c:v>114.9</c:v>
                </c:pt>
                <c:pt idx="43">
                  <c:v>114.2</c:v>
                </c:pt>
                <c:pt idx="44">
                  <c:v>111.15</c:v>
                </c:pt>
                <c:pt idx="45">
                  <c:v>111.55</c:v>
                </c:pt>
                <c:pt idx="46">
                  <c:v>119.9</c:v>
                </c:pt>
                <c:pt idx="47">
                  <c:v>120.2</c:v>
                </c:pt>
                <c:pt idx="48">
                  <c:v>119.7</c:v>
                </c:pt>
                <c:pt idx="49">
                  <c:v>116</c:v>
                </c:pt>
                <c:pt idx="50">
                  <c:v>118.95</c:v>
                </c:pt>
                <c:pt idx="51">
                  <c:v>116.37</c:v>
                </c:pt>
                <c:pt idx="52">
                  <c:v>113.2</c:v>
                </c:pt>
                <c:pt idx="53">
                  <c:v>113.2</c:v>
                </c:pt>
                <c:pt idx="54">
                  <c:v>112</c:v>
                </c:pt>
                <c:pt idx="55">
                  <c:v>114</c:v>
                </c:pt>
                <c:pt idx="57">
                  <c:v>114.5</c:v>
                </c:pt>
                <c:pt idx="58">
                  <c:v>114</c:v>
                </c:pt>
                <c:pt idx="59">
                  <c:v>114</c:v>
                </c:pt>
                <c:pt idx="60">
                  <c:v>113.8</c:v>
                </c:pt>
                <c:pt idx="61">
                  <c:v>114.25</c:v>
                </c:pt>
                <c:pt idx="62">
                  <c:v>114.2</c:v>
                </c:pt>
                <c:pt idx="63">
                  <c:v>110</c:v>
                </c:pt>
                <c:pt idx="64">
                  <c:v>110</c:v>
                </c:pt>
                <c:pt idx="65">
                  <c:v>114</c:v>
                </c:pt>
                <c:pt idx="66">
                  <c:v>113.65</c:v>
                </c:pt>
                <c:pt idx="67">
                  <c:v>113.67</c:v>
                </c:pt>
                <c:pt idx="68">
                  <c:v>116.93</c:v>
                </c:pt>
                <c:pt idx="69">
                  <c:v>113.42</c:v>
                </c:pt>
                <c:pt idx="70">
                  <c:v>94.2</c:v>
                </c:pt>
                <c:pt idx="71">
                  <c:v>94.2</c:v>
                </c:pt>
                <c:pt idx="72">
                  <c:v>114.3</c:v>
                </c:pt>
                <c:pt idx="73">
                  <c:v>113.85</c:v>
                </c:pt>
                <c:pt idx="74">
                  <c:v>113.7</c:v>
                </c:pt>
                <c:pt idx="75">
                  <c:v>113.7</c:v>
                </c:pt>
                <c:pt idx="76">
                  <c:v>113.7</c:v>
                </c:pt>
                <c:pt idx="77">
                  <c:v>113.7</c:v>
                </c:pt>
                <c:pt idx="78">
                  <c:v>111.7</c:v>
                </c:pt>
                <c:pt idx="80">
                  <c:v>112.95</c:v>
                </c:pt>
                <c:pt idx="81">
                  <c:v>112.95</c:v>
                </c:pt>
                <c:pt idx="82">
                  <c:v>117.52</c:v>
                </c:pt>
                <c:pt idx="83">
                  <c:v>117.55</c:v>
                </c:pt>
                <c:pt idx="84">
                  <c:v>120.1</c:v>
                </c:pt>
                <c:pt idx="85">
                  <c:v>113.1</c:v>
                </c:pt>
                <c:pt idx="86">
                  <c:v>116.2</c:v>
                </c:pt>
                <c:pt idx="87">
                  <c:v>114.2</c:v>
                </c:pt>
                <c:pt idx="88">
                  <c:v>114.95</c:v>
                </c:pt>
                <c:pt idx="89">
                  <c:v>114.9</c:v>
                </c:pt>
                <c:pt idx="90">
                  <c:v>111.2</c:v>
                </c:pt>
                <c:pt idx="91">
                  <c:v>113.5</c:v>
                </c:pt>
                <c:pt idx="92">
                  <c:v>113.1</c:v>
                </c:pt>
                <c:pt idx="93">
                  <c:v>113.5</c:v>
                </c:pt>
                <c:pt idx="99">
                  <c:v>119.7</c:v>
                </c:pt>
                <c:pt idx="101">
                  <c:v>112.85</c:v>
                </c:pt>
                <c:pt idx="103">
                  <c:v>127</c:v>
                </c:pt>
                <c:pt idx="105">
                  <c:v>128.78</c:v>
                </c:pt>
                <c:pt idx="106">
                  <c:v>128.78</c:v>
                </c:pt>
                <c:pt idx="107">
                  <c:v>126.74</c:v>
                </c:pt>
                <c:pt idx="109">
                  <c:v>130.6</c:v>
                </c:pt>
                <c:pt idx="110">
                  <c:v>105.02</c:v>
                </c:pt>
                <c:pt idx="111">
                  <c:v>98.07</c:v>
                </c:pt>
                <c:pt idx="112">
                  <c:v>93.07</c:v>
                </c:pt>
                <c:pt idx="113">
                  <c:v>97.2</c:v>
                </c:pt>
                <c:pt idx="114">
                  <c:v>98.4</c:v>
                </c:pt>
                <c:pt idx="115">
                  <c:v>108.06</c:v>
                </c:pt>
                <c:pt idx="116">
                  <c:v>107.09</c:v>
                </c:pt>
                <c:pt idx="117">
                  <c:v>110.04</c:v>
                </c:pt>
                <c:pt idx="118">
                  <c:v>110.2</c:v>
                </c:pt>
                <c:pt idx="119">
                  <c:v>110.3</c:v>
                </c:pt>
                <c:pt idx="120">
                  <c:v>105.5</c:v>
                </c:pt>
                <c:pt idx="121">
                  <c:v>107.6</c:v>
                </c:pt>
                <c:pt idx="122">
                  <c:v>107.03</c:v>
                </c:pt>
                <c:pt idx="123">
                  <c:v>106.09</c:v>
                </c:pt>
                <c:pt idx="124">
                  <c:v>103.7</c:v>
                </c:pt>
                <c:pt idx="125">
                  <c:v>98.8</c:v>
                </c:pt>
                <c:pt idx="126">
                  <c:v>97.37</c:v>
                </c:pt>
                <c:pt idx="127">
                  <c:v>98.2</c:v>
                </c:pt>
                <c:pt idx="128">
                  <c:v>97.4</c:v>
                </c:pt>
                <c:pt idx="129">
                  <c:v>97.6</c:v>
                </c:pt>
                <c:pt idx="132">
                  <c:v>105.3</c:v>
                </c:pt>
                <c:pt idx="133">
                  <c:v>101.13</c:v>
                </c:pt>
                <c:pt idx="134">
                  <c:v>104.3</c:v>
                </c:pt>
                <c:pt idx="135">
                  <c:v>103.92</c:v>
                </c:pt>
                <c:pt idx="136">
                  <c:v>103.49</c:v>
                </c:pt>
                <c:pt idx="137">
                  <c:v>103.6</c:v>
                </c:pt>
                <c:pt idx="138">
                  <c:v>87</c:v>
                </c:pt>
                <c:pt idx="139">
                  <c:v>102</c:v>
                </c:pt>
                <c:pt idx="140">
                  <c:v>107.4</c:v>
                </c:pt>
                <c:pt idx="141">
                  <c:v>106.47</c:v>
                </c:pt>
                <c:pt idx="142">
                  <c:v>107.14</c:v>
                </c:pt>
                <c:pt idx="143">
                  <c:v>109.24</c:v>
                </c:pt>
                <c:pt idx="144">
                  <c:v>107.6</c:v>
                </c:pt>
                <c:pt idx="145">
                  <c:v>109.2</c:v>
                </c:pt>
                <c:pt idx="146">
                  <c:v>107.1</c:v>
                </c:pt>
                <c:pt idx="148">
                  <c:v>107.45</c:v>
                </c:pt>
                <c:pt idx="149">
                  <c:v>105.02</c:v>
                </c:pt>
                <c:pt idx="150">
                  <c:v>107.75</c:v>
                </c:pt>
                <c:pt idx="151">
                  <c:v>108.2</c:v>
                </c:pt>
                <c:pt idx="152">
                  <c:v>148.7</c:v>
                </c:pt>
                <c:pt idx="153">
                  <c:v>96.7</c:v>
                </c:pt>
                <c:pt idx="155">
                  <c:v>102.6</c:v>
                </c:pt>
                <c:pt idx="156">
                  <c:v>101.5</c:v>
                </c:pt>
                <c:pt idx="157">
                  <c:v>92.3</c:v>
                </c:pt>
                <c:pt idx="158">
                  <c:v>107</c:v>
                </c:pt>
                <c:pt idx="159">
                  <c:v>88.3</c:v>
                </c:pt>
                <c:pt idx="160">
                  <c:v>102.6</c:v>
                </c:pt>
                <c:pt idx="161">
                  <c:v>99.9</c:v>
                </c:pt>
                <c:pt idx="162">
                  <c:v>88.1</c:v>
                </c:pt>
                <c:pt idx="163">
                  <c:v>90.7</c:v>
                </c:pt>
                <c:pt idx="164">
                  <c:v>96.2</c:v>
                </c:pt>
                <c:pt idx="165">
                  <c:v>90.82</c:v>
                </c:pt>
                <c:pt idx="168">
                  <c:v>93.19</c:v>
                </c:pt>
                <c:pt idx="169">
                  <c:v>80.3</c:v>
                </c:pt>
                <c:pt idx="170">
                  <c:v>88.47</c:v>
                </c:pt>
                <c:pt idx="171">
                  <c:v>96.07</c:v>
                </c:pt>
                <c:pt idx="172">
                  <c:v>90.62</c:v>
                </c:pt>
                <c:pt idx="173">
                  <c:v>93.52</c:v>
                </c:pt>
                <c:pt idx="174">
                  <c:v>91.99</c:v>
                </c:pt>
                <c:pt idx="175">
                  <c:v>93.47</c:v>
                </c:pt>
                <c:pt idx="176">
                  <c:v>93.85</c:v>
                </c:pt>
                <c:pt idx="177">
                  <c:v>95.88</c:v>
                </c:pt>
                <c:pt idx="178">
                  <c:v>84.49</c:v>
                </c:pt>
                <c:pt idx="179">
                  <c:v>89.73</c:v>
                </c:pt>
                <c:pt idx="180">
                  <c:v>89.96</c:v>
                </c:pt>
                <c:pt idx="181">
                  <c:v>85.97</c:v>
                </c:pt>
                <c:pt idx="182">
                  <c:v>94.27</c:v>
                </c:pt>
                <c:pt idx="183">
                  <c:v>89.11</c:v>
                </c:pt>
                <c:pt idx="184">
                  <c:v>94.55</c:v>
                </c:pt>
                <c:pt idx="185">
                  <c:v>92.87</c:v>
                </c:pt>
                <c:pt idx="186">
                  <c:v>93.48</c:v>
                </c:pt>
                <c:pt idx="187">
                  <c:v>93.41</c:v>
                </c:pt>
                <c:pt idx="188">
                  <c:v>94.02</c:v>
                </c:pt>
                <c:pt idx="189">
                  <c:v>94.39</c:v>
                </c:pt>
                <c:pt idx="190">
                  <c:v>94.12</c:v>
                </c:pt>
                <c:pt idx="191">
                  <c:v>94.31</c:v>
                </c:pt>
                <c:pt idx="192">
                  <c:v>95.5</c:v>
                </c:pt>
                <c:pt idx="194">
                  <c:v>94.44</c:v>
                </c:pt>
                <c:pt idx="195">
                  <c:v>94.7</c:v>
                </c:pt>
                <c:pt idx="196">
                  <c:v>92.69</c:v>
                </c:pt>
                <c:pt idx="197">
                  <c:v>94.53</c:v>
                </c:pt>
                <c:pt idx="198">
                  <c:v>87.48</c:v>
                </c:pt>
                <c:pt idx="199">
                  <c:v>94.51</c:v>
                </c:pt>
                <c:pt idx="200">
                  <c:v>93.36</c:v>
                </c:pt>
                <c:pt idx="201">
                  <c:v>94.67</c:v>
                </c:pt>
                <c:pt idx="202">
                  <c:v>94.55</c:v>
                </c:pt>
                <c:pt idx="203">
                  <c:v>96.36</c:v>
                </c:pt>
                <c:pt idx="204">
                  <c:v>96.4</c:v>
                </c:pt>
                <c:pt idx="205">
                  <c:v>95.7</c:v>
                </c:pt>
                <c:pt idx="206">
                  <c:v>95.8</c:v>
                </c:pt>
                <c:pt idx="207">
                  <c:v>95.55</c:v>
                </c:pt>
                <c:pt idx="208">
                  <c:v>96.4</c:v>
                </c:pt>
                <c:pt idx="209">
                  <c:v>95.83</c:v>
                </c:pt>
                <c:pt idx="210">
                  <c:v>95.82</c:v>
                </c:pt>
                <c:pt idx="211">
                  <c:v>97.49</c:v>
                </c:pt>
                <c:pt idx="212">
                  <c:v>96.53</c:v>
                </c:pt>
                <c:pt idx="213">
                  <c:v>96.54</c:v>
                </c:pt>
                <c:pt idx="214">
                  <c:v>97.94</c:v>
                </c:pt>
                <c:pt idx="215">
                  <c:v>97.85</c:v>
                </c:pt>
                <c:pt idx="216">
                  <c:v>96.87</c:v>
                </c:pt>
                <c:pt idx="217">
                  <c:v>95.35</c:v>
                </c:pt>
                <c:pt idx="218">
                  <c:v>94.83</c:v>
                </c:pt>
                <c:pt idx="219">
                  <c:v>95.22</c:v>
                </c:pt>
                <c:pt idx="220">
                  <c:v>93.76</c:v>
                </c:pt>
                <c:pt idx="221">
                  <c:v>92.44</c:v>
                </c:pt>
                <c:pt idx="222">
                  <c:v>92.32</c:v>
                </c:pt>
                <c:pt idx="223">
                  <c:v>92.96</c:v>
                </c:pt>
                <c:pt idx="224">
                  <c:v>97.96</c:v>
                </c:pt>
                <c:pt idx="225">
                  <c:v>97.32</c:v>
                </c:pt>
                <c:pt idx="226">
                  <c:v>93.26</c:v>
                </c:pt>
                <c:pt idx="227">
                  <c:v>95.14</c:v>
                </c:pt>
                <c:pt idx="228">
                  <c:v>95.28</c:v>
                </c:pt>
                <c:pt idx="229">
                  <c:v>94.72</c:v>
                </c:pt>
                <c:pt idx="230">
                  <c:v>94.29</c:v>
                </c:pt>
                <c:pt idx="231">
                  <c:v>93.71</c:v>
                </c:pt>
                <c:pt idx="232">
                  <c:v>94.35</c:v>
                </c:pt>
                <c:pt idx="233">
                  <c:v>93.63</c:v>
                </c:pt>
                <c:pt idx="234">
                  <c:v>94.18</c:v>
                </c:pt>
                <c:pt idx="235">
                  <c:v>92.86</c:v>
                </c:pt>
                <c:pt idx="236">
                  <c:v>92.29</c:v>
                </c:pt>
                <c:pt idx="237">
                  <c:v>92.7</c:v>
                </c:pt>
                <c:pt idx="238">
                  <c:v>92.54</c:v>
                </c:pt>
                <c:pt idx="239">
                  <c:v>93.48</c:v>
                </c:pt>
                <c:pt idx="240">
                  <c:v>95.63</c:v>
                </c:pt>
                <c:pt idx="241">
                  <c:v>94.95</c:v>
                </c:pt>
                <c:pt idx="242">
                  <c:v>92.82</c:v>
                </c:pt>
                <c:pt idx="244">
                  <c:v>90.93</c:v>
                </c:pt>
                <c:pt idx="245">
                  <c:v>90.93</c:v>
                </c:pt>
                <c:pt idx="246">
                  <c:v>93.02</c:v>
                </c:pt>
                <c:pt idx="247">
                  <c:v>91.79</c:v>
                </c:pt>
                <c:pt idx="248">
                  <c:v>91.29</c:v>
                </c:pt>
                <c:pt idx="249">
                  <c:v>90.32</c:v>
                </c:pt>
                <c:pt idx="250">
                  <c:v>90.4</c:v>
                </c:pt>
                <c:pt idx="251">
                  <c:v>89.89</c:v>
                </c:pt>
                <c:pt idx="252">
                  <c:v>85.52</c:v>
                </c:pt>
                <c:pt idx="253">
                  <c:v>89.89</c:v>
                </c:pt>
                <c:pt idx="254">
                  <c:v>96.26</c:v>
                </c:pt>
                <c:pt idx="255">
                  <c:v>93.89</c:v>
                </c:pt>
                <c:pt idx="256">
                  <c:v>87.83</c:v>
                </c:pt>
                <c:pt idx="257">
                  <c:v>87.18</c:v>
                </c:pt>
                <c:pt idx="258">
                  <c:v>96.9</c:v>
                </c:pt>
                <c:pt idx="259">
                  <c:v>86.25</c:v>
                </c:pt>
                <c:pt idx="260">
                  <c:v>95.27</c:v>
                </c:pt>
                <c:pt idx="261">
                  <c:v>87.31</c:v>
                </c:pt>
                <c:pt idx="262">
                  <c:v>88.05</c:v>
                </c:pt>
                <c:pt idx="263">
                  <c:v>85.32</c:v>
                </c:pt>
                <c:pt idx="264">
                  <c:v>89.17</c:v>
                </c:pt>
                <c:pt idx="265">
                  <c:v>89.37</c:v>
                </c:pt>
                <c:pt idx="266">
                  <c:v>89.64</c:v>
                </c:pt>
                <c:pt idx="269">
                  <c:v>82.72</c:v>
                </c:pt>
                <c:pt idx="271">
                  <c:v>70.57</c:v>
                </c:pt>
                <c:pt idx="272">
                  <c:v>82.05</c:v>
                </c:pt>
                <c:pt idx="273">
                  <c:v>68.05</c:v>
                </c:pt>
                <c:pt idx="275">
                  <c:v>72.9</c:v>
                </c:pt>
                <c:pt idx="276">
                  <c:v>89.17</c:v>
                </c:pt>
                <c:pt idx="278">
                  <c:v>65.86</c:v>
                </c:pt>
                <c:pt idx="279">
                  <c:v>62.44</c:v>
                </c:pt>
                <c:pt idx="281">
                  <c:v>64.5</c:v>
                </c:pt>
                <c:pt idx="282">
                  <c:v>51.86</c:v>
                </c:pt>
                <c:pt idx="283">
                  <c:v>65.86</c:v>
                </c:pt>
                <c:pt idx="284">
                  <c:v>56.99</c:v>
                </c:pt>
                <c:pt idx="285">
                  <c:v>55.45</c:v>
                </c:pt>
                <c:pt idx="288">
                  <c:v>51.54</c:v>
                </c:pt>
                <c:pt idx="289">
                  <c:v>57.08</c:v>
                </c:pt>
                <c:pt idx="290">
                  <c:v>64.91</c:v>
                </c:pt>
                <c:pt idx="291">
                  <c:v>75.74</c:v>
                </c:pt>
                <c:pt idx="292">
                  <c:v>62.48</c:v>
                </c:pt>
                <c:pt idx="300">
                  <c:v>78.3</c:v>
                </c:pt>
                <c:pt idx="301">
                  <c:v>78.3</c:v>
                </c:pt>
                <c:pt idx="303">
                  <c:v>78.3</c:v>
                </c:pt>
                <c:pt idx="305">
                  <c:v>83.69</c:v>
                </c:pt>
                <c:pt idx="309">
                  <c:v>80.15</c:v>
                </c:pt>
                <c:pt idx="310">
                  <c:v>80.15</c:v>
                </c:pt>
                <c:pt idx="313">
                  <c:v>68.82</c:v>
                </c:pt>
                <c:pt idx="314">
                  <c:v>68.29</c:v>
                </c:pt>
                <c:pt idx="316">
                  <c:v>87.7</c:v>
                </c:pt>
                <c:pt idx="317">
                  <c:v>58.56</c:v>
                </c:pt>
                <c:pt idx="320">
                  <c:v>79.1</c:v>
                </c:pt>
                <c:pt idx="326">
                  <c:v>81.5</c:v>
                </c:pt>
                <c:pt idx="327">
                  <c:v>81.5</c:v>
                </c:pt>
                <c:pt idx="328">
                  <c:v>81.5</c:v>
                </c:pt>
                <c:pt idx="330">
                  <c:v>80.37</c:v>
                </c:pt>
                <c:pt idx="331">
                  <c:v>80.37</c:v>
                </c:pt>
                <c:pt idx="332">
                  <c:v>86.54</c:v>
                </c:pt>
                <c:pt idx="333">
                  <c:v>82.03</c:v>
                </c:pt>
                <c:pt idx="334">
                  <c:v>82.03</c:v>
                </c:pt>
                <c:pt idx="335">
                  <c:v>82.03</c:v>
                </c:pt>
                <c:pt idx="336">
                  <c:v>82.03</c:v>
                </c:pt>
                <c:pt idx="337">
                  <c:v>82.03</c:v>
                </c:pt>
                <c:pt idx="338">
                  <c:v>82.03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'16343 data'!$D$11:$D$12</c:f>
              <c:strCache>
                <c:ptCount val="1"/>
                <c:pt idx="0">
                  <c:v>RWL (m)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'16343 data'!$B$13:$B$380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'16343 data'!$D$13:$D$380</c:f>
              <c:numCache>
                <c:ptCount val="368"/>
                <c:pt idx="0">
                  <c:v>48.4</c:v>
                </c:pt>
                <c:pt idx="1">
                  <c:v>43.8</c:v>
                </c:pt>
                <c:pt idx="2">
                  <c:v>48.6</c:v>
                </c:pt>
                <c:pt idx="3">
                  <c:v>45.85</c:v>
                </c:pt>
                <c:pt idx="4">
                  <c:v>48.9</c:v>
                </c:pt>
                <c:pt idx="6">
                  <c:v>45.2</c:v>
                </c:pt>
                <c:pt idx="7">
                  <c:v>43.56</c:v>
                </c:pt>
                <c:pt idx="8">
                  <c:v>42.4</c:v>
                </c:pt>
                <c:pt idx="9">
                  <c:v>43.42</c:v>
                </c:pt>
                <c:pt idx="10">
                  <c:v>42.9</c:v>
                </c:pt>
                <c:pt idx="11">
                  <c:v>47.85</c:v>
                </c:pt>
                <c:pt idx="12">
                  <c:v>49.4</c:v>
                </c:pt>
                <c:pt idx="13">
                  <c:v>46.2</c:v>
                </c:pt>
                <c:pt idx="14">
                  <c:v>46.85</c:v>
                </c:pt>
                <c:pt idx="15">
                  <c:v>46.2</c:v>
                </c:pt>
                <c:pt idx="16">
                  <c:v>50.4</c:v>
                </c:pt>
                <c:pt idx="17">
                  <c:v>42.91</c:v>
                </c:pt>
                <c:pt idx="18">
                  <c:v>41.15</c:v>
                </c:pt>
                <c:pt idx="19">
                  <c:v>39.1</c:v>
                </c:pt>
                <c:pt idx="20">
                  <c:v>39.1</c:v>
                </c:pt>
                <c:pt idx="21">
                  <c:v>49.45</c:v>
                </c:pt>
                <c:pt idx="22">
                  <c:v>44.8</c:v>
                </c:pt>
                <c:pt idx="23">
                  <c:v>47.8</c:v>
                </c:pt>
                <c:pt idx="24">
                  <c:v>47.8</c:v>
                </c:pt>
                <c:pt idx="25">
                  <c:v>46.9</c:v>
                </c:pt>
                <c:pt idx="26">
                  <c:v>39.85</c:v>
                </c:pt>
                <c:pt idx="27">
                  <c:v>40</c:v>
                </c:pt>
                <c:pt idx="28">
                  <c:v>46.9</c:v>
                </c:pt>
                <c:pt idx="29">
                  <c:v>46.4</c:v>
                </c:pt>
                <c:pt idx="30">
                  <c:v>47.3</c:v>
                </c:pt>
                <c:pt idx="31">
                  <c:v>46.9</c:v>
                </c:pt>
                <c:pt idx="32">
                  <c:v>47.25</c:v>
                </c:pt>
                <c:pt idx="33">
                  <c:v>46.3</c:v>
                </c:pt>
                <c:pt idx="34">
                  <c:v>46.2</c:v>
                </c:pt>
                <c:pt idx="35">
                  <c:v>46.9</c:v>
                </c:pt>
                <c:pt idx="36">
                  <c:v>45.65</c:v>
                </c:pt>
                <c:pt idx="37">
                  <c:v>45.7</c:v>
                </c:pt>
                <c:pt idx="38">
                  <c:v>45.6</c:v>
                </c:pt>
                <c:pt idx="39">
                  <c:v>42.85</c:v>
                </c:pt>
                <c:pt idx="40">
                  <c:v>42.6</c:v>
                </c:pt>
                <c:pt idx="41">
                  <c:v>48.7</c:v>
                </c:pt>
                <c:pt idx="42">
                  <c:v>47.85</c:v>
                </c:pt>
                <c:pt idx="43">
                  <c:v>48.35</c:v>
                </c:pt>
                <c:pt idx="44">
                  <c:v>48.25</c:v>
                </c:pt>
                <c:pt idx="45">
                  <c:v>47.25</c:v>
                </c:pt>
                <c:pt idx="46">
                  <c:v>50.82</c:v>
                </c:pt>
                <c:pt idx="47">
                  <c:v>50.42</c:v>
                </c:pt>
                <c:pt idx="48">
                  <c:v>49.7</c:v>
                </c:pt>
                <c:pt idx="49">
                  <c:v>49.3</c:v>
                </c:pt>
                <c:pt idx="50">
                  <c:v>48.8</c:v>
                </c:pt>
                <c:pt idx="51">
                  <c:v>48.9</c:v>
                </c:pt>
                <c:pt idx="52">
                  <c:v>48.15</c:v>
                </c:pt>
                <c:pt idx="53">
                  <c:v>48.15</c:v>
                </c:pt>
                <c:pt idx="54">
                  <c:v>48</c:v>
                </c:pt>
                <c:pt idx="55">
                  <c:v>45.9</c:v>
                </c:pt>
                <c:pt idx="57">
                  <c:v>46.85</c:v>
                </c:pt>
                <c:pt idx="58">
                  <c:v>46.8</c:v>
                </c:pt>
                <c:pt idx="59">
                  <c:v>46.8</c:v>
                </c:pt>
                <c:pt idx="60">
                  <c:v>44.9</c:v>
                </c:pt>
                <c:pt idx="61">
                  <c:v>43.62</c:v>
                </c:pt>
                <c:pt idx="62">
                  <c:v>43.6</c:v>
                </c:pt>
                <c:pt idx="63">
                  <c:v>48</c:v>
                </c:pt>
                <c:pt idx="64">
                  <c:v>48</c:v>
                </c:pt>
                <c:pt idx="65">
                  <c:v>44.75</c:v>
                </c:pt>
                <c:pt idx="66">
                  <c:v>44.3</c:v>
                </c:pt>
                <c:pt idx="67">
                  <c:v>44.36</c:v>
                </c:pt>
                <c:pt idx="68">
                  <c:v>42.1</c:v>
                </c:pt>
                <c:pt idx="69">
                  <c:v>45.65</c:v>
                </c:pt>
                <c:pt idx="70">
                  <c:v>49.6</c:v>
                </c:pt>
                <c:pt idx="71">
                  <c:v>49.6</c:v>
                </c:pt>
                <c:pt idx="72">
                  <c:v>46.1</c:v>
                </c:pt>
                <c:pt idx="73">
                  <c:v>45.95</c:v>
                </c:pt>
                <c:pt idx="74">
                  <c:v>49.6</c:v>
                </c:pt>
                <c:pt idx="75">
                  <c:v>49.6</c:v>
                </c:pt>
                <c:pt idx="76">
                  <c:v>49.6</c:v>
                </c:pt>
                <c:pt idx="77">
                  <c:v>40.6</c:v>
                </c:pt>
                <c:pt idx="78">
                  <c:v>40.6</c:v>
                </c:pt>
                <c:pt idx="79">
                  <c:v>40.6</c:v>
                </c:pt>
                <c:pt idx="80">
                  <c:v>44.3</c:v>
                </c:pt>
                <c:pt idx="81">
                  <c:v>44.3</c:v>
                </c:pt>
                <c:pt idx="82">
                  <c:v>45.62</c:v>
                </c:pt>
                <c:pt idx="83">
                  <c:v>45.62</c:v>
                </c:pt>
                <c:pt idx="84">
                  <c:v>44.95</c:v>
                </c:pt>
                <c:pt idx="85">
                  <c:v>44.95</c:v>
                </c:pt>
                <c:pt idx="86">
                  <c:v>44.95</c:v>
                </c:pt>
                <c:pt idx="87">
                  <c:v>44.95</c:v>
                </c:pt>
                <c:pt idx="88">
                  <c:v>44</c:v>
                </c:pt>
                <c:pt idx="89">
                  <c:v>44</c:v>
                </c:pt>
                <c:pt idx="90">
                  <c:v>44.95</c:v>
                </c:pt>
                <c:pt idx="91">
                  <c:v>44.25</c:v>
                </c:pt>
                <c:pt idx="92">
                  <c:v>47.1</c:v>
                </c:pt>
                <c:pt idx="93">
                  <c:v>47.1</c:v>
                </c:pt>
                <c:pt idx="98">
                  <c:v>60.6</c:v>
                </c:pt>
                <c:pt idx="99">
                  <c:v>43.92</c:v>
                </c:pt>
                <c:pt idx="100">
                  <c:v>36.95</c:v>
                </c:pt>
                <c:pt idx="101">
                  <c:v>40.95</c:v>
                </c:pt>
                <c:pt idx="103">
                  <c:v>52.54</c:v>
                </c:pt>
                <c:pt idx="104">
                  <c:v>47.63</c:v>
                </c:pt>
                <c:pt idx="105">
                  <c:v>48.23</c:v>
                </c:pt>
                <c:pt idx="106">
                  <c:v>48.23</c:v>
                </c:pt>
                <c:pt idx="107">
                  <c:v>48.23</c:v>
                </c:pt>
                <c:pt idx="109">
                  <c:v>49.88</c:v>
                </c:pt>
                <c:pt idx="110">
                  <c:v>48.01</c:v>
                </c:pt>
                <c:pt idx="111">
                  <c:v>48.02</c:v>
                </c:pt>
                <c:pt idx="112">
                  <c:v>39.04</c:v>
                </c:pt>
                <c:pt idx="113">
                  <c:v>44.8</c:v>
                </c:pt>
                <c:pt idx="114">
                  <c:v>44.2</c:v>
                </c:pt>
                <c:pt idx="115">
                  <c:v>46.04</c:v>
                </c:pt>
                <c:pt idx="116">
                  <c:v>47.02</c:v>
                </c:pt>
                <c:pt idx="117">
                  <c:v>47.02</c:v>
                </c:pt>
                <c:pt idx="118">
                  <c:v>47.1</c:v>
                </c:pt>
                <c:pt idx="119">
                  <c:v>49.5</c:v>
                </c:pt>
                <c:pt idx="120">
                  <c:v>50.4</c:v>
                </c:pt>
                <c:pt idx="121">
                  <c:v>46.4</c:v>
                </c:pt>
                <c:pt idx="122">
                  <c:v>49.4</c:v>
                </c:pt>
                <c:pt idx="123">
                  <c:v>49.1</c:v>
                </c:pt>
                <c:pt idx="124">
                  <c:v>49.35</c:v>
                </c:pt>
                <c:pt idx="125">
                  <c:v>48.28</c:v>
                </c:pt>
                <c:pt idx="126">
                  <c:v>47.42</c:v>
                </c:pt>
                <c:pt idx="127">
                  <c:v>47.81</c:v>
                </c:pt>
                <c:pt idx="128">
                  <c:v>47.56</c:v>
                </c:pt>
                <c:pt idx="129">
                  <c:v>47.03</c:v>
                </c:pt>
                <c:pt idx="132">
                  <c:v>46.47</c:v>
                </c:pt>
                <c:pt idx="133">
                  <c:v>47.83</c:v>
                </c:pt>
                <c:pt idx="134">
                  <c:v>48.97</c:v>
                </c:pt>
                <c:pt idx="135">
                  <c:v>48.09</c:v>
                </c:pt>
                <c:pt idx="136">
                  <c:v>49.1</c:v>
                </c:pt>
                <c:pt idx="137">
                  <c:v>47.47</c:v>
                </c:pt>
                <c:pt idx="138">
                  <c:v>46.16</c:v>
                </c:pt>
                <c:pt idx="139">
                  <c:v>48.62</c:v>
                </c:pt>
                <c:pt idx="140">
                  <c:v>47</c:v>
                </c:pt>
                <c:pt idx="141">
                  <c:v>47.65</c:v>
                </c:pt>
                <c:pt idx="142">
                  <c:v>48.23</c:v>
                </c:pt>
                <c:pt idx="143">
                  <c:v>49.71</c:v>
                </c:pt>
                <c:pt idx="144">
                  <c:v>48.6</c:v>
                </c:pt>
                <c:pt idx="145">
                  <c:v>48.85</c:v>
                </c:pt>
                <c:pt idx="146">
                  <c:v>50.8</c:v>
                </c:pt>
                <c:pt idx="148">
                  <c:v>49.6</c:v>
                </c:pt>
                <c:pt idx="149">
                  <c:v>48.7</c:v>
                </c:pt>
                <c:pt idx="150">
                  <c:v>48.46</c:v>
                </c:pt>
                <c:pt idx="151">
                  <c:v>47.85</c:v>
                </c:pt>
                <c:pt idx="152">
                  <c:v>44.9</c:v>
                </c:pt>
                <c:pt idx="153">
                  <c:v>47.6</c:v>
                </c:pt>
                <c:pt idx="155">
                  <c:v>48.6</c:v>
                </c:pt>
                <c:pt idx="156">
                  <c:v>48.3</c:v>
                </c:pt>
                <c:pt idx="157">
                  <c:v>42.6</c:v>
                </c:pt>
                <c:pt idx="158">
                  <c:v>42.7</c:v>
                </c:pt>
                <c:pt idx="159">
                  <c:v>54.43</c:v>
                </c:pt>
                <c:pt idx="160">
                  <c:v>74.6</c:v>
                </c:pt>
                <c:pt idx="161">
                  <c:v>48.6</c:v>
                </c:pt>
                <c:pt idx="171">
                  <c:v>52</c:v>
                </c:pt>
                <c:pt idx="172">
                  <c:v>53.31</c:v>
                </c:pt>
                <c:pt idx="173">
                  <c:v>53.1</c:v>
                </c:pt>
                <c:pt idx="174">
                  <c:v>50.83</c:v>
                </c:pt>
                <c:pt idx="175">
                  <c:v>53.95</c:v>
                </c:pt>
                <c:pt idx="176">
                  <c:v>53.2</c:v>
                </c:pt>
                <c:pt idx="177">
                  <c:v>56.21</c:v>
                </c:pt>
                <c:pt idx="178">
                  <c:v>39.65</c:v>
                </c:pt>
                <c:pt idx="179">
                  <c:v>52.42</c:v>
                </c:pt>
                <c:pt idx="180">
                  <c:v>54.22</c:v>
                </c:pt>
                <c:pt idx="181">
                  <c:v>52.6</c:v>
                </c:pt>
                <c:pt idx="182">
                  <c:v>53.4</c:v>
                </c:pt>
                <c:pt idx="183">
                  <c:v>51.64</c:v>
                </c:pt>
                <c:pt idx="184">
                  <c:v>51.13</c:v>
                </c:pt>
                <c:pt idx="185">
                  <c:v>50.71</c:v>
                </c:pt>
                <c:pt idx="186">
                  <c:v>50.64</c:v>
                </c:pt>
                <c:pt idx="187">
                  <c:v>49.1</c:v>
                </c:pt>
                <c:pt idx="188">
                  <c:v>48.56</c:v>
                </c:pt>
                <c:pt idx="189">
                  <c:v>51.63</c:v>
                </c:pt>
                <c:pt idx="190">
                  <c:v>51.71</c:v>
                </c:pt>
                <c:pt idx="191">
                  <c:v>51.72</c:v>
                </c:pt>
                <c:pt idx="192">
                  <c:v>51.14</c:v>
                </c:pt>
                <c:pt idx="194">
                  <c:v>48.64</c:v>
                </c:pt>
                <c:pt idx="195">
                  <c:v>49.88</c:v>
                </c:pt>
                <c:pt idx="196">
                  <c:v>49.32</c:v>
                </c:pt>
                <c:pt idx="197">
                  <c:v>49.87</c:v>
                </c:pt>
                <c:pt idx="198">
                  <c:v>49.77</c:v>
                </c:pt>
                <c:pt idx="199">
                  <c:v>49.51</c:v>
                </c:pt>
                <c:pt idx="200">
                  <c:v>48.87</c:v>
                </c:pt>
                <c:pt idx="201">
                  <c:v>50</c:v>
                </c:pt>
                <c:pt idx="202">
                  <c:v>50.63</c:v>
                </c:pt>
                <c:pt idx="203">
                  <c:v>51.8</c:v>
                </c:pt>
                <c:pt idx="204">
                  <c:v>50.49</c:v>
                </c:pt>
                <c:pt idx="205">
                  <c:v>49.45</c:v>
                </c:pt>
                <c:pt idx="206">
                  <c:v>52.4</c:v>
                </c:pt>
                <c:pt idx="207">
                  <c:v>50.4</c:v>
                </c:pt>
                <c:pt idx="208">
                  <c:v>50.5</c:v>
                </c:pt>
                <c:pt idx="209">
                  <c:v>49.39</c:v>
                </c:pt>
                <c:pt idx="210">
                  <c:v>49.33</c:v>
                </c:pt>
                <c:pt idx="211">
                  <c:v>50.74</c:v>
                </c:pt>
                <c:pt idx="212">
                  <c:v>42.79</c:v>
                </c:pt>
                <c:pt idx="213">
                  <c:v>50.41</c:v>
                </c:pt>
                <c:pt idx="214">
                  <c:v>51.41</c:v>
                </c:pt>
                <c:pt idx="215">
                  <c:v>51.26</c:v>
                </c:pt>
                <c:pt idx="216">
                  <c:v>52.24</c:v>
                </c:pt>
                <c:pt idx="217">
                  <c:v>56.12</c:v>
                </c:pt>
                <c:pt idx="218">
                  <c:v>45.25</c:v>
                </c:pt>
                <c:pt idx="219">
                  <c:v>52.49</c:v>
                </c:pt>
                <c:pt idx="220">
                  <c:v>50.5</c:v>
                </c:pt>
                <c:pt idx="221">
                  <c:v>49.58</c:v>
                </c:pt>
                <c:pt idx="222">
                  <c:v>49.58</c:v>
                </c:pt>
                <c:pt idx="223">
                  <c:v>51.68</c:v>
                </c:pt>
                <c:pt idx="224">
                  <c:v>50.32</c:v>
                </c:pt>
                <c:pt idx="225">
                  <c:v>50.22</c:v>
                </c:pt>
                <c:pt idx="226">
                  <c:v>50.48</c:v>
                </c:pt>
                <c:pt idx="227">
                  <c:v>52.94</c:v>
                </c:pt>
                <c:pt idx="228">
                  <c:v>49.32</c:v>
                </c:pt>
                <c:pt idx="229">
                  <c:v>51.24</c:v>
                </c:pt>
                <c:pt idx="230">
                  <c:v>51.24</c:v>
                </c:pt>
                <c:pt idx="231">
                  <c:v>48.57</c:v>
                </c:pt>
                <c:pt idx="232">
                  <c:v>48.61</c:v>
                </c:pt>
                <c:pt idx="233">
                  <c:v>49.56</c:v>
                </c:pt>
                <c:pt idx="234">
                  <c:v>51.85</c:v>
                </c:pt>
                <c:pt idx="235">
                  <c:v>48.9</c:v>
                </c:pt>
                <c:pt idx="236">
                  <c:v>48.33</c:v>
                </c:pt>
                <c:pt idx="237">
                  <c:v>47.91</c:v>
                </c:pt>
                <c:pt idx="238">
                  <c:v>47.93</c:v>
                </c:pt>
                <c:pt idx="239">
                  <c:v>48.87</c:v>
                </c:pt>
                <c:pt idx="240">
                  <c:v>51.02</c:v>
                </c:pt>
                <c:pt idx="241">
                  <c:v>47.34</c:v>
                </c:pt>
                <c:pt idx="242">
                  <c:v>48.21</c:v>
                </c:pt>
                <c:pt idx="243">
                  <c:v>46.2</c:v>
                </c:pt>
                <c:pt idx="244">
                  <c:v>46.32</c:v>
                </c:pt>
                <c:pt idx="245">
                  <c:v>46.32</c:v>
                </c:pt>
                <c:pt idx="246">
                  <c:v>47.37</c:v>
                </c:pt>
                <c:pt idx="247">
                  <c:v>46.38</c:v>
                </c:pt>
                <c:pt idx="248">
                  <c:v>47.8</c:v>
                </c:pt>
                <c:pt idx="249">
                  <c:v>46.83</c:v>
                </c:pt>
                <c:pt idx="250">
                  <c:v>47.48</c:v>
                </c:pt>
                <c:pt idx="251">
                  <c:v>49.4</c:v>
                </c:pt>
                <c:pt idx="252">
                  <c:v>48.26</c:v>
                </c:pt>
                <c:pt idx="253">
                  <c:v>49.4</c:v>
                </c:pt>
                <c:pt idx="254">
                  <c:v>50.57</c:v>
                </c:pt>
                <c:pt idx="255">
                  <c:v>48.2</c:v>
                </c:pt>
                <c:pt idx="256">
                  <c:v>47.59</c:v>
                </c:pt>
                <c:pt idx="257">
                  <c:v>47.3</c:v>
                </c:pt>
                <c:pt idx="258">
                  <c:v>58.41</c:v>
                </c:pt>
                <c:pt idx="259">
                  <c:v>47.33</c:v>
                </c:pt>
                <c:pt idx="260">
                  <c:v>38.92</c:v>
                </c:pt>
                <c:pt idx="261">
                  <c:v>46.65</c:v>
                </c:pt>
                <c:pt idx="262">
                  <c:v>47.84</c:v>
                </c:pt>
                <c:pt idx="263">
                  <c:v>48.34</c:v>
                </c:pt>
                <c:pt idx="264">
                  <c:v>46.87</c:v>
                </c:pt>
                <c:pt idx="265">
                  <c:v>48.56</c:v>
                </c:pt>
                <c:pt idx="266">
                  <c:v>48.83</c:v>
                </c:pt>
                <c:pt idx="268">
                  <c:v>44.71</c:v>
                </c:pt>
                <c:pt idx="269">
                  <c:v>41.91</c:v>
                </c:pt>
                <c:pt idx="271">
                  <c:v>47.96</c:v>
                </c:pt>
                <c:pt idx="272">
                  <c:v>59.89</c:v>
                </c:pt>
                <c:pt idx="273">
                  <c:v>45.89</c:v>
                </c:pt>
                <c:pt idx="275">
                  <c:v>47.66</c:v>
                </c:pt>
                <c:pt idx="276">
                  <c:v>46.87</c:v>
                </c:pt>
                <c:pt idx="277">
                  <c:v>61.63</c:v>
                </c:pt>
                <c:pt idx="278">
                  <c:v>61</c:v>
                </c:pt>
                <c:pt idx="279">
                  <c:v>59.32</c:v>
                </c:pt>
                <c:pt idx="280">
                  <c:v>46.6</c:v>
                </c:pt>
                <c:pt idx="281">
                  <c:v>45.9</c:v>
                </c:pt>
                <c:pt idx="282">
                  <c:v>47.3</c:v>
                </c:pt>
                <c:pt idx="283">
                  <c:v>61</c:v>
                </c:pt>
                <c:pt idx="284">
                  <c:v>52.97</c:v>
                </c:pt>
                <c:pt idx="285">
                  <c:v>50.45</c:v>
                </c:pt>
                <c:pt idx="287">
                  <c:v>48.88</c:v>
                </c:pt>
                <c:pt idx="293">
                  <c:v>58.18</c:v>
                </c:pt>
                <c:pt idx="294">
                  <c:v>57.41</c:v>
                </c:pt>
                <c:pt idx="295">
                  <c:v>52.75</c:v>
                </c:pt>
                <c:pt idx="296">
                  <c:v>53.52</c:v>
                </c:pt>
                <c:pt idx="297">
                  <c:v>58.87</c:v>
                </c:pt>
                <c:pt idx="298">
                  <c:v>58.87</c:v>
                </c:pt>
                <c:pt idx="299">
                  <c:v>68.79</c:v>
                </c:pt>
                <c:pt idx="302">
                  <c:v>58.79</c:v>
                </c:pt>
                <c:pt idx="304">
                  <c:v>66.67</c:v>
                </c:pt>
                <c:pt idx="305">
                  <c:v>58.96</c:v>
                </c:pt>
                <c:pt idx="306">
                  <c:v>54.11</c:v>
                </c:pt>
                <c:pt idx="307">
                  <c:v>54.11</c:v>
                </c:pt>
                <c:pt idx="308">
                  <c:v>54.11</c:v>
                </c:pt>
                <c:pt idx="309">
                  <c:v>45.22</c:v>
                </c:pt>
                <c:pt idx="310">
                  <c:v>45.22</c:v>
                </c:pt>
                <c:pt idx="315">
                  <c:v>55.14</c:v>
                </c:pt>
                <c:pt idx="319">
                  <c:v>53.63</c:v>
                </c:pt>
                <c:pt idx="321">
                  <c:v>68.79</c:v>
                </c:pt>
                <c:pt idx="322">
                  <c:v>68.79</c:v>
                </c:pt>
                <c:pt idx="327">
                  <c:v>40.38</c:v>
                </c:pt>
                <c:pt idx="328">
                  <c:v>40.38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'16343 data'!$E$11:$E$12</c:f>
              <c:strCache>
                <c:ptCount val="1"/>
                <c:pt idx="0">
                  <c:v>PID (m)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'16343 data'!$B$13:$B$380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'16343 data'!$E$13:$E$380</c:f>
              <c:numCache>
                <c:ptCount val="368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  <c:pt idx="19">
                  <c:v>152</c:v>
                </c:pt>
                <c:pt idx="20">
                  <c:v>152</c:v>
                </c:pt>
                <c:pt idx="21">
                  <c:v>152</c:v>
                </c:pt>
                <c:pt idx="22">
                  <c:v>152</c:v>
                </c:pt>
                <c:pt idx="23">
                  <c:v>152</c:v>
                </c:pt>
                <c:pt idx="24">
                  <c:v>152</c:v>
                </c:pt>
                <c:pt idx="25">
                  <c:v>152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152</c:v>
                </c:pt>
                <c:pt idx="30">
                  <c:v>152</c:v>
                </c:pt>
                <c:pt idx="31">
                  <c:v>152</c:v>
                </c:pt>
                <c:pt idx="32">
                  <c:v>152</c:v>
                </c:pt>
                <c:pt idx="33">
                  <c:v>152</c:v>
                </c:pt>
                <c:pt idx="34">
                  <c:v>152</c:v>
                </c:pt>
                <c:pt idx="35">
                  <c:v>152</c:v>
                </c:pt>
                <c:pt idx="36">
                  <c:v>152</c:v>
                </c:pt>
                <c:pt idx="37">
                  <c:v>152</c:v>
                </c:pt>
                <c:pt idx="38">
                  <c:v>152</c:v>
                </c:pt>
                <c:pt idx="39">
                  <c:v>152</c:v>
                </c:pt>
                <c:pt idx="40">
                  <c:v>152</c:v>
                </c:pt>
                <c:pt idx="41">
                  <c:v>152</c:v>
                </c:pt>
                <c:pt idx="42">
                  <c:v>152</c:v>
                </c:pt>
                <c:pt idx="43">
                  <c:v>152</c:v>
                </c:pt>
                <c:pt idx="44">
                  <c:v>152</c:v>
                </c:pt>
                <c:pt idx="45">
                  <c:v>152</c:v>
                </c:pt>
                <c:pt idx="46">
                  <c:v>152</c:v>
                </c:pt>
                <c:pt idx="47">
                  <c:v>152</c:v>
                </c:pt>
                <c:pt idx="48">
                  <c:v>152</c:v>
                </c:pt>
                <c:pt idx="49">
                  <c:v>152</c:v>
                </c:pt>
                <c:pt idx="50">
                  <c:v>152</c:v>
                </c:pt>
                <c:pt idx="51">
                  <c:v>152</c:v>
                </c:pt>
                <c:pt idx="52">
                  <c:v>152</c:v>
                </c:pt>
                <c:pt idx="53">
                  <c:v>152</c:v>
                </c:pt>
                <c:pt idx="54">
                  <c:v>152</c:v>
                </c:pt>
                <c:pt idx="55">
                  <c:v>152</c:v>
                </c:pt>
                <c:pt idx="56">
                  <c:v>152</c:v>
                </c:pt>
                <c:pt idx="57">
                  <c:v>152</c:v>
                </c:pt>
                <c:pt idx="58">
                  <c:v>152</c:v>
                </c:pt>
                <c:pt idx="59">
                  <c:v>152</c:v>
                </c:pt>
                <c:pt idx="60">
                  <c:v>152</c:v>
                </c:pt>
                <c:pt idx="61">
                  <c:v>152</c:v>
                </c:pt>
                <c:pt idx="62">
                  <c:v>152</c:v>
                </c:pt>
                <c:pt idx="63">
                  <c:v>152</c:v>
                </c:pt>
                <c:pt idx="64">
                  <c:v>152</c:v>
                </c:pt>
                <c:pt idx="65">
                  <c:v>152</c:v>
                </c:pt>
                <c:pt idx="66">
                  <c:v>152</c:v>
                </c:pt>
                <c:pt idx="67">
                  <c:v>152</c:v>
                </c:pt>
                <c:pt idx="68">
                  <c:v>152</c:v>
                </c:pt>
                <c:pt idx="69">
                  <c:v>152</c:v>
                </c:pt>
                <c:pt idx="70">
                  <c:v>152</c:v>
                </c:pt>
                <c:pt idx="71">
                  <c:v>152</c:v>
                </c:pt>
                <c:pt idx="72">
                  <c:v>152</c:v>
                </c:pt>
                <c:pt idx="73">
                  <c:v>152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152</c:v>
                </c:pt>
                <c:pt idx="80">
                  <c:v>152</c:v>
                </c:pt>
                <c:pt idx="81">
                  <c:v>152</c:v>
                </c:pt>
                <c:pt idx="82">
                  <c:v>152</c:v>
                </c:pt>
                <c:pt idx="83">
                  <c:v>152</c:v>
                </c:pt>
                <c:pt idx="84">
                  <c:v>152</c:v>
                </c:pt>
                <c:pt idx="85">
                  <c:v>152</c:v>
                </c:pt>
                <c:pt idx="86">
                  <c:v>152</c:v>
                </c:pt>
                <c:pt idx="87">
                  <c:v>152</c:v>
                </c:pt>
                <c:pt idx="88">
                  <c:v>152</c:v>
                </c:pt>
                <c:pt idx="89">
                  <c:v>152</c:v>
                </c:pt>
                <c:pt idx="90">
                  <c:v>152</c:v>
                </c:pt>
                <c:pt idx="91">
                  <c:v>152</c:v>
                </c:pt>
                <c:pt idx="92">
                  <c:v>152</c:v>
                </c:pt>
                <c:pt idx="93">
                  <c:v>152</c:v>
                </c:pt>
                <c:pt idx="94">
                  <c:v>152</c:v>
                </c:pt>
                <c:pt idx="95">
                  <c:v>152</c:v>
                </c:pt>
                <c:pt idx="96">
                  <c:v>152</c:v>
                </c:pt>
                <c:pt idx="97">
                  <c:v>152</c:v>
                </c:pt>
                <c:pt idx="98">
                  <c:v>152</c:v>
                </c:pt>
                <c:pt idx="99">
                  <c:v>152</c:v>
                </c:pt>
                <c:pt idx="100">
                  <c:v>152</c:v>
                </c:pt>
                <c:pt idx="101">
                  <c:v>152</c:v>
                </c:pt>
                <c:pt idx="102">
                  <c:v>152</c:v>
                </c:pt>
                <c:pt idx="103">
                  <c:v>152</c:v>
                </c:pt>
                <c:pt idx="104">
                  <c:v>152</c:v>
                </c:pt>
                <c:pt idx="105">
                  <c:v>152</c:v>
                </c:pt>
                <c:pt idx="106">
                  <c:v>152</c:v>
                </c:pt>
                <c:pt idx="107">
                  <c:v>152</c:v>
                </c:pt>
                <c:pt idx="108">
                  <c:v>152</c:v>
                </c:pt>
                <c:pt idx="109">
                  <c:v>152</c:v>
                </c:pt>
                <c:pt idx="110">
                  <c:v>152</c:v>
                </c:pt>
                <c:pt idx="111">
                  <c:v>152</c:v>
                </c:pt>
                <c:pt idx="112">
                  <c:v>152</c:v>
                </c:pt>
                <c:pt idx="113">
                  <c:v>152</c:v>
                </c:pt>
                <c:pt idx="114">
                  <c:v>152</c:v>
                </c:pt>
                <c:pt idx="115">
                  <c:v>152</c:v>
                </c:pt>
                <c:pt idx="116">
                  <c:v>152</c:v>
                </c:pt>
                <c:pt idx="117">
                  <c:v>152</c:v>
                </c:pt>
                <c:pt idx="118">
                  <c:v>152</c:v>
                </c:pt>
                <c:pt idx="119">
                  <c:v>152</c:v>
                </c:pt>
                <c:pt idx="120">
                  <c:v>152</c:v>
                </c:pt>
                <c:pt idx="121">
                  <c:v>152</c:v>
                </c:pt>
                <c:pt idx="122">
                  <c:v>152</c:v>
                </c:pt>
                <c:pt idx="123">
                  <c:v>152</c:v>
                </c:pt>
                <c:pt idx="124">
                  <c:v>152</c:v>
                </c:pt>
                <c:pt idx="125">
                  <c:v>152</c:v>
                </c:pt>
                <c:pt idx="126">
                  <c:v>152</c:v>
                </c:pt>
                <c:pt idx="127">
                  <c:v>152</c:v>
                </c:pt>
                <c:pt idx="128">
                  <c:v>152</c:v>
                </c:pt>
                <c:pt idx="129">
                  <c:v>152</c:v>
                </c:pt>
                <c:pt idx="130">
                  <c:v>152</c:v>
                </c:pt>
                <c:pt idx="131">
                  <c:v>152</c:v>
                </c:pt>
                <c:pt idx="132">
                  <c:v>152</c:v>
                </c:pt>
                <c:pt idx="133">
                  <c:v>152</c:v>
                </c:pt>
                <c:pt idx="134">
                  <c:v>152</c:v>
                </c:pt>
                <c:pt idx="135">
                  <c:v>152</c:v>
                </c:pt>
                <c:pt idx="136">
                  <c:v>152</c:v>
                </c:pt>
                <c:pt idx="137">
                  <c:v>152</c:v>
                </c:pt>
                <c:pt idx="138">
                  <c:v>152</c:v>
                </c:pt>
                <c:pt idx="139">
                  <c:v>152</c:v>
                </c:pt>
                <c:pt idx="140">
                  <c:v>152</c:v>
                </c:pt>
                <c:pt idx="141">
                  <c:v>152</c:v>
                </c:pt>
                <c:pt idx="142">
                  <c:v>152</c:v>
                </c:pt>
                <c:pt idx="143">
                  <c:v>152</c:v>
                </c:pt>
                <c:pt idx="144">
                  <c:v>152</c:v>
                </c:pt>
                <c:pt idx="145">
                  <c:v>152</c:v>
                </c:pt>
                <c:pt idx="146">
                  <c:v>152</c:v>
                </c:pt>
                <c:pt idx="147">
                  <c:v>152</c:v>
                </c:pt>
                <c:pt idx="148">
                  <c:v>152</c:v>
                </c:pt>
                <c:pt idx="149">
                  <c:v>152</c:v>
                </c:pt>
                <c:pt idx="150">
                  <c:v>152</c:v>
                </c:pt>
                <c:pt idx="151">
                  <c:v>152</c:v>
                </c:pt>
                <c:pt idx="152">
                  <c:v>152</c:v>
                </c:pt>
                <c:pt idx="153">
                  <c:v>152</c:v>
                </c:pt>
                <c:pt idx="154">
                  <c:v>152</c:v>
                </c:pt>
                <c:pt idx="155">
                  <c:v>152</c:v>
                </c:pt>
                <c:pt idx="156">
                  <c:v>152</c:v>
                </c:pt>
                <c:pt idx="157">
                  <c:v>152</c:v>
                </c:pt>
                <c:pt idx="158">
                  <c:v>152</c:v>
                </c:pt>
                <c:pt idx="159">
                  <c:v>152</c:v>
                </c:pt>
                <c:pt idx="160">
                  <c:v>152</c:v>
                </c:pt>
                <c:pt idx="161">
                  <c:v>152</c:v>
                </c:pt>
                <c:pt idx="162">
                  <c:v>152</c:v>
                </c:pt>
                <c:pt idx="163">
                  <c:v>152</c:v>
                </c:pt>
                <c:pt idx="164">
                  <c:v>152</c:v>
                </c:pt>
                <c:pt idx="165">
                  <c:v>152</c:v>
                </c:pt>
                <c:pt idx="166">
                  <c:v>152</c:v>
                </c:pt>
                <c:pt idx="167">
                  <c:v>152</c:v>
                </c:pt>
                <c:pt idx="168">
                  <c:v>152</c:v>
                </c:pt>
                <c:pt idx="169">
                  <c:v>152</c:v>
                </c:pt>
                <c:pt idx="170">
                  <c:v>152</c:v>
                </c:pt>
                <c:pt idx="171">
                  <c:v>152</c:v>
                </c:pt>
                <c:pt idx="172">
                  <c:v>152</c:v>
                </c:pt>
                <c:pt idx="173">
                  <c:v>152</c:v>
                </c:pt>
                <c:pt idx="174">
                  <c:v>152</c:v>
                </c:pt>
                <c:pt idx="175">
                  <c:v>152</c:v>
                </c:pt>
                <c:pt idx="176">
                  <c:v>152</c:v>
                </c:pt>
                <c:pt idx="177">
                  <c:v>152</c:v>
                </c:pt>
                <c:pt idx="178">
                  <c:v>152</c:v>
                </c:pt>
                <c:pt idx="179">
                  <c:v>152</c:v>
                </c:pt>
                <c:pt idx="180">
                  <c:v>152</c:v>
                </c:pt>
                <c:pt idx="181">
                  <c:v>152</c:v>
                </c:pt>
                <c:pt idx="182">
                  <c:v>152</c:v>
                </c:pt>
                <c:pt idx="183">
                  <c:v>152</c:v>
                </c:pt>
                <c:pt idx="184">
                  <c:v>152</c:v>
                </c:pt>
                <c:pt idx="185">
                  <c:v>152</c:v>
                </c:pt>
                <c:pt idx="186">
                  <c:v>152</c:v>
                </c:pt>
                <c:pt idx="187">
                  <c:v>152</c:v>
                </c:pt>
                <c:pt idx="188">
                  <c:v>152</c:v>
                </c:pt>
                <c:pt idx="189">
                  <c:v>152</c:v>
                </c:pt>
                <c:pt idx="190">
                  <c:v>152</c:v>
                </c:pt>
                <c:pt idx="191">
                  <c:v>152</c:v>
                </c:pt>
                <c:pt idx="192">
                  <c:v>152</c:v>
                </c:pt>
                <c:pt idx="193">
                  <c:v>152</c:v>
                </c:pt>
                <c:pt idx="194">
                  <c:v>152</c:v>
                </c:pt>
                <c:pt idx="195">
                  <c:v>152</c:v>
                </c:pt>
                <c:pt idx="196">
                  <c:v>152</c:v>
                </c:pt>
                <c:pt idx="197">
                  <c:v>152</c:v>
                </c:pt>
                <c:pt idx="198">
                  <c:v>152</c:v>
                </c:pt>
                <c:pt idx="199">
                  <c:v>152</c:v>
                </c:pt>
                <c:pt idx="200">
                  <c:v>152</c:v>
                </c:pt>
                <c:pt idx="201">
                  <c:v>152</c:v>
                </c:pt>
                <c:pt idx="202">
                  <c:v>152</c:v>
                </c:pt>
                <c:pt idx="203">
                  <c:v>152</c:v>
                </c:pt>
                <c:pt idx="204">
                  <c:v>152</c:v>
                </c:pt>
                <c:pt idx="205">
                  <c:v>152</c:v>
                </c:pt>
                <c:pt idx="206">
                  <c:v>152</c:v>
                </c:pt>
                <c:pt idx="207">
                  <c:v>152</c:v>
                </c:pt>
                <c:pt idx="208">
                  <c:v>152</c:v>
                </c:pt>
                <c:pt idx="209">
                  <c:v>152</c:v>
                </c:pt>
                <c:pt idx="210">
                  <c:v>152</c:v>
                </c:pt>
                <c:pt idx="211">
                  <c:v>152</c:v>
                </c:pt>
                <c:pt idx="212">
                  <c:v>152</c:v>
                </c:pt>
                <c:pt idx="213">
                  <c:v>152</c:v>
                </c:pt>
                <c:pt idx="214">
                  <c:v>152</c:v>
                </c:pt>
                <c:pt idx="215">
                  <c:v>152</c:v>
                </c:pt>
                <c:pt idx="216">
                  <c:v>152</c:v>
                </c:pt>
                <c:pt idx="217">
                  <c:v>152</c:v>
                </c:pt>
                <c:pt idx="218">
                  <c:v>152</c:v>
                </c:pt>
                <c:pt idx="219">
                  <c:v>152</c:v>
                </c:pt>
                <c:pt idx="220">
                  <c:v>152</c:v>
                </c:pt>
                <c:pt idx="221">
                  <c:v>152</c:v>
                </c:pt>
                <c:pt idx="222">
                  <c:v>152</c:v>
                </c:pt>
                <c:pt idx="223">
                  <c:v>152</c:v>
                </c:pt>
                <c:pt idx="224">
                  <c:v>152</c:v>
                </c:pt>
                <c:pt idx="225">
                  <c:v>152</c:v>
                </c:pt>
                <c:pt idx="226">
                  <c:v>152</c:v>
                </c:pt>
                <c:pt idx="227">
                  <c:v>152</c:v>
                </c:pt>
                <c:pt idx="228">
                  <c:v>152</c:v>
                </c:pt>
                <c:pt idx="229">
                  <c:v>152</c:v>
                </c:pt>
                <c:pt idx="230">
                  <c:v>152</c:v>
                </c:pt>
                <c:pt idx="231">
                  <c:v>152</c:v>
                </c:pt>
                <c:pt idx="232">
                  <c:v>152</c:v>
                </c:pt>
                <c:pt idx="233">
                  <c:v>152</c:v>
                </c:pt>
                <c:pt idx="234">
                  <c:v>152</c:v>
                </c:pt>
                <c:pt idx="235">
                  <c:v>152</c:v>
                </c:pt>
                <c:pt idx="236">
                  <c:v>152</c:v>
                </c:pt>
                <c:pt idx="237">
                  <c:v>152</c:v>
                </c:pt>
                <c:pt idx="238">
                  <c:v>152</c:v>
                </c:pt>
                <c:pt idx="239">
                  <c:v>152</c:v>
                </c:pt>
                <c:pt idx="240">
                  <c:v>152</c:v>
                </c:pt>
                <c:pt idx="241">
                  <c:v>152</c:v>
                </c:pt>
                <c:pt idx="242">
                  <c:v>152</c:v>
                </c:pt>
                <c:pt idx="243">
                  <c:v>152</c:v>
                </c:pt>
                <c:pt idx="244">
                  <c:v>152</c:v>
                </c:pt>
                <c:pt idx="245">
                  <c:v>152</c:v>
                </c:pt>
                <c:pt idx="246">
                  <c:v>152</c:v>
                </c:pt>
                <c:pt idx="247">
                  <c:v>152</c:v>
                </c:pt>
                <c:pt idx="248">
                  <c:v>152</c:v>
                </c:pt>
                <c:pt idx="249">
                  <c:v>152</c:v>
                </c:pt>
                <c:pt idx="250">
                  <c:v>152</c:v>
                </c:pt>
                <c:pt idx="251">
                  <c:v>152</c:v>
                </c:pt>
                <c:pt idx="252">
                  <c:v>152</c:v>
                </c:pt>
                <c:pt idx="253">
                  <c:v>152</c:v>
                </c:pt>
                <c:pt idx="254">
                  <c:v>152</c:v>
                </c:pt>
                <c:pt idx="255">
                  <c:v>152</c:v>
                </c:pt>
                <c:pt idx="256">
                  <c:v>152</c:v>
                </c:pt>
                <c:pt idx="257">
                  <c:v>152</c:v>
                </c:pt>
                <c:pt idx="258">
                  <c:v>152</c:v>
                </c:pt>
                <c:pt idx="259">
                  <c:v>152</c:v>
                </c:pt>
                <c:pt idx="260">
                  <c:v>152</c:v>
                </c:pt>
                <c:pt idx="261">
                  <c:v>152</c:v>
                </c:pt>
                <c:pt idx="262">
                  <c:v>152</c:v>
                </c:pt>
                <c:pt idx="263">
                  <c:v>152</c:v>
                </c:pt>
                <c:pt idx="264">
                  <c:v>152</c:v>
                </c:pt>
                <c:pt idx="265">
                  <c:v>152</c:v>
                </c:pt>
                <c:pt idx="266">
                  <c:v>152</c:v>
                </c:pt>
                <c:pt idx="267">
                  <c:v>152</c:v>
                </c:pt>
                <c:pt idx="268">
                  <c:v>152</c:v>
                </c:pt>
                <c:pt idx="269">
                  <c:v>152</c:v>
                </c:pt>
                <c:pt idx="270">
                  <c:v>152</c:v>
                </c:pt>
                <c:pt idx="271">
                  <c:v>152</c:v>
                </c:pt>
                <c:pt idx="272">
                  <c:v>152</c:v>
                </c:pt>
                <c:pt idx="273">
                  <c:v>152</c:v>
                </c:pt>
                <c:pt idx="274">
                  <c:v>152</c:v>
                </c:pt>
                <c:pt idx="275">
                  <c:v>152</c:v>
                </c:pt>
                <c:pt idx="276">
                  <c:v>152</c:v>
                </c:pt>
                <c:pt idx="277">
                  <c:v>152</c:v>
                </c:pt>
                <c:pt idx="278">
                  <c:v>152</c:v>
                </c:pt>
                <c:pt idx="279">
                  <c:v>152</c:v>
                </c:pt>
                <c:pt idx="280">
                  <c:v>152</c:v>
                </c:pt>
                <c:pt idx="281">
                  <c:v>152</c:v>
                </c:pt>
                <c:pt idx="282">
                  <c:v>152</c:v>
                </c:pt>
                <c:pt idx="283">
                  <c:v>152</c:v>
                </c:pt>
                <c:pt idx="284">
                  <c:v>152</c:v>
                </c:pt>
                <c:pt idx="285">
                  <c:v>152</c:v>
                </c:pt>
                <c:pt idx="286">
                  <c:v>152</c:v>
                </c:pt>
                <c:pt idx="287">
                  <c:v>152</c:v>
                </c:pt>
                <c:pt idx="288">
                  <c:v>152</c:v>
                </c:pt>
                <c:pt idx="289">
                  <c:v>152</c:v>
                </c:pt>
                <c:pt idx="290">
                  <c:v>152</c:v>
                </c:pt>
                <c:pt idx="291">
                  <c:v>152</c:v>
                </c:pt>
                <c:pt idx="292">
                  <c:v>152</c:v>
                </c:pt>
                <c:pt idx="293">
                  <c:v>152</c:v>
                </c:pt>
                <c:pt idx="294">
                  <c:v>152</c:v>
                </c:pt>
                <c:pt idx="295">
                  <c:v>152</c:v>
                </c:pt>
                <c:pt idx="296">
                  <c:v>152</c:v>
                </c:pt>
                <c:pt idx="297">
                  <c:v>152</c:v>
                </c:pt>
                <c:pt idx="298">
                  <c:v>152</c:v>
                </c:pt>
                <c:pt idx="299">
                  <c:v>152</c:v>
                </c:pt>
                <c:pt idx="300">
                  <c:v>152</c:v>
                </c:pt>
                <c:pt idx="301">
                  <c:v>152</c:v>
                </c:pt>
                <c:pt idx="302">
                  <c:v>152</c:v>
                </c:pt>
                <c:pt idx="303">
                  <c:v>152</c:v>
                </c:pt>
                <c:pt idx="304">
                  <c:v>152</c:v>
                </c:pt>
                <c:pt idx="305">
                  <c:v>152</c:v>
                </c:pt>
                <c:pt idx="306">
                  <c:v>152</c:v>
                </c:pt>
                <c:pt idx="307">
                  <c:v>152</c:v>
                </c:pt>
                <c:pt idx="308">
                  <c:v>152</c:v>
                </c:pt>
                <c:pt idx="309">
                  <c:v>152</c:v>
                </c:pt>
                <c:pt idx="310">
                  <c:v>152</c:v>
                </c:pt>
                <c:pt idx="311">
                  <c:v>152</c:v>
                </c:pt>
                <c:pt idx="312">
                  <c:v>152</c:v>
                </c:pt>
                <c:pt idx="313">
                  <c:v>152</c:v>
                </c:pt>
                <c:pt idx="314">
                  <c:v>152</c:v>
                </c:pt>
                <c:pt idx="315">
                  <c:v>152</c:v>
                </c:pt>
                <c:pt idx="316">
                  <c:v>152</c:v>
                </c:pt>
                <c:pt idx="317">
                  <c:v>152</c:v>
                </c:pt>
                <c:pt idx="318">
                  <c:v>152</c:v>
                </c:pt>
                <c:pt idx="319">
                  <c:v>152</c:v>
                </c:pt>
                <c:pt idx="320">
                  <c:v>152</c:v>
                </c:pt>
                <c:pt idx="321">
                  <c:v>152</c:v>
                </c:pt>
                <c:pt idx="322">
                  <c:v>152</c:v>
                </c:pt>
                <c:pt idx="323">
                  <c:v>152</c:v>
                </c:pt>
                <c:pt idx="324">
                  <c:v>152</c:v>
                </c:pt>
                <c:pt idx="325">
                  <c:v>152</c:v>
                </c:pt>
                <c:pt idx="326">
                  <c:v>152</c:v>
                </c:pt>
                <c:pt idx="327">
                  <c:v>152</c:v>
                </c:pt>
                <c:pt idx="328">
                  <c:v>152</c:v>
                </c:pt>
                <c:pt idx="329">
                  <c:v>152</c:v>
                </c:pt>
                <c:pt idx="330">
                  <c:v>152</c:v>
                </c:pt>
                <c:pt idx="331">
                  <c:v>152</c:v>
                </c:pt>
                <c:pt idx="332">
                  <c:v>152</c:v>
                </c:pt>
                <c:pt idx="333">
                  <c:v>152</c:v>
                </c:pt>
                <c:pt idx="334">
                  <c:v>152</c:v>
                </c:pt>
                <c:pt idx="335">
                  <c:v>152</c:v>
                </c:pt>
                <c:pt idx="336">
                  <c:v>152</c:v>
                </c:pt>
                <c:pt idx="337">
                  <c:v>152</c:v>
                </c:pt>
                <c:pt idx="338">
                  <c:v>152</c:v>
                </c:pt>
                <c:pt idx="339">
                  <c:v>152</c:v>
                </c:pt>
                <c:pt idx="340">
                  <c:v>152</c:v>
                </c:pt>
                <c:pt idx="341">
                  <c:v>152</c:v>
                </c:pt>
                <c:pt idx="342">
                  <c:v>152</c:v>
                </c:pt>
                <c:pt idx="343">
                  <c:v>152</c:v>
                </c:pt>
                <c:pt idx="344">
                  <c:v>152</c:v>
                </c:pt>
                <c:pt idx="345">
                  <c:v>152</c:v>
                </c:pt>
                <c:pt idx="346">
                  <c:v>152</c:v>
                </c:pt>
                <c:pt idx="347">
                  <c:v>152</c:v>
                </c:pt>
                <c:pt idx="348">
                  <c:v>152</c:v>
                </c:pt>
                <c:pt idx="349">
                  <c:v>152</c:v>
                </c:pt>
                <c:pt idx="350">
                  <c:v>152</c:v>
                </c:pt>
                <c:pt idx="351">
                  <c:v>152</c:v>
                </c:pt>
                <c:pt idx="352">
                  <c:v>152</c:v>
                </c:pt>
                <c:pt idx="353">
                  <c:v>152</c:v>
                </c:pt>
                <c:pt idx="354">
                  <c:v>152</c:v>
                </c:pt>
                <c:pt idx="355">
                  <c:v>152</c:v>
                </c:pt>
                <c:pt idx="356">
                  <c:v>152</c:v>
                </c:pt>
                <c:pt idx="357">
                  <c:v>152</c:v>
                </c:pt>
                <c:pt idx="358">
                  <c:v>152</c:v>
                </c:pt>
                <c:pt idx="359">
                  <c:v>152</c:v>
                </c:pt>
                <c:pt idx="360">
                  <c:v>152</c:v>
                </c:pt>
                <c:pt idx="361">
                  <c:v>152</c:v>
                </c:pt>
                <c:pt idx="362">
                  <c:v>152</c:v>
                </c:pt>
                <c:pt idx="363">
                  <c:v>152</c:v>
                </c:pt>
                <c:pt idx="364">
                  <c:v>152</c:v>
                </c:pt>
                <c:pt idx="365">
                  <c:v>152</c:v>
                </c:pt>
                <c:pt idx="366">
                  <c:v>152</c:v>
                </c:pt>
                <c:pt idx="367">
                  <c:v>152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'16343 data'!$I$11:$I$12</c:f>
              <c:strCache>
                <c:ptCount val="1"/>
                <c:pt idx="0">
                  <c:v>YIELD (m^3/h)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'16343 data'!$B$13:$B$380</c:f>
              <c:strCache>
                <c:ptCount val="36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  <c:pt idx="328">
                  <c:v>41395</c:v>
                </c:pt>
                <c:pt idx="329">
                  <c:v>41426</c:v>
                </c:pt>
                <c:pt idx="330">
                  <c:v>41456</c:v>
                </c:pt>
                <c:pt idx="331">
                  <c:v>41487</c:v>
                </c:pt>
                <c:pt idx="332">
                  <c:v>41518</c:v>
                </c:pt>
                <c:pt idx="333">
                  <c:v>41548</c:v>
                </c:pt>
                <c:pt idx="334">
                  <c:v>41579</c:v>
                </c:pt>
                <c:pt idx="335">
                  <c:v>41609</c:v>
                </c:pt>
                <c:pt idx="336">
                  <c:v>41640</c:v>
                </c:pt>
                <c:pt idx="337">
                  <c:v>41671</c:v>
                </c:pt>
                <c:pt idx="338">
                  <c:v>41699</c:v>
                </c:pt>
                <c:pt idx="339">
                  <c:v>41730</c:v>
                </c:pt>
                <c:pt idx="340">
                  <c:v>41760</c:v>
                </c:pt>
                <c:pt idx="341">
                  <c:v>41791</c:v>
                </c:pt>
                <c:pt idx="342">
                  <c:v>41821</c:v>
                </c:pt>
                <c:pt idx="343">
                  <c:v>41852</c:v>
                </c:pt>
                <c:pt idx="344">
                  <c:v>41883</c:v>
                </c:pt>
                <c:pt idx="345">
                  <c:v>41913</c:v>
                </c:pt>
                <c:pt idx="346">
                  <c:v>41944</c:v>
                </c:pt>
                <c:pt idx="347">
                  <c:v>41974</c:v>
                </c:pt>
                <c:pt idx="348">
                  <c:v>42005</c:v>
                </c:pt>
                <c:pt idx="349">
                  <c:v>42036</c:v>
                </c:pt>
                <c:pt idx="350">
                  <c:v>42064</c:v>
                </c:pt>
                <c:pt idx="351">
                  <c:v>42095</c:v>
                </c:pt>
                <c:pt idx="352">
                  <c:v>42125</c:v>
                </c:pt>
                <c:pt idx="353">
                  <c:v>42156</c:v>
                </c:pt>
                <c:pt idx="354">
                  <c:v>42186</c:v>
                </c:pt>
                <c:pt idx="355">
                  <c:v>42217</c:v>
                </c:pt>
                <c:pt idx="356">
                  <c:v>42248</c:v>
                </c:pt>
                <c:pt idx="357">
                  <c:v>42278</c:v>
                </c:pt>
                <c:pt idx="358">
                  <c:v>42309</c:v>
                </c:pt>
                <c:pt idx="359">
                  <c:v>42339</c:v>
                </c:pt>
                <c:pt idx="360">
                  <c:v>42370</c:v>
                </c:pt>
                <c:pt idx="361">
                  <c:v>42401</c:v>
                </c:pt>
                <c:pt idx="362">
                  <c:v>42430</c:v>
                </c:pt>
                <c:pt idx="363">
                  <c:v>42461</c:v>
                </c:pt>
                <c:pt idx="364">
                  <c:v>42491</c:v>
                </c:pt>
                <c:pt idx="365">
                  <c:v>42522</c:v>
                </c:pt>
                <c:pt idx="366">
                  <c:v>42552</c:v>
                </c:pt>
                <c:pt idx="367">
                  <c:v>42583</c:v>
                </c:pt>
              </c:strCache>
            </c:strRef>
          </c:cat>
          <c:val>
            <c:numRef>
              <c:f>'16343 data'!$I$13:$I$380</c:f>
              <c:numCache>
                <c:ptCount val="368"/>
                <c:pt idx="0">
                  <c:v>13.316901408450704</c:v>
                </c:pt>
                <c:pt idx="1">
                  <c:v>14.025125628140703</c:v>
                </c:pt>
                <c:pt idx="2">
                  <c:v>13.887005649717514</c:v>
                </c:pt>
                <c:pt idx="3">
                  <c:v>6.367952522255193</c:v>
                </c:pt>
                <c:pt idx="4">
                  <c:v>22.68548387096774</c:v>
                </c:pt>
                <c:pt idx="5">
                  <c:v>13.342391304347826</c:v>
                </c:pt>
                <c:pt idx="6">
                  <c:v>14.367088607594937</c:v>
                </c:pt>
                <c:pt idx="7">
                  <c:v>14.446280991735538</c:v>
                </c:pt>
                <c:pt idx="8">
                  <c:v>14.229166666666666</c:v>
                </c:pt>
                <c:pt idx="9">
                  <c:v>14.289655172413793</c:v>
                </c:pt>
                <c:pt idx="10">
                  <c:v>13.819875776397515</c:v>
                </c:pt>
                <c:pt idx="11">
                  <c:v>13.885375494071146</c:v>
                </c:pt>
                <c:pt idx="12">
                  <c:v>14.038461538461538</c:v>
                </c:pt>
                <c:pt idx="13">
                  <c:v>13.071428571428571</c:v>
                </c:pt>
                <c:pt idx="14">
                  <c:v>14.096385542168674</c:v>
                </c:pt>
                <c:pt idx="15">
                  <c:v>13.99561403508772</c:v>
                </c:pt>
                <c:pt idx="16">
                  <c:v>14.08411214953271</c:v>
                </c:pt>
                <c:pt idx="17">
                  <c:v>13.864077669902912</c:v>
                </c:pt>
                <c:pt idx="18">
                  <c:v>14.188118811881187</c:v>
                </c:pt>
                <c:pt idx="19">
                  <c:v>13.275590551181102</c:v>
                </c:pt>
                <c:pt idx="20">
                  <c:v>13.839357429718875</c:v>
                </c:pt>
                <c:pt idx="21">
                  <c:v>8.61311475409836</c:v>
                </c:pt>
                <c:pt idx="22">
                  <c:v>12.072115384615385</c:v>
                </c:pt>
                <c:pt idx="23">
                  <c:v>7.390374331550802</c:v>
                </c:pt>
                <c:pt idx="24">
                  <c:v>9.885931558935361</c:v>
                </c:pt>
                <c:pt idx="25">
                  <c:v>13.52803738317757</c:v>
                </c:pt>
                <c:pt idx="26">
                  <c:v>13.722627737226277</c:v>
                </c:pt>
                <c:pt idx="27">
                  <c:v>13.401826484018265</c:v>
                </c:pt>
                <c:pt idx="28">
                  <c:v>22.383928571428573</c:v>
                </c:pt>
                <c:pt idx="29">
                  <c:v>16.391304347826086</c:v>
                </c:pt>
                <c:pt idx="30">
                  <c:v>10.602209944751381</c:v>
                </c:pt>
                <c:pt idx="31">
                  <c:v>13.225663716814159</c:v>
                </c:pt>
                <c:pt idx="32">
                  <c:v>12.566502463054187</c:v>
                </c:pt>
                <c:pt idx="33">
                  <c:v>9.614678899082568</c:v>
                </c:pt>
                <c:pt idx="34">
                  <c:v>17.564935064935064</c:v>
                </c:pt>
                <c:pt idx="35">
                  <c:v>12.390625</c:v>
                </c:pt>
                <c:pt idx="36">
                  <c:v>13.009900990099009</c:v>
                </c:pt>
                <c:pt idx="37">
                  <c:v>13.101045296167248</c:v>
                </c:pt>
                <c:pt idx="38">
                  <c:v>12.695876288659793</c:v>
                </c:pt>
                <c:pt idx="39">
                  <c:v>14.013745704467354</c:v>
                </c:pt>
                <c:pt idx="40">
                  <c:v>13.20959595959596</c:v>
                </c:pt>
                <c:pt idx="41">
                  <c:v>14.929577464788732</c:v>
                </c:pt>
                <c:pt idx="42">
                  <c:v>13.967391304347826</c:v>
                </c:pt>
                <c:pt idx="43">
                  <c:v>13.899082568807339</c:v>
                </c:pt>
                <c:pt idx="44">
                  <c:v>13.912442396313365</c:v>
                </c:pt>
                <c:pt idx="45">
                  <c:v>13.724747474747474</c:v>
                </c:pt>
                <c:pt idx="46">
                  <c:v>13.606382978723405</c:v>
                </c:pt>
                <c:pt idx="47">
                  <c:v>13.971590909090908</c:v>
                </c:pt>
                <c:pt idx="48">
                  <c:v>13.713091922005571</c:v>
                </c:pt>
                <c:pt idx="49">
                  <c:v>13.607954545454545</c:v>
                </c:pt>
                <c:pt idx="50">
                  <c:v>13.662280701754385</c:v>
                </c:pt>
                <c:pt idx="51">
                  <c:v>14.145502645502646</c:v>
                </c:pt>
                <c:pt idx="52">
                  <c:v>14.216</c:v>
                </c:pt>
                <c:pt idx="53">
                  <c:v>14.69375</c:v>
                </c:pt>
                <c:pt idx="54">
                  <c:v>13.63768115942029</c:v>
                </c:pt>
                <c:pt idx="55">
                  <c:v>13.928838951310862</c:v>
                </c:pt>
                <c:pt idx="56">
                  <c:v>13.853535353535353</c:v>
                </c:pt>
                <c:pt idx="57">
                  <c:v>13.858870967741936</c:v>
                </c:pt>
                <c:pt idx="58">
                  <c:v>13.532128514056225</c:v>
                </c:pt>
                <c:pt idx="59">
                  <c:v>14.064705882352941</c:v>
                </c:pt>
                <c:pt idx="60">
                  <c:v>13.987012987012987</c:v>
                </c:pt>
                <c:pt idx="61">
                  <c:v>12.997524752475247</c:v>
                </c:pt>
                <c:pt idx="62">
                  <c:v>13.111675126903553</c:v>
                </c:pt>
                <c:pt idx="63">
                  <c:v>15.801369863013699</c:v>
                </c:pt>
                <c:pt idx="64">
                  <c:v>13.577259475218659</c:v>
                </c:pt>
                <c:pt idx="65">
                  <c:v>13.507731958762887</c:v>
                </c:pt>
                <c:pt idx="66">
                  <c:v>12.065340909090908</c:v>
                </c:pt>
                <c:pt idx="67">
                  <c:v>12.680790960451978</c:v>
                </c:pt>
                <c:pt idx="68">
                  <c:v>12.235649546827794</c:v>
                </c:pt>
                <c:pt idx="69">
                  <c:v>12.592896174863387</c:v>
                </c:pt>
                <c:pt idx="70">
                  <c:v>10.765853658536585</c:v>
                </c:pt>
                <c:pt idx="71">
                  <c:v>15.597826086956522</c:v>
                </c:pt>
                <c:pt idx="72">
                  <c:v>12.232394366197184</c:v>
                </c:pt>
                <c:pt idx="73">
                  <c:v>11.929292929292929</c:v>
                </c:pt>
                <c:pt idx="74">
                  <c:v>11.202439024390245</c:v>
                </c:pt>
                <c:pt idx="75">
                  <c:v>12.646723646723647</c:v>
                </c:pt>
                <c:pt idx="76">
                  <c:v>12.068601583113457</c:v>
                </c:pt>
                <c:pt idx="77">
                  <c:v>12.466666666666667</c:v>
                </c:pt>
                <c:pt idx="78">
                  <c:v>12.472440944881889</c:v>
                </c:pt>
                <c:pt idx="80">
                  <c:v>12.8224043715847</c:v>
                </c:pt>
                <c:pt idx="81">
                  <c:v>11.39095744680851</c:v>
                </c:pt>
                <c:pt idx="82">
                  <c:v>14.317880794701987</c:v>
                </c:pt>
                <c:pt idx="83">
                  <c:v>12.985074626865671</c:v>
                </c:pt>
                <c:pt idx="84">
                  <c:v>11</c:v>
                </c:pt>
                <c:pt idx="85">
                  <c:v>12.970684039087947</c:v>
                </c:pt>
                <c:pt idx="86">
                  <c:v>13.14102564102564</c:v>
                </c:pt>
                <c:pt idx="87">
                  <c:v>13.269961977186313</c:v>
                </c:pt>
                <c:pt idx="88">
                  <c:v>13.447257383966244</c:v>
                </c:pt>
                <c:pt idx="89">
                  <c:v>13.317518248175183</c:v>
                </c:pt>
                <c:pt idx="90">
                  <c:v>13.296187683284458</c:v>
                </c:pt>
                <c:pt idx="91">
                  <c:v>13.38586956521739</c:v>
                </c:pt>
                <c:pt idx="92">
                  <c:v>13.096774193548388</c:v>
                </c:pt>
                <c:pt idx="93">
                  <c:v>13.165109034267912</c:v>
                </c:pt>
                <c:pt idx="95">
                  <c:v>5</c:v>
                </c:pt>
                <c:pt idx="99">
                  <c:v>10.503759398496241</c:v>
                </c:pt>
                <c:pt idx="100">
                  <c:v>9.987577639751553</c:v>
                </c:pt>
                <c:pt idx="101">
                  <c:v>11.463414634146341</c:v>
                </c:pt>
                <c:pt idx="102">
                  <c:v>12</c:v>
                </c:pt>
                <c:pt idx="103">
                  <c:v>11.64516129032258</c:v>
                </c:pt>
                <c:pt idx="104">
                  <c:v>13.160804020100503</c:v>
                </c:pt>
                <c:pt idx="105">
                  <c:v>18.565371024734983</c:v>
                </c:pt>
                <c:pt idx="106">
                  <c:v>16.31360946745562</c:v>
                </c:pt>
                <c:pt idx="107">
                  <c:v>16.193037974683545</c:v>
                </c:pt>
                <c:pt idx="109">
                  <c:v>16.58695652173913</c:v>
                </c:pt>
                <c:pt idx="110">
                  <c:v>11.425655976676385</c:v>
                </c:pt>
                <c:pt idx="111">
                  <c:v>11.58682634730539</c:v>
                </c:pt>
                <c:pt idx="112">
                  <c:v>13.021201413427562</c:v>
                </c:pt>
                <c:pt idx="113">
                  <c:v>12.63400576368876</c:v>
                </c:pt>
                <c:pt idx="114">
                  <c:v>15.403162055335969</c:v>
                </c:pt>
                <c:pt idx="115">
                  <c:v>13.770700636942674</c:v>
                </c:pt>
                <c:pt idx="116">
                  <c:v>13.582781456953642</c:v>
                </c:pt>
                <c:pt idx="117">
                  <c:v>14.540845070422534</c:v>
                </c:pt>
                <c:pt idx="118">
                  <c:v>15.975830815709969</c:v>
                </c:pt>
                <c:pt idx="119">
                  <c:v>13.863192182410424</c:v>
                </c:pt>
                <c:pt idx="120">
                  <c:v>12.101851851851851</c:v>
                </c:pt>
                <c:pt idx="121">
                  <c:v>12.527675276752767</c:v>
                </c:pt>
                <c:pt idx="122">
                  <c:v>12.388235294117647</c:v>
                </c:pt>
                <c:pt idx="123">
                  <c:v>12.911111111111111</c:v>
                </c:pt>
                <c:pt idx="124">
                  <c:v>14.762886597938145</c:v>
                </c:pt>
                <c:pt idx="125">
                  <c:v>11.29251700680272</c:v>
                </c:pt>
                <c:pt idx="126">
                  <c:v>11.664122137404581</c:v>
                </c:pt>
                <c:pt idx="127">
                  <c:v>11.336898395721924</c:v>
                </c:pt>
                <c:pt idx="128">
                  <c:v>11.195266272189349</c:v>
                </c:pt>
                <c:pt idx="129">
                  <c:v>11.530054644808743</c:v>
                </c:pt>
                <c:pt idx="132">
                  <c:v>10.862542955326461</c:v>
                </c:pt>
                <c:pt idx="133">
                  <c:v>13.065217391304348</c:v>
                </c:pt>
                <c:pt idx="134">
                  <c:v>12.672566371681416</c:v>
                </c:pt>
                <c:pt idx="135">
                  <c:v>12.187250996015937</c:v>
                </c:pt>
                <c:pt idx="136">
                  <c:v>14.928571428571429</c:v>
                </c:pt>
                <c:pt idx="137">
                  <c:v>10.236966824644549</c:v>
                </c:pt>
                <c:pt idx="138">
                  <c:v>10.948275862068966</c:v>
                </c:pt>
                <c:pt idx="139">
                  <c:v>12.189054726368159</c:v>
                </c:pt>
                <c:pt idx="140">
                  <c:v>12.409090909090908</c:v>
                </c:pt>
                <c:pt idx="141">
                  <c:v>13.110714285714286</c:v>
                </c:pt>
                <c:pt idx="142">
                  <c:v>13.823529411764707</c:v>
                </c:pt>
                <c:pt idx="143">
                  <c:v>12.615873015873015</c:v>
                </c:pt>
                <c:pt idx="144">
                  <c:v>13.036474164133738</c:v>
                </c:pt>
                <c:pt idx="145">
                  <c:v>12.5</c:v>
                </c:pt>
                <c:pt idx="146">
                  <c:v>12.422818791946309</c:v>
                </c:pt>
                <c:pt idx="148">
                  <c:v>12.824858757062147</c:v>
                </c:pt>
                <c:pt idx="149">
                  <c:v>13.043478260869565</c:v>
                </c:pt>
                <c:pt idx="150">
                  <c:v>13.237209302325581</c:v>
                </c:pt>
                <c:pt idx="151">
                  <c:v>11.901869158878505</c:v>
                </c:pt>
                <c:pt idx="152">
                  <c:v>10.834437086092715</c:v>
                </c:pt>
                <c:pt idx="153">
                  <c:v>11.057251908396946</c:v>
                </c:pt>
                <c:pt idx="154">
                  <c:v>11.706521739130435</c:v>
                </c:pt>
                <c:pt idx="155">
                  <c:v>11.781976744186046</c:v>
                </c:pt>
                <c:pt idx="156">
                  <c:v>11.883054892601432</c:v>
                </c:pt>
                <c:pt idx="157">
                  <c:v>11.004444444444445</c:v>
                </c:pt>
                <c:pt idx="158">
                  <c:v>11.022140221402214</c:v>
                </c:pt>
                <c:pt idx="159">
                  <c:v>11.52802359882006</c:v>
                </c:pt>
                <c:pt idx="160">
                  <c:v>12.376</c:v>
                </c:pt>
                <c:pt idx="161">
                  <c:v>11.910994764397905</c:v>
                </c:pt>
                <c:pt idx="162">
                  <c:v>10.349081364829397</c:v>
                </c:pt>
                <c:pt idx="163">
                  <c:v>10.079303675048356</c:v>
                </c:pt>
                <c:pt idx="164">
                  <c:v>11.368421052631579</c:v>
                </c:pt>
                <c:pt idx="165">
                  <c:v>11.259587020648967</c:v>
                </c:pt>
                <c:pt idx="166">
                  <c:v>9.20923076923077</c:v>
                </c:pt>
                <c:pt idx="167">
                  <c:v>9.077922077922079</c:v>
                </c:pt>
                <c:pt idx="168">
                  <c:v>10.391408114558473</c:v>
                </c:pt>
                <c:pt idx="169">
                  <c:v>9.840816326530613</c:v>
                </c:pt>
                <c:pt idx="170">
                  <c:v>10.091525423728813</c:v>
                </c:pt>
                <c:pt idx="171">
                  <c:v>10.417322834645669</c:v>
                </c:pt>
                <c:pt idx="172">
                  <c:v>10.818941504178273</c:v>
                </c:pt>
                <c:pt idx="173">
                  <c:v>13.145238095238096</c:v>
                </c:pt>
                <c:pt idx="174">
                  <c:v>8.145780051150895</c:v>
                </c:pt>
                <c:pt idx="175">
                  <c:v>10.508684863523573</c:v>
                </c:pt>
                <c:pt idx="176">
                  <c:v>10.787179487179488</c:v>
                </c:pt>
                <c:pt idx="177">
                  <c:v>10.576402321083172</c:v>
                </c:pt>
                <c:pt idx="178">
                  <c:v>9.577836411609498</c:v>
                </c:pt>
                <c:pt idx="179">
                  <c:v>8.732142857142858</c:v>
                </c:pt>
                <c:pt idx="180">
                  <c:v>8.747863247863247</c:v>
                </c:pt>
                <c:pt idx="181">
                  <c:v>8.718623481781377</c:v>
                </c:pt>
                <c:pt idx="182">
                  <c:v>9.560526315789474</c:v>
                </c:pt>
                <c:pt idx="183">
                  <c:v>9.902017291066283</c:v>
                </c:pt>
                <c:pt idx="184">
                  <c:v>10.956896551724139</c:v>
                </c:pt>
                <c:pt idx="185">
                  <c:v>11.009404388714733</c:v>
                </c:pt>
                <c:pt idx="186">
                  <c:v>11.003496503496503</c:v>
                </c:pt>
                <c:pt idx="187">
                  <c:v>11.296610169491526</c:v>
                </c:pt>
                <c:pt idx="188">
                  <c:v>11.297169811320755</c:v>
                </c:pt>
                <c:pt idx="189">
                  <c:v>11.367857142857142</c:v>
                </c:pt>
                <c:pt idx="190">
                  <c:v>11.171339563862928</c:v>
                </c:pt>
                <c:pt idx="191">
                  <c:v>11.062717770034844</c:v>
                </c:pt>
                <c:pt idx="192">
                  <c:v>11.171745152354571</c:v>
                </c:pt>
                <c:pt idx="193">
                  <c:v>11.782369146005509</c:v>
                </c:pt>
                <c:pt idx="194">
                  <c:v>12.297101449275363</c:v>
                </c:pt>
                <c:pt idx="195">
                  <c:v>11.107744107744107</c:v>
                </c:pt>
                <c:pt idx="196">
                  <c:v>11.17786561264822</c:v>
                </c:pt>
                <c:pt idx="197">
                  <c:v>11.095238095238095</c:v>
                </c:pt>
                <c:pt idx="198">
                  <c:v>11.205882352941176</c:v>
                </c:pt>
                <c:pt idx="199">
                  <c:v>11.565573770491802</c:v>
                </c:pt>
                <c:pt idx="200">
                  <c:v>11.306382978723404</c:v>
                </c:pt>
                <c:pt idx="201">
                  <c:v>11.247386759581882</c:v>
                </c:pt>
                <c:pt idx="202">
                  <c:v>11.02808988764045</c:v>
                </c:pt>
                <c:pt idx="203">
                  <c:v>10.9</c:v>
                </c:pt>
                <c:pt idx="204">
                  <c:v>11.075471698113208</c:v>
                </c:pt>
                <c:pt idx="205">
                  <c:v>10.993650793650794</c:v>
                </c:pt>
                <c:pt idx="206">
                  <c:v>10.709570957095709</c:v>
                </c:pt>
                <c:pt idx="207">
                  <c:v>10.74247491638796</c:v>
                </c:pt>
                <c:pt idx="208">
                  <c:v>10.831501831501832</c:v>
                </c:pt>
                <c:pt idx="209">
                  <c:v>10.806201550387597</c:v>
                </c:pt>
                <c:pt idx="210">
                  <c:v>10.812734082397004</c:v>
                </c:pt>
                <c:pt idx="211">
                  <c:v>11.09433962264151</c:v>
                </c:pt>
                <c:pt idx="212">
                  <c:v>10.697080291970803</c:v>
                </c:pt>
                <c:pt idx="213">
                  <c:v>10.894160583941606</c:v>
                </c:pt>
                <c:pt idx="214">
                  <c:v>10.859296482412061</c:v>
                </c:pt>
                <c:pt idx="215">
                  <c:v>10.624309392265193</c:v>
                </c:pt>
                <c:pt idx="216">
                  <c:v>10.564547206165702</c:v>
                </c:pt>
                <c:pt idx="217">
                  <c:v>10.506375227686704</c:v>
                </c:pt>
                <c:pt idx="218">
                  <c:v>10.561586638830898</c:v>
                </c:pt>
                <c:pt idx="219">
                  <c:v>10.366737739872068</c:v>
                </c:pt>
                <c:pt idx="220">
                  <c:v>10.372197309417041</c:v>
                </c:pt>
                <c:pt idx="221">
                  <c:v>10.515463917525773</c:v>
                </c:pt>
                <c:pt idx="222">
                  <c:v>10.617241379310345</c:v>
                </c:pt>
                <c:pt idx="223">
                  <c:v>10.679083094555875</c:v>
                </c:pt>
                <c:pt idx="224">
                  <c:v>11.557275541795665</c:v>
                </c:pt>
                <c:pt idx="225">
                  <c:v>11.544444444444444</c:v>
                </c:pt>
                <c:pt idx="226">
                  <c:v>11.477941176470589</c:v>
                </c:pt>
                <c:pt idx="227">
                  <c:v>11.253196930946292</c:v>
                </c:pt>
                <c:pt idx="228">
                  <c:v>11.160949868073878</c:v>
                </c:pt>
                <c:pt idx="229">
                  <c:v>11.223926380368098</c:v>
                </c:pt>
                <c:pt idx="230">
                  <c:v>11.104430379746836</c:v>
                </c:pt>
                <c:pt idx="231">
                  <c:v>11.258675078864353</c:v>
                </c:pt>
                <c:pt idx="232">
                  <c:v>11.25</c:v>
                </c:pt>
                <c:pt idx="233">
                  <c:v>11.03225806451613</c:v>
                </c:pt>
                <c:pt idx="234">
                  <c:v>10.982142857142858</c:v>
                </c:pt>
                <c:pt idx="235">
                  <c:v>0.11080851063829787</c:v>
                </c:pt>
                <c:pt idx="236">
                  <c:v>11.14218009478673</c:v>
                </c:pt>
                <c:pt idx="237">
                  <c:v>11.057692307692308</c:v>
                </c:pt>
                <c:pt idx="238">
                  <c:v>11.101522842639595</c:v>
                </c:pt>
                <c:pt idx="239">
                  <c:v>10.907407407407407</c:v>
                </c:pt>
                <c:pt idx="240">
                  <c:v>10.802395209580839</c:v>
                </c:pt>
                <c:pt idx="241">
                  <c:v>11.023391812865498</c:v>
                </c:pt>
                <c:pt idx="242">
                  <c:v>10.855855855855856</c:v>
                </c:pt>
                <c:pt idx="243">
                  <c:v>10.918604651162791</c:v>
                </c:pt>
                <c:pt idx="244">
                  <c:v>11.260162601626016</c:v>
                </c:pt>
                <c:pt idx="245">
                  <c:v>11.260162601626016</c:v>
                </c:pt>
                <c:pt idx="246">
                  <c:v>11.323383084577115</c:v>
                </c:pt>
                <c:pt idx="247">
                  <c:v>11.391089108910892</c:v>
                </c:pt>
                <c:pt idx="248">
                  <c:v>11.187192118226601</c:v>
                </c:pt>
                <c:pt idx="249">
                  <c:v>11.033333333333333</c:v>
                </c:pt>
                <c:pt idx="250">
                  <c:v>10.951612903225806</c:v>
                </c:pt>
                <c:pt idx="251">
                  <c:v>10.508720930232558</c:v>
                </c:pt>
                <c:pt idx="252">
                  <c:v>10.643979057591624</c:v>
                </c:pt>
                <c:pt idx="253">
                  <c:v>10.508720930232558</c:v>
                </c:pt>
                <c:pt idx="254">
                  <c:v>10.342028985507246</c:v>
                </c:pt>
                <c:pt idx="255">
                  <c:v>10.382456140350877</c:v>
                </c:pt>
                <c:pt idx="256">
                  <c:v>10.383620689655173</c:v>
                </c:pt>
                <c:pt idx="257">
                  <c:v>10.368200836820083</c:v>
                </c:pt>
                <c:pt idx="258">
                  <c:v>10.443579766536965</c:v>
                </c:pt>
                <c:pt idx="259">
                  <c:v>10.406130268199234</c:v>
                </c:pt>
                <c:pt idx="260">
                  <c:v>10.452261306532664</c:v>
                </c:pt>
                <c:pt idx="261">
                  <c:v>10.426294820717132</c:v>
                </c:pt>
                <c:pt idx="262">
                  <c:v>10.569620253164556</c:v>
                </c:pt>
                <c:pt idx="263">
                  <c:v>10.903061224489797</c:v>
                </c:pt>
                <c:pt idx="264">
                  <c:v>11.180327868852459</c:v>
                </c:pt>
                <c:pt idx="265">
                  <c:v>10.475095785440613</c:v>
                </c:pt>
                <c:pt idx="266">
                  <c:v>10.056</c:v>
                </c:pt>
                <c:pt idx="269">
                  <c:v>8.670212765957446</c:v>
                </c:pt>
                <c:pt idx="270">
                  <c:v>9.222591362126245</c:v>
                </c:pt>
                <c:pt idx="271">
                  <c:v>9.305084745762711</c:v>
                </c:pt>
                <c:pt idx="272">
                  <c:v>9.270547945205479</c:v>
                </c:pt>
                <c:pt idx="273">
                  <c:v>9.167259786476869</c:v>
                </c:pt>
                <c:pt idx="275">
                  <c:v>9.009174311926605</c:v>
                </c:pt>
                <c:pt idx="276">
                  <c:v>10.54639175257732</c:v>
                </c:pt>
                <c:pt idx="277">
                  <c:v>9.888059701492537</c:v>
                </c:pt>
                <c:pt idx="278">
                  <c:v>7.360824742268041</c:v>
                </c:pt>
                <c:pt idx="279">
                  <c:v>8.775280898876405</c:v>
                </c:pt>
                <c:pt idx="280">
                  <c:v>8.806866952789699</c:v>
                </c:pt>
                <c:pt idx="281">
                  <c:v>9.062271062271062</c:v>
                </c:pt>
                <c:pt idx="282">
                  <c:v>9.634285714285713</c:v>
                </c:pt>
                <c:pt idx="283">
                  <c:v>7.360824742268041</c:v>
                </c:pt>
                <c:pt idx="284">
                  <c:v>9.79126213592233</c:v>
                </c:pt>
                <c:pt idx="285">
                  <c:v>9.574257425742575</c:v>
                </c:pt>
                <c:pt idx="286">
                  <c:v>9.432900432900434</c:v>
                </c:pt>
                <c:pt idx="287">
                  <c:v>9.297397769516728</c:v>
                </c:pt>
                <c:pt idx="288">
                  <c:v>9.582938388625593</c:v>
                </c:pt>
                <c:pt idx="289">
                  <c:v>9.917241379310346</c:v>
                </c:pt>
                <c:pt idx="290">
                  <c:v>9.53349875930521</c:v>
                </c:pt>
                <c:pt idx="291">
                  <c:v>9.134328358208956</c:v>
                </c:pt>
                <c:pt idx="292">
                  <c:v>9.213636363636363</c:v>
                </c:pt>
                <c:pt idx="293">
                  <c:v>9.385245901639344</c:v>
                </c:pt>
                <c:pt idx="294">
                  <c:v>9.304526748971194</c:v>
                </c:pt>
                <c:pt idx="295">
                  <c:v>9.357466063348417</c:v>
                </c:pt>
                <c:pt idx="296">
                  <c:v>9.296969696969697</c:v>
                </c:pt>
                <c:pt idx="297">
                  <c:v>9.20388349514563</c:v>
                </c:pt>
                <c:pt idx="298">
                  <c:v>9.20388349514563</c:v>
                </c:pt>
                <c:pt idx="299">
                  <c:v>6.728571428571429</c:v>
                </c:pt>
                <c:pt idx="300">
                  <c:v>8.029411764705882</c:v>
                </c:pt>
                <c:pt idx="301">
                  <c:v>8.029411764705882</c:v>
                </c:pt>
                <c:pt idx="302">
                  <c:v>5.869918699186992</c:v>
                </c:pt>
                <c:pt idx="303">
                  <c:v>8.029411764705882</c:v>
                </c:pt>
                <c:pt idx="304">
                  <c:v>8.624113475177305</c:v>
                </c:pt>
                <c:pt idx="305">
                  <c:v>7.232415902140673</c:v>
                </c:pt>
                <c:pt idx="306">
                  <c:v>9.731448763250883</c:v>
                </c:pt>
                <c:pt idx="307">
                  <c:v>9.731448763250883</c:v>
                </c:pt>
                <c:pt idx="308">
                  <c:v>9.731448763250883</c:v>
                </c:pt>
                <c:pt idx="309">
                  <c:v>9.459923664122137</c:v>
                </c:pt>
                <c:pt idx="310">
                  <c:v>9.459923664122137</c:v>
                </c:pt>
                <c:pt idx="313">
                  <c:v>9.486542443064183</c:v>
                </c:pt>
                <c:pt idx="314">
                  <c:v>9.845528455284553</c:v>
                </c:pt>
                <c:pt idx="315">
                  <c:v>10.308056872037914</c:v>
                </c:pt>
                <c:pt idx="316">
                  <c:v>9.235074626865671</c:v>
                </c:pt>
                <c:pt idx="317">
                  <c:v>9.1875</c:v>
                </c:pt>
                <c:pt idx="318">
                  <c:v>0.02535697399527187</c:v>
                </c:pt>
                <c:pt idx="319">
                  <c:v>9.293333333333333</c:v>
                </c:pt>
                <c:pt idx="320">
                  <c:v>9.166666666666666</c:v>
                </c:pt>
                <c:pt idx="321">
                  <c:v>8.102941176470589</c:v>
                </c:pt>
                <c:pt idx="322">
                  <c:v>8.751633986928105</c:v>
                </c:pt>
                <c:pt idx="323">
                  <c:v>9.735795454545455</c:v>
                </c:pt>
                <c:pt idx="325">
                  <c:v>9.7</c:v>
                </c:pt>
                <c:pt idx="326">
                  <c:v>9.9</c:v>
                </c:pt>
                <c:pt idx="327">
                  <c:v>10.8</c:v>
                </c:pt>
                <c:pt idx="328">
                  <c:v>10.2</c:v>
                </c:pt>
                <c:pt idx="330">
                  <c:v>9.5</c:v>
                </c:pt>
                <c:pt idx="331">
                  <c:v>9.4</c:v>
                </c:pt>
                <c:pt idx="332">
                  <c:v>9.2</c:v>
                </c:pt>
                <c:pt idx="333">
                  <c:v>9.1</c:v>
                </c:pt>
                <c:pt idx="334">
                  <c:v>8.9</c:v>
                </c:pt>
                <c:pt idx="335">
                  <c:v>8.6</c:v>
                </c:pt>
                <c:pt idx="336">
                  <c:v>11.6</c:v>
                </c:pt>
                <c:pt idx="337">
                  <c:v>11</c:v>
                </c:pt>
                <c:pt idx="338">
                  <c:v>11.5</c:v>
                </c:pt>
                <c:pt idx="339">
                  <c:v>11.1</c:v>
                </c:pt>
              </c:numCache>
            </c:numRef>
          </c:val>
          <c:smooth val="0"/>
        </c:ser>
        <c:marker val="1"/>
        <c:axId val="15821497"/>
        <c:axId val="8175746"/>
      </c:lineChart>
      <c:lineChart>
        <c:grouping val="standard"/>
        <c:varyColors val="0"/>
        <c:ser>
          <c:idx val="4"/>
          <c:order val="4"/>
          <c:tx>
            <c:strRef>
              <c:f>'16343 data'!$G$11:$G$12</c:f>
              <c:strCache>
                <c:ptCount val="1"/>
                <c:pt idx="0">
                  <c:v>REC. PROD&gt; (m^3/mth)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'16343 data'!$B$13:$B$340</c:f>
              <c:strCache>
                <c:ptCount val="328"/>
                <c:pt idx="0">
                  <c:v>31413</c:v>
                </c:pt>
                <c:pt idx="1">
                  <c:v>31444</c:v>
                </c:pt>
                <c:pt idx="2">
                  <c:v>31472</c:v>
                </c:pt>
                <c:pt idx="3">
                  <c:v>31503</c:v>
                </c:pt>
                <c:pt idx="4">
                  <c:v>31533</c:v>
                </c:pt>
                <c:pt idx="5">
                  <c:v>31564</c:v>
                </c:pt>
                <c:pt idx="6">
                  <c:v>31594</c:v>
                </c:pt>
                <c:pt idx="7">
                  <c:v>31625</c:v>
                </c:pt>
                <c:pt idx="8">
                  <c:v>31656</c:v>
                </c:pt>
                <c:pt idx="9">
                  <c:v>31686</c:v>
                </c:pt>
                <c:pt idx="10">
                  <c:v>31717</c:v>
                </c:pt>
                <c:pt idx="11">
                  <c:v>31747</c:v>
                </c:pt>
                <c:pt idx="12">
                  <c:v>31778</c:v>
                </c:pt>
                <c:pt idx="13">
                  <c:v>31809</c:v>
                </c:pt>
                <c:pt idx="14">
                  <c:v>31837</c:v>
                </c:pt>
                <c:pt idx="15">
                  <c:v>31868</c:v>
                </c:pt>
                <c:pt idx="16">
                  <c:v>31898</c:v>
                </c:pt>
                <c:pt idx="17">
                  <c:v>31929</c:v>
                </c:pt>
                <c:pt idx="18">
                  <c:v>31959</c:v>
                </c:pt>
                <c:pt idx="19">
                  <c:v>31990</c:v>
                </c:pt>
                <c:pt idx="20">
                  <c:v>32021</c:v>
                </c:pt>
                <c:pt idx="21">
                  <c:v>32051</c:v>
                </c:pt>
                <c:pt idx="22">
                  <c:v>32082</c:v>
                </c:pt>
                <c:pt idx="23">
                  <c:v>32112</c:v>
                </c:pt>
                <c:pt idx="24">
                  <c:v>32143</c:v>
                </c:pt>
                <c:pt idx="25">
                  <c:v>32174</c:v>
                </c:pt>
                <c:pt idx="26">
                  <c:v>32203</c:v>
                </c:pt>
                <c:pt idx="27">
                  <c:v>32234</c:v>
                </c:pt>
                <c:pt idx="28">
                  <c:v>32264</c:v>
                </c:pt>
                <c:pt idx="29">
                  <c:v>32295</c:v>
                </c:pt>
                <c:pt idx="30">
                  <c:v>32325</c:v>
                </c:pt>
                <c:pt idx="31">
                  <c:v>32356</c:v>
                </c:pt>
                <c:pt idx="32">
                  <c:v>32387</c:v>
                </c:pt>
                <c:pt idx="33">
                  <c:v>32417</c:v>
                </c:pt>
                <c:pt idx="34">
                  <c:v>32448</c:v>
                </c:pt>
                <c:pt idx="35">
                  <c:v>32478</c:v>
                </c:pt>
                <c:pt idx="36">
                  <c:v>32509</c:v>
                </c:pt>
                <c:pt idx="37">
                  <c:v>32540</c:v>
                </c:pt>
                <c:pt idx="38">
                  <c:v>32568</c:v>
                </c:pt>
                <c:pt idx="39">
                  <c:v>32599</c:v>
                </c:pt>
                <c:pt idx="40">
                  <c:v>32629</c:v>
                </c:pt>
                <c:pt idx="41">
                  <c:v>32660</c:v>
                </c:pt>
                <c:pt idx="42">
                  <c:v>32690</c:v>
                </c:pt>
                <c:pt idx="43">
                  <c:v>32721</c:v>
                </c:pt>
                <c:pt idx="44">
                  <c:v>32752</c:v>
                </c:pt>
                <c:pt idx="45">
                  <c:v>32782</c:v>
                </c:pt>
                <c:pt idx="46">
                  <c:v>32813</c:v>
                </c:pt>
                <c:pt idx="47">
                  <c:v>32843</c:v>
                </c:pt>
                <c:pt idx="48">
                  <c:v>32874</c:v>
                </c:pt>
                <c:pt idx="49">
                  <c:v>32905</c:v>
                </c:pt>
                <c:pt idx="50">
                  <c:v>32933</c:v>
                </c:pt>
                <c:pt idx="51">
                  <c:v>32964</c:v>
                </c:pt>
                <c:pt idx="52">
                  <c:v>32994</c:v>
                </c:pt>
                <c:pt idx="53">
                  <c:v>33025</c:v>
                </c:pt>
                <c:pt idx="54">
                  <c:v>33055</c:v>
                </c:pt>
                <c:pt idx="55">
                  <c:v>33086</c:v>
                </c:pt>
                <c:pt idx="56">
                  <c:v>33117</c:v>
                </c:pt>
                <c:pt idx="57">
                  <c:v>33147</c:v>
                </c:pt>
                <c:pt idx="58">
                  <c:v>33178</c:v>
                </c:pt>
                <c:pt idx="59">
                  <c:v>33208</c:v>
                </c:pt>
                <c:pt idx="60">
                  <c:v>33239</c:v>
                </c:pt>
                <c:pt idx="61">
                  <c:v>33270</c:v>
                </c:pt>
                <c:pt idx="62">
                  <c:v>33298</c:v>
                </c:pt>
                <c:pt idx="63">
                  <c:v>33329</c:v>
                </c:pt>
                <c:pt idx="64">
                  <c:v>33359</c:v>
                </c:pt>
                <c:pt idx="65">
                  <c:v>33390</c:v>
                </c:pt>
                <c:pt idx="66">
                  <c:v>33420</c:v>
                </c:pt>
                <c:pt idx="67">
                  <c:v>33451</c:v>
                </c:pt>
                <c:pt idx="68">
                  <c:v>33482</c:v>
                </c:pt>
                <c:pt idx="69">
                  <c:v>33512</c:v>
                </c:pt>
                <c:pt idx="70">
                  <c:v>33543</c:v>
                </c:pt>
                <c:pt idx="71">
                  <c:v>33573</c:v>
                </c:pt>
                <c:pt idx="72">
                  <c:v>33604</c:v>
                </c:pt>
                <c:pt idx="73">
                  <c:v>33635</c:v>
                </c:pt>
                <c:pt idx="74">
                  <c:v>33664</c:v>
                </c:pt>
                <c:pt idx="75">
                  <c:v>33695</c:v>
                </c:pt>
                <c:pt idx="76">
                  <c:v>33725</c:v>
                </c:pt>
                <c:pt idx="77">
                  <c:v>33756</c:v>
                </c:pt>
                <c:pt idx="78">
                  <c:v>33786</c:v>
                </c:pt>
                <c:pt idx="79">
                  <c:v>33817</c:v>
                </c:pt>
                <c:pt idx="80">
                  <c:v>33848</c:v>
                </c:pt>
                <c:pt idx="81">
                  <c:v>33878</c:v>
                </c:pt>
                <c:pt idx="82">
                  <c:v>33909</c:v>
                </c:pt>
                <c:pt idx="83">
                  <c:v>33939</c:v>
                </c:pt>
                <c:pt idx="84">
                  <c:v>33970</c:v>
                </c:pt>
                <c:pt idx="85">
                  <c:v>34001</c:v>
                </c:pt>
                <c:pt idx="86">
                  <c:v>34029</c:v>
                </c:pt>
                <c:pt idx="87">
                  <c:v>34060</c:v>
                </c:pt>
                <c:pt idx="88">
                  <c:v>34090</c:v>
                </c:pt>
                <c:pt idx="89">
                  <c:v>34121</c:v>
                </c:pt>
                <c:pt idx="90">
                  <c:v>34151</c:v>
                </c:pt>
                <c:pt idx="91">
                  <c:v>34182</c:v>
                </c:pt>
                <c:pt idx="92">
                  <c:v>34213</c:v>
                </c:pt>
                <c:pt idx="93">
                  <c:v>34243</c:v>
                </c:pt>
                <c:pt idx="94">
                  <c:v>34274</c:v>
                </c:pt>
                <c:pt idx="95">
                  <c:v>34304</c:v>
                </c:pt>
                <c:pt idx="96">
                  <c:v>34335</c:v>
                </c:pt>
                <c:pt idx="97">
                  <c:v>34366</c:v>
                </c:pt>
                <c:pt idx="98">
                  <c:v>34394</c:v>
                </c:pt>
                <c:pt idx="99">
                  <c:v>34425</c:v>
                </c:pt>
                <c:pt idx="100">
                  <c:v>34455</c:v>
                </c:pt>
                <c:pt idx="101">
                  <c:v>34486</c:v>
                </c:pt>
                <c:pt idx="102">
                  <c:v>34516</c:v>
                </c:pt>
                <c:pt idx="103">
                  <c:v>34547</c:v>
                </c:pt>
                <c:pt idx="104">
                  <c:v>34578</c:v>
                </c:pt>
                <c:pt idx="105">
                  <c:v>34608</c:v>
                </c:pt>
                <c:pt idx="106">
                  <c:v>34639</c:v>
                </c:pt>
                <c:pt idx="107">
                  <c:v>34669</c:v>
                </c:pt>
                <c:pt idx="108">
                  <c:v>34700</c:v>
                </c:pt>
                <c:pt idx="109">
                  <c:v>34731</c:v>
                </c:pt>
                <c:pt idx="110">
                  <c:v>34759</c:v>
                </c:pt>
                <c:pt idx="111">
                  <c:v>34790</c:v>
                </c:pt>
                <c:pt idx="112">
                  <c:v>34820</c:v>
                </c:pt>
                <c:pt idx="113">
                  <c:v>34851</c:v>
                </c:pt>
                <c:pt idx="114">
                  <c:v>34881</c:v>
                </c:pt>
                <c:pt idx="115">
                  <c:v>34912</c:v>
                </c:pt>
                <c:pt idx="116">
                  <c:v>34943</c:v>
                </c:pt>
                <c:pt idx="117">
                  <c:v>34973</c:v>
                </c:pt>
                <c:pt idx="118">
                  <c:v>35004</c:v>
                </c:pt>
                <c:pt idx="119">
                  <c:v>35034</c:v>
                </c:pt>
                <c:pt idx="120">
                  <c:v>35065</c:v>
                </c:pt>
                <c:pt idx="121">
                  <c:v>35096</c:v>
                </c:pt>
                <c:pt idx="122">
                  <c:v>35125</c:v>
                </c:pt>
                <c:pt idx="123">
                  <c:v>35156</c:v>
                </c:pt>
                <c:pt idx="124">
                  <c:v>35186</c:v>
                </c:pt>
                <c:pt idx="125">
                  <c:v>35217</c:v>
                </c:pt>
                <c:pt idx="126">
                  <c:v>35247</c:v>
                </c:pt>
                <c:pt idx="127">
                  <c:v>35278</c:v>
                </c:pt>
                <c:pt idx="128">
                  <c:v>35309</c:v>
                </c:pt>
                <c:pt idx="129">
                  <c:v>35339</c:v>
                </c:pt>
                <c:pt idx="130">
                  <c:v>35370</c:v>
                </c:pt>
                <c:pt idx="131">
                  <c:v>35400</c:v>
                </c:pt>
                <c:pt idx="132">
                  <c:v>35431</c:v>
                </c:pt>
                <c:pt idx="133">
                  <c:v>35462</c:v>
                </c:pt>
                <c:pt idx="134">
                  <c:v>35490</c:v>
                </c:pt>
                <c:pt idx="135">
                  <c:v>35521</c:v>
                </c:pt>
                <c:pt idx="136">
                  <c:v>35551</c:v>
                </c:pt>
                <c:pt idx="137">
                  <c:v>35582</c:v>
                </c:pt>
                <c:pt idx="138">
                  <c:v>35612</c:v>
                </c:pt>
                <c:pt idx="139">
                  <c:v>35643</c:v>
                </c:pt>
                <c:pt idx="140">
                  <c:v>35674</c:v>
                </c:pt>
                <c:pt idx="141">
                  <c:v>35704</c:v>
                </c:pt>
                <c:pt idx="142">
                  <c:v>35735</c:v>
                </c:pt>
                <c:pt idx="143">
                  <c:v>35765</c:v>
                </c:pt>
                <c:pt idx="144">
                  <c:v>35796</c:v>
                </c:pt>
                <c:pt idx="145">
                  <c:v>35827</c:v>
                </c:pt>
                <c:pt idx="146">
                  <c:v>35855</c:v>
                </c:pt>
                <c:pt idx="147">
                  <c:v>35886</c:v>
                </c:pt>
                <c:pt idx="148">
                  <c:v>35916</c:v>
                </c:pt>
                <c:pt idx="149">
                  <c:v>35947</c:v>
                </c:pt>
                <c:pt idx="150">
                  <c:v>35977</c:v>
                </c:pt>
                <c:pt idx="151">
                  <c:v>36008</c:v>
                </c:pt>
                <c:pt idx="152">
                  <c:v>36039</c:v>
                </c:pt>
                <c:pt idx="153">
                  <c:v>36069</c:v>
                </c:pt>
                <c:pt idx="154">
                  <c:v>36100</c:v>
                </c:pt>
                <c:pt idx="155">
                  <c:v>36130</c:v>
                </c:pt>
                <c:pt idx="156">
                  <c:v>36161</c:v>
                </c:pt>
                <c:pt idx="157">
                  <c:v>36192</c:v>
                </c:pt>
                <c:pt idx="158">
                  <c:v>36220</c:v>
                </c:pt>
                <c:pt idx="159">
                  <c:v>36251</c:v>
                </c:pt>
                <c:pt idx="160">
                  <c:v>36281</c:v>
                </c:pt>
                <c:pt idx="161">
                  <c:v>36312</c:v>
                </c:pt>
                <c:pt idx="162">
                  <c:v>36342</c:v>
                </c:pt>
                <c:pt idx="163">
                  <c:v>36373</c:v>
                </c:pt>
                <c:pt idx="164">
                  <c:v>36404</c:v>
                </c:pt>
                <c:pt idx="165">
                  <c:v>36434</c:v>
                </c:pt>
                <c:pt idx="166">
                  <c:v>36465</c:v>
                </c:pt>
                <c:pt idx="167">
                  <c:v>36495</c:v>
                </c:pt>
                <c:pt idx="168">
                  <c:v>36526</c:v>
                </c:pt>
                <c:pt idx="169">
                  <c:v>36557</c:v>
                </c:pt>
                <c:pt idx="170">
                  <c:v>36586</c:v>
                </c:pt>
                <c:pt idx="171">
                  <c:v>36617</c:v>
                </c:pt>
                <c:pt idx="172">
                  <c:v>36647</c:v>
                </c:pt>
                <c:pt idx="173">
                  <c:v>36678</c:v>
                </c:pt>
                <c:pt idx="174">
                  <c:v>36708</c:v>
                </c:pt>
                <c:pt idx="175">
                  <c:v>36739</c:v>
                </c:pt>
                <c:pt idx="176">
                  <c:v>36770</c:v>
                </c:pt>
                <c:pt idx="177">
                  <c:v>36800</c:v>
                </c:pt>
                <c:pt idx="178">
                  <c:v>36831</c:v>
                </c:pt>
                <c:pt idx="179">
                  <c:v>36861</c:v>
                </c:pt>
                <c:pt idx="180">
                  <c:v>36892</c:v>
                </c:pt>
                <c:pt idx="181">
                  <c:v>36923</c:v>
                </c:pt>
                <c:pt idx="182">
                  <c:v>36951</c:v>
                </c:pt>
                <c:pt idx="183">
                  <c:v>36982</c:v>
                </c:pt>
                <c:pt idx="184">
                  <c:v>37012</c:v>
                </c:pt>
                <c:pt idx="185">
                  <c:v>37043</c:v>
                </c:pt>
                <c:pt idx="186">
                  <c:v>37073</c:v>
                </c:pt>
                <c:pt idx="187">
                  <c:v>37104</c:v>
                </c:pt>
                <c:pt idx="188">
                  <c:v>37135</c:v>
                </c:pt>
                <c:pt idx="189">
                  <c:v>37165</c:v>
                </c:pt>
                <c:pt idx="190">
                  <c:v>37196</c:v>
                </c:pt>
                <c:pt idx="191">
                  <c:v>37226</c:v>
                </c:pt>
                <c:pt idx="192">
                  <c:v>37257</c:v>
                </c:pt>
                <c:pt idx="193">
                  <c:v>37288</c:v>
                </c:pt>
                <c:pt idx="194">
                  <c:v>37316</c:v>
                </c:pt>
                <c:pt idx="195">
                  <c:v>37347</c:v>
                </c:pt>
                <c:pt idx="196">
                  <c:v>37377</c:v>
                </c:pt>
                <c:pt idx="197">
                  <c:v>37408</c:v>
                </c:pt>
                <c:pt idx="198">
                  <c:v>37438</c:v>
                </c:pt>
                <c:pt idx="199">
                  <c:v>37469</c:v>
                </c:pt>
                <c:pt idx="200">
                  <c:v>37500</c:v>
                </c:pt>
                <c:pt idx="201">
                  <c:v>37530</c:v>
                </c:pt>
                <c:pt idx="202">
                  <c:v>37561</c:v>
                </c:pt>
                <c:pt idx="203">
                  <c:v>37591</c:v>
                </c:pt>
                <c:pt idx="204">
                  <c:v>37622</c:v>
                </c:pt>
                <c:pt idx="205">
                  <c:v>37653</c:v>
                </c:pt>
                <c:pt idx="206">
                  <c:v>37681</c:v>
                </c:pt>
                <c:pt idx="207">
                  <c:v>37712</c:v>
                </c:pt>
                <c:pt idx="208">
                  <c:v>37742</c:v>
                </c:pt>
                <c:pt idx="209">
                  <c:v>37773</c:v>
                </c:pt>
                <c:pt idx="210">
                  <c:v>37803</c:v>
                </c:pt>
                <c:pt idx="211">
                  <c:v>37834</c:v>
                </c:pt>
                <c:pt idx="212">
                  <c:v>37865</c:v>
                </c:pt>
                <c:pt idx="213">
                  <c:v>37895</c:v>
                </c:pt>
                <c:pt idx="214">
                  <c:v>37926</c:v>
                </c:pt>
                <c:pt idx="215">
                  <c:v>37956</c:v>
                </c:pt>
                <c:pt idx="216">
                  <c:v>37987</c:v>
                </c:pt>
                <c:pt idx="217">
                  <c:v>38018</c:v>
                </c:pt>
                <c:pt idx="218">
                  <c:v>38047</c:v>
                </c:pt>
                <c:pt idx="219">
                  <c:v>38078</c:v>
                </c:pt>
                <c:pt idx="220">
                  <c:v>38108</c:v>
                </c:pt>
                <c:pt idx="221">
                  <c:v>38139</c:v>
                </c:pt>
                <c:pt idx="222">
                  <c:v>38169</c:v>
                </c:pt>
                <c:pt idx="223">
                  <c:v>38200</c:v>
                </c:pt>
                <c:pt idx="224">
                  <c:v>38231</c:v>
                </c:pt>
                <c:pt idx="225">
                  <c:v>38261</c:v>
                </c:pt>
                <c:pt idx="226">
                  <c:v>38292</c:v>
                </c:pt>
                <c:pt idx="227">
                  <c:v>38322</c:v>
                </c:pt>
                <c:pt idx="228">
                  <c:v>38353</c:v>
                </c:pt>
                <c:pt idx="229">
                  <c:v>38384</c:v>
                </c:pt>
                <c:pt idx="230">
                  <c:v>38412</c:v>
                </c:pt>
                <c:pt idx="231">
                  <c:v>38443</c:v>
                </c:pt>
                <c:pt idx="232">
                  <c:v>38473</c:v>
                </c:pt>
                <c:pt idx="233">
                  <c:v>38504</c:v>
                </c:pt>
                <c:pt idx="234">
                  <c:v>38534</c:v>
                </c:pt>
                <c:pt idx="235">
                  <c:v>38565</c:v>
                </c:pt>
                <c:pt idx="236">
                  <c:v>38596</c:v>
                </c:pt>
                <c:pt idx="237">
                  <c:v>38626</c:v>
                </c:pt>
                <c:pt idx="238">
                  <c:v>38657</c:v>
                </c:pt>
                <c:pt idx="239">
                  <c:v>38687</c:v>
                </c:pt>
                <c:pt idx="240">
                  <c:v>38718</c:v>
                </c:pt>
                <c:pt idx="241">
                  <c:v>38749</c:v>
                </c:pt>
                <c:pt idx="242">
                  <c:v>38777</c:v>
                </c:pt>
                <c:pt idx="243">
                  <c:v>38808</c:v>
                </c:pt>
                <c:pt idx="244">
                  <c:v>38838</c:v>
                </c:pt>
                <c:pt idx="245">
                  <c:v>38869</c:v>
                </c:pt>
                <c:pt idx="246">
                  <c:v>38899</c:v>
                </c:pt>
                <c:pt idx="247">
                  <c:v>38930</c:v>
                </c:pt>
                <c:pt idx="248">
                  <c:v>38961</c:v>
                </c:pt>
                <c:pt idx="249">
                  <c:v>38991</c:v>
                </c:pt>
                <c:pt idx="250">
                  <c:v>39022</c:v>
                </c:pt>
                <c:pt idx="251">
                  <c:v>39052</c:v>
                </c:pt>
                <c:pt idx="252">
                  <c:v>39083</c:v>
                </c:pt>
                <c:pt idx="253">
                  <c:v>39114</c:v>
                </c:pt>
                <c:pt idx="254">
                  <c:v>39142</c:v>
                </c:pt>
                <c:pt idx="255">
                  <c:v>39173</c:v>
                </c:pt>
                <c:pt idx="256">
                  <c:v>39203</c:v>
                </c:pt>
                <c:pt idx="257">
                  <c:v>39234</c:v>
                </c:pt>
                <c:pt idx="258">
                  <c:v>39264</c:v>
                </c:pt>
                <c:pt idx="259">
                  <c:v>39295</c:v>
                </c:pt>
                <c:pt idx="260">
                  <c:v>39326</c:v>
                </c:pt>
                <c:pt idx="261">
                  <c:v>39356</c:v>
                </c:pt>
                <c:pt idx="262">
                  <c:v>39387</c:v>
                </c:pt>
                <c:pt idx="263">
                  <c:v>39417</c:v>
                </c:pt>
                <c:pt idx="264">
                  <c:v>39448</c:v>
                </c:pt>
                <c:pt idx="265">
                  <c:v>39479</c:v>
                </c:pt>
                <c:pt idx="266">
                  <c:v>39508</c:v>
                </c:pt>
                <c:pt idx="267">
                  <c:v>39539</c:v>
                </c:pt>
                <c:pt idx="268">
                  <c:v>39569</c:v>
                </c:pt>
                <c:pt idx="269">
                  <c:v>39600</c:v>
                </c:pt>
                <c:pt idx="270">
                  <c:v>39630</c:v>
                </c:pt>
                <c:pt idx="271">
                  <c:v>39661</c:v>
                </c:pt>
                <c:pt idx="272">
                  <c:v>39692</c:v>
                </c:pt>
                <c:pt idx="273">
                  <c:v>39722</c:v>
                </c:pt>
                <c:pt idx="274">
                  <c:v>39753</c:v>
                </c:pt>
                <c:pt idx="275">
                  <c:v>39783</c:v>
                </c:pt>
                <c:pt idx="276">
                  <c:v>39814</c:v>
                </c:pt>
                <c:pt idx="277">
                  <c:v>39845</c:v>
                </c:pt>
                <c:pt idx="278">
                  <c:v>39873</c:v>
                </c:pt>
                <c:pt idx="279">
                  <c:v>39904</c:v>
                </c:pt>
                <c:pt idx="280">
                  <c:v>39934</c:v>
                </c:pt>
                <c:pt idx="281">
                  <c:v>39965</c:v>
                </c:pt>
                <c:pt idx="282">
                  <c:v>39995</c:v>
                </c:pt>
                <c:pt idx="283">
                  <c:v>40026</c:v>
                </c:pt>
                <c:pt idx="284">
                  <c:v>40057</c:v>
                </c:pt>
                <c:pt idx="285">
                  <c:v>40087</c:v>
                </c:pt>
                <c:pt idx="286">
                  <c:v>40118</c:v>
                </c:pt>
                <c:pt idx="287">
                  <c:v>40148</c:v>
                </c:pt>
                <c:pt idx="288">
                  <c:v>40179</c:v>
                </c:pt>
                <c:pt idx="289">
                  <c:v>40210</c:v>
                </c:pt>
                <c:pt idx="290">
                  <c:v>40238</c:v>
                </c:pt>
                <c:pt idx="291">
                  <c:v>40269</c:v>
                </c:pt>
                <c:pt idx="292">
                  <c:v>40299</c:v>
                </c:pt>
                <c:pt idx="293">
                  <c:v>40330</c:v>
                </c:pt>
                <c:pt idx="294">
                  <c:v>40360</c:v>
                </c:pt>
                <c:pt idx="295">
                  <c:v>40391</c:v>
                </c:pt>
                <c:pt idx="296">
                  <c:v>40422</c:v>
                </c:pt>
                <c:pt idx="297">
                  <c:v>40452</c:v>
                </c:pt>
                <c:pt idx="298">
                  <c:v>40483</c:v>
                </c:pt>
                <c:pt idx="299">
                  <c:v>40513</c:v>
                </c:pt>
                <c:pt idx="300">
                  <c:v>40544</c:v>
                </c:pt>
                <c:pt idx="301">
                  <c:v>40575</c:v>
                </c:pt>
                <c:pt idx="302">
                  <c:v>40603</c:v>
                </c:pt>
                <c:pt idx="303">
                  <c:v>40634</c:v>
                </c:pt>
                <c:pt idx="304">
                  <c:v>40664</c:v>
                </c:pt>
                <c:pt idx="305">
                  <c:v>40695</c:v>
                </c:pt>
                <c:pt idx="306">
                  <c:v>40725</c:v>
                </c:pt>
                <c:pt idx="307">
                  <c:v>40756</c:v>
                </c:pt>
                <c:pt idx="308">
                  <c:v>40787</c:v>
                </c:pt>
                <c:pt idx="309">
                  <c:v>40817</c:v>
                </c:pt>
                <c:pt idx="310">
                  <c:v>40848</c:v>
                </c:pt>
                <c:pt idx="311">
                  <c:v>40878</c:v>
                </c:pt>
                <c:pt idx="312">
                  <c:v>40909</c:v>
                </c:pt>
                <c:pt idx="313">
                  <c:v>40940</c:v>
                </c:pt>
                <c:pt idx="314">
                  <c:v>40969</c:v>
                </c:pt>
                <c:pt idx="315">
                  <c:v>41000</c:v>
                </c:pt>
                <c:pt idx="316">
                  <c:v>41030</c:v>
                </c:pt>
                <c:pt idx="317">
                  <c:v>41061</c:v>
                </c:pt>
                <c:pt idx="318">
                  <c:v>41091</c:v>
                </c:pt>
                <c:pt idx="319">
                  <c:v>41122</c:v>
                </c:pt>
                <c:pt idx="320">
                  <c:v>41153</c:v>
                </c:pt>
                <c:pt idx="321">
                  <c:v>41183</c:v>
                </c:pt>
                <c:pt idx="322">
                  <c:v>41214</c:v>
                </c:pt>
                <c:pt idx="323">
                  <c:v>41244</c:v>
                </c:pt>
                <c:pt idx="324">
                  <c:v>41275</c:v>
                </c:pt>
                <c:pt idx="325">
                  <c:v>41306</c:v>
                </c:pt>
                <c:pt idx="326">
                  <c:v>41334</c:v>
                </c:pt>
                <c:pt idx="327">
                  <c:v>41365</c:v>
                </c:pt>
              </c:strCache>
            </c:strRef>
          </c:cat>
          <c:val>
            <c:numRef>
              <c:f>'16343 data'!$G$13:$G$380</c:f>
              <c:numCache>
                <c:ptCount val="368"/>
                <c:pt idx="0">
                  <c:v>6600</c:v>
                </c:pt>
                <c:pt idx="1">
                  <c:v>6600</c:v>
                </c:pt>
                <c:pt idx="2">
                  <c:v>6600</c:v>
                </c:pt>
                <c:pt idx="3">
                  <c:v>6600</c:v>
                </c:pt>
                <c:pt idx="4">
                  <c:v>6600</c:v>
                </c:pt>
                <c:pt idx="5">
                  <c:v>6600</c:v>
                </c:pt>
                <c:pt idx="6">
                  <c:v>6600</c:v>
                </c:pt>
                <c:pt idx="7">
                  <c:v>6600</c:v>
                </c:pt>
                <c:pt idx="8">
                  <c:v>6600</c:v>
                </c:pt>
                <c:pt idx="9">
                  <c:v>6600</c:v>
                </c:pt>
                <c:pt idx="10">
                  <c:v>6600</c:v>
                </c:pt>
                <c:pt idx="11">
                  <c:v>6600</c:v>
                </c:pt>
                <c:pt idx="12">
                  <c:v>6600</c:v>
                </c:pt>
                <c:pt idx="13">
                  <c:v>6600</c:v>
                </c:pt>
                <c:pt idx="14">
                  <c:v>6600</c:v>
                </c:pt>
                <c:pt idx="15">
                  <c:v>6600</c:v>
                </c:pt>
                <c:pt idx="16">
                  <c:v>6600</c:v>
                </c:pt>
                <c:pt idx="17">
                  <c:v>6600</c:v>
                </c:pt>
                <c:pt idx="18">
                  <c:v>6600</c:v>
                </c:pt>
                <c:pt idx="19">
                  <c:v>6600</c:v>
                </c:pt>
                <c:pt idx="20">
                  <c:v>6600</c:v>
                </c:pt>
                <c:pt idx="21">
                  <c:v>6600</c:v>
                </c:pt>
                <c:pt idx="22">
                  <c:v>6600</c:v>
                </c:pt>
                <c:pt idx="23">
                  <c:v>6600</c:v>
                </c:pt>
                <c:pt idx="24">
                  <c:v>6600</c:v>
                </c:pt>
                <c:pt idx="25">
                  <c:v>6600</c:v>
                </c:pt>
                <c:pt idx="26">
                  <c:v>6600</c:v>
                </c:pt>
                <c:pt idx="27">
                  <c:v>6600</c:v>
                </c:pt>
                <c:pt idx="28">
                  <c:v>6600</c:v>
                </c:pt>
                <c:pt idx="29">
                  <c:v>6600</c:v>
                </c:pt>
                <c:pt idx="30">
                  <c:v>6600</c:v>
                </c:pt>
                <c:pt idx="31">
                  <c:v>6600</c:v>
                </c:pt>
                <c:pt idx="32">
                  <c:v>6600</c:v>
                </c:pt>
                <c:pt idx="33">
                  <c:v>6600</c:v>
                </c:pt>
                <c:pt idx="34">
                  <c:v>6600</c:v>
                </c:pt>
                <c:pt idx="35">
                  <c:v>6600</c:v>
                </c:pt>
                <c:pt idx="36">
                  <c:v>6600</c:v>
                </c:pt>
                <c:pt idx="37">
                  <c:v>6600</c:v>
                </c:pt>
                <c:pt idx="38">
                  <c:v>6600</c:v>
                </c:pt>
                <c:pt idx="39">
                  <c:v>6600</c:v>
                </c:pt>
                <c:pt idx="40">
                  <c:v>6600</c:v>
                </c:pt>
                <c:pt idx="41">
                  <c:v>6600</c:v>
                </c:pt>
                <c:pt idx="42">
                  <c:v>6600</c:v>
                </c:pt>
                <c:pt idx="43">
                  <c:v>6600</c:v>
                </c:pt>
                <c:pt idx="44">
                  <c:v>6600</c:v>
                </c:pt>
                <c:pt idx="45">
                  <c:v>6600</c:v>
                </c:pt>
                <c:pt idx="46">
                  <c:v>6600</c:v>
                </c:pt>
                <c:pt idx="47">
                  <c:v>6600</c:v>
                </c:pt>
                <c:pt idx="48">
                  <c:v>6600</c:v>
                </c:pt>
                <c:pt idx="49">
                  <c:v>6600</c:v>
                </c:pt>
                <c:pt idx="50">
                  <c:v>6600</c:v>
                </c:pt>
                <c:pt idx="51">
                  <c:v>6600</c:v>
                </c:pt>
                <c:pt idx="52">
                  <c:v>6600</c:v>
                </c:pt>
                <c:pt idx="53">
                  <c:v>6600</c:v>
                </c:pt>
                <c:pt idx="54">
                  <c:v>6600</c:v>
                </c:pt>
                <c:pt idx="55">
                  <c:v>6600</c:v>
                </c:pt>
                <c:pt idx="56">
                  <c:v>6600</c:v>
                </c:pt>
                <c:pt idx="57">
                  <c:v>6600</c:v>
                </c:pt>
                <c:pt idx="58">
                  <c:v>6600</c:v>
                </c:pt>
                <c:pt idx="59">
                  <c:v>6600</c:v>
                </c:pt>
                <c:pt idx="60">
                  <c:v>6600</c:v>
                </c:pt>
                <c:pt idx="61">
                  <c:v>6600</c:v>
                </c:pt>
                <c:pt idx="62">
                  <c:v>6600</c:v>
                </c:pt>
                <c:pt idx="63">
                  <c:v>6600</c:v>
                </c:pt>
                <c:pt idx="64">
                  <c:v>6600</c:v>
                </c:pt>
                <c:pt idx="65">
                  <c:v>6600</c:v>
                </c:pt>
                <c:pt idx="66">
                  <c:v>6600</c:v>
                </c:pt>
                <c:pt idx="67">
                  <c:v>6600</c:v>
                </c:pt>
                <c:pt idx="68">
                  <c:v>6600</c:v>
                </c:pt>
                <c:pt idx="69">
                  <c:v>6600</c:v>
                </c:pt>
                <c:pt idx="70">
                  <c:v>6600</c:v>
                </c:pt>
                <c:pt idx="71">
                  <c:v>6600</c:v>
                </c:pt>
                <c:pt idx="72">
                  <c:v>6600</c:v>
                </c:pt>
                <c:pt idx="73">
                  <c:v>6600</c:v>
                </c:pt>
                <c:pt idx="74">
                  <c:v>6600</c:v>
                </c:pt>
                <c:pt idx="75">
                  <c:v>6600</c:v>
                </c:pt>
                <c:pt idx="76">
                  <c:v>6600</c:v>
                </c:pt>
                <c:pt idx="77">
                  <c:v>6600</c:v>
                </c:pt>
                <c:pt idx="78">
                  <c:v>6600</c:v>
                </c:pt>
                <c:pt idx="79">
                  <c:v>6600</c:v>
                </c:pt>
                <c:pt idx="80">
                  <c:v>6600</c:v>
                </c:pt>
                <c:pt idx="81">
                  <c:v>6600</c:v>
                </c:pt>
                <c:pt idx="82">
                  <c:v>6600</c:v>
                </c:pt>
                <c:pt idx="83">
                  <c:v>6600</c:v>
                </c:pt>
                <c:pt idx="84">
                  <c:v>6600</c:v>
                </c:pt>
                <c:pt idx="85">
                  <c:v>6600</c:v>
                </c:pt>
                <c:pt idx="86">
                  <c:v>6600</c:v>
                </c:pt>
                <c:pt idx="87">
                  <c:v>6600</c:v>
                </c:pt>
                <c:pt idx="88">
                  <c:v>6600</c:v>
                </c:pt>
                <c:pt idx="89">
                  <c:v>6600</c:v>
                </c:pt>
                <c:pt idx="90">
                  <c:v>6600</c:v>
                </c:pt>
                <c:pt idx="91">
                  <c:v>6600</c:v>
                </c:pt>
                <c:pt idx="92">
                  <c:v>6600</c:v>
                </c:pt>
                <c:pt idx="93">
                  <c:v>6600</c:v>
                </c:pt>
                <c:pt idx="94">
                  <c:v>6600</c:v>
                </c:pt>
                <c:pt idx="95">
                  <c:v>6600</c:v>
                </c:pt>
                <c:pt idx="96">
                  <c:v>6600</c:v>
                </c:pt>
                <c:pt idx="97">
                  <c:v>6600</c:v>
                </c:pt>
                <c:pt idx="98">
                  <c:v>6600</c:v>
                </c:pt>
                <c:pt idx="99">
                  <c:v>6600</c:v>
                </c:pt>
                <c:pt idx="100">
                  <c:v>6600</c:v>
                </c:pt>
                <c:pt idx="101">
                  <c:v>6600</c:v>
                </c:pt>
                <c:pt idx="102">
                  <c:v>6600</c:v>
                </c:pt>
                <c:pt idx="103">
                  <c:v>6600</c:v>
                </c:pt>
                <c:pt idx="104">
                  <c:v>6600</c:v>
                </c:pt>
                <c:pt idx="105">
                  <c:v>6600</c:v>
                </c:pt>
                <c:pt idx="106">
                  <c:v>6600</c:v>
                </c:pt>
                <c:pt idx="107">
                  <c:v>6600</c:v>
                </c:pt>
                <c:pt idx="108">
                  <c:v>6600</c:v>
                </c:pt>
                <c:pt idx="109">
                  <c:v>6600</c:v>
                </c:pt>
                <c:pt idx="110">
                  <c:v>6600</c:v>
                </c:pt>
                <c:pt idx="111">
                  <c:v>6600</c:v>
                </c:pt>
                <c:pt idx="112">
                  <c:v>6600</c:v>
                </c:pt>
                <c:pt idx="113">
                  <c:v>6600</c:v>
                </c:pt>
                <c:pt idx="114">
                  <c:v>6600</c:v>
                </c:pt>
                <c:pt idx="115">
                  <c:v>6600</c:v>
                </c:pt>
                <c:pt idx="116">
                  <c:v>6600</c:v>
                </c:pt>
                <c:pt idx="117">
                  <c:v>6600</c:v>
                </c:pt>
                <c:pt idx="118">
                  <c:v>6600</c:v>
                </c:pt>
                <c:pt idx="119">
                  <c:v>6600</c:v>
                </c:pt>
                <c:pt idx="120">
                  <c:v>6600</c:v>
                </c:pt>
                <c:pt idx="121">
                  <c:v>6600</c:v>
                </c:pt>
                <c:pt idx="122">
                  <c:v>6600</c:v>
                </c:pt>
                <c:pt idx="123">
                  <c:v>6600</c:v>
                </c:pt>
                <c:pt idx="124">
                  <c:v>6600</c:v>
                </c:pt>
                <c:pt idx="125">
                  <c:v>6600</c:v>
                </c:pt>
                <c:pt idx="126">
                  <c:v>6600</c:v>
                </c:pt>
                <c:pt idx="127">
                  <c:v>6600</c:v>
                </c:pt>
                <c:pt idx="128">
                  <c:v>6600</c:v>
                </c:pt>
                <c:pt idx="129">
                  <c:v>6600</c:v>
                </c:pt>
                <c:pt idx="130">
                  <c:v>6600</c:v>
                </c:pt>
                <c:pt idx="131">
                  <c:v>6600</c:v>
                </c:pt>
                <c:pt idx="132">
                  <c:v>6600</c:v>
                </c:pt>
                <c:pt idx="133">
                  <c:v>6600</c:v>
                </c:pt>
                <c:pt idx="134">
                  <c:v>6600</c:v>
                </c:pt>
                <c:pt idx="135">
                  <c:v>6600</c:v>
                </c:pt>
                <c:pt idx="136">
                  <c:v>6600</c:v>
                </c:pt>
                <c:pt idx="137">
                  <c:v>6600</c:v>
                </c:pt>
                <c:pt idx="138">
                  <c:v>6600</c:v>
                </c:pt>
                <c:pt idx="139">
                  <c:v>6600</c:v>
                </c:pt>
                <c:pt idx="140">
                  <c:v>6600</c:v>
                </c:pt>
                <c:pt idx="141">
                  <c:v>6600</c:v>
                </c:pt>
                <c:pt idx="142">
                  <c:v>6600</c:v>
                </c:pt>
                <c:pt idx="143">
                  <c:v>6600</c:v>
                </c:pt>
                <c:pt idx="144">
                  <c:v>6600</c:v>
                </c:pt>
                <c:pt idx="145">
                  <c:v>6600</c:v>
                </c:pt>
                <c:pt idx="146">
                  <c:v>6600</c:v>
                </c:pt>
                <c:pt idx="147">
                  <c:v>6600</c:v>
                </c:pt>
                <c:pt idx="148">
                  <c:v>6600</c:v>
                </c:pt>
                <c:pt idx="149">
                  <c:v>6600</c:v>
                </c:pt>
                <c:pt idx="150">
                  <c:v>6600</c:v>
                </c:pt>
                <c:pt idx="151">
                  <c:v>6600</c:v>
                </c:pt>
                <c:pt idx="152">
                  <c:v>6600</c:v>
                </c:pt>
                <c:pt idx="153">
                  <c:v>6600</c:v>
                </c:pt>
                <c:pt idx="154">
                  <c:v>6600</c:v>
                </c:pt>
                <c:pt idx="155">
                  <c:v>6600</c:v>
                </c:pt>
                <c:pt idx="156">
                  <c:v>6600</c:v>
                </c:pt>
                <c:pt idx="157">
                  <c:v>6600</c:v>
                </c:pt>
                <c:pt idx="158">
                  <c:v>6600</c:v>
                </c:pt>
                <c:pt idx="159">
                  <c:v>6600</c:v>
                </c:pt>
                <c:pt idx="160">
                  <c:v>6600</c:v>
                </c:pt>
                <c:pt idx="161">
                  <c:v>6600</c:v>
                </c:pt>
                <c:pt idx="162">
                  <c:v>6600</c:v>
                </c:pt>
                <c:pt idx="163">
                  <c:v>6600</c:v>
                </c:pt>
                <c:pt idx="164">
                  <c:v>6600</c:v>
                </c:pt>
                <c:pt idx="165">
                  <c:v>6600</c:v>
                </c:pt>
                <c:pt idx="166">
                  <c:v>6600</c:v>
                </c:pt>
                <c:pt idx="167">
                  <c:v>6600</c:v>
                </c:pt>
                <c:pt idx="168">
                  <c:v>6600</c:v>
                </c:pt>
                <c:pt idx="169">
                  <c:v>6600</c:v>
                </c:pt>
                <c:pt idx="170">
                  <c:v>6600</c:v>
                </c:pt>
                <c:pt idx="171">
                  <c:v>6600</c:v>
                </c:pt>
                <c:pt idx="172">
                  <c:v>6600</c:v>
                </c:pt>
                <c:pt idx="173">
                  <c:v>6600</c:v>
                </c:pt>
                <c:pt idx="174">
                  <c:v>6600</c:v>
                </c:pt>
                <c:pt idx="175">
                  <c:v>6600</c:v>
                </c:pt>
                <c:pt idx="176">
                  <c:v>6600</c:v>
                </c:pt>
                <c:pt idx="177">
                  <c:v>6600</c:v>
                </c:pt>
                <c:pt idx="178">
                  <c:v>6600</c:v>
                </c:pt>
                <c:pt idx="179">
                  <c:v>6600</c:v>
                </c:pt>
                <c:pt idx="180">
                  <c:v>6600</c:v>
                </c:pt>
                <c:pt idx="181">
                  <c:v>6600</c:v>
                </c:pt>
                <c:pt idx="182">
                  <c:v>6600</c:v>
                </c:pt>
                <c:pt idx="183">
                  <c:v>6600</c:v>
                </c:pt>
                <c:pt idx="184">
                  <c:v>6600</c:v>
                </c:pt>
                <c:pt idx="185">
                  <c:v>6600</c:v>
                </c:pt>
                <c:pt idx="186">
                  <c:v>6600</c:v>
                </c:pt>
                <c:pt idx="187">
                  <c:v>6600</c:v>
                </c:pt>
                <c:pt idx="188">
                  <c:v>6600</c:v>
                </c:pt>
                <c:pt idx="189">
                  <c:v>6600</c:v>
                </c:pt>
                <c:pt idx="190">
                  <c:v>6600</c:v>
                </c:pt>
                <c:pt idx="191">
                  <c:v>6600</c:v>
                </c:pt>
                <c:pt idx="192">
                  <c:v>6600</c:v>
                </c:pt>
                <c:pt idx="193">
                  <c:v>6600</c:v>
                </c:pt>
                <c:pt idx="194">
                  <c:v>6600</c:v>
                </c:pt>
                <c:pt idx="195">
                  <c:v>6600</c:v>
                </c:pt>
                <c:pt idx="196">
                  <c:v>6600</c:v>
                </c:pt>
                <c:pt idx="197">
                  <c:v>6600</c:v>
                </c:pt>
                <c:pt idx="198">
                  <c:v>6600</c:v>
                </c:pt>
                <c:pt idx="199">
                  <c:v>6600</c:v>
                </c:pt>
                <c:pt idx="200">
                  <c:v>6600</c:v>
                </c:pt>
                <c:pt idx="201">
                  <c:v>6600</c:v>
                </c:pt>
                <c:pt idx="202">
                  <c:v>6600</c:v>
                </c:pt>
                <c:pt idx="203">
                  <c:v>6600</c:v>
                </c:pt>
                <c:pt idx="204">
                  <c:v>6600</c:v>
                </c:pt>
                <c:pt idx="205">
                  <c:v>6600</c:v>
                </c:pt>
                <c:pt idx="206">
                  <c:v>6600</c:v>
                </c:pt>
                <c:pt idx="207">
                  <c:v>6600</c:v>
                </c:pt>
                <c:pt idx="208">
                  <c:v>6600</c:v>
                </c:pt>
                <c:pt idx="209">
                  <c:v>6600</c:v>
                </c:pt>
                <c:pt idx="210">
                  <c:v>6600</c:v>
                </c:pt>
                <c:pt idx="211">
                  <c:v>6600</c:v>
                </c:pt>
                <c:pt idx="212">
                  <c:v>6600</c:v>
                </c:pt>
                <c:pt idx="213">
                  <c:v>6600</c:v>
                </c:pt>
                <c:pt idx="214">
                  <c:v>6600</c:v>
                </c:pt>
                <c:pt idx="215">
                  <c:v>6600</c:v>
                </c:pt>
                <c:pt idx="216">
                  <c:v>6600</c:v>
                </c:pt>
                <c:pt idx="217">
                  <c:v>6600</c:v>
                </c:pt>
                <c:pt idx="218">
                  <c:v>6600</c:v>
                </c:pt>
                <c:pt idx="219">
                  <c:v>6600</c:v>
                </c:pt>
                <c:pt idx="220">
                  <c:v>6600</c:v>
                </c:pt>
                <c:pt idx="221">
                  <c:v>6600</c:v>
                </c:pt>
                <c:pt idx="222">
                  <c:v>6600</c:v>
                </c:pt>
                <c:pt idx="223">
                  <c:v>6600</c:v>
                </c:pt>
                <c:pt idx="224">
                  <c:v>6600</c:v>
                </c:pt>
                <c:pt idx="225">
                  <c:v>6600</c:v>
                </c:pt>
                <c:pt idx="226">
                  <c:v>6600</c:v>
                </c:pt>
                <c:pt idx="227">
                  <c:v>6600</c:v>
                </c:pt>
                <c:pt idx="228">
                  <c:v>6600</c:v>
                </c:pt>
                <c:pt idx="229">
                  <c:v>6600</c:v>
                </c:pt>
                <c:pt idx="230">
                  <c:v>6600</c:v>
                </c:pt>
                <c:pt idx="231">
                  <c:v>6600</c:v>
                </c:pt>
                <c:pt idx="232">
                  <c:v>6600</c:v>
                </c:pt>
                <c:pt idx="233">
                  <c:v>6600</c:v>
                </c:pt>
                <c:pt idx="234">
                  <c:v>6600</c:v>
                </c:pt>
                <c:pt idx="235">
                  <c:v>6600</c:v>
                </c:pt>
                <c:pt idx="236">
                  <c:v>6600</c:v>
                </c:pt>
                <c:pt idx="237">
                  <c:v>6600</c:v>
                </c:pt>
                <c:pt idx="238">
                  <c:v>6600</c:v>
                </c:pt>
                <c:pt idx="239">
                  <c:v>6600</c:v>
                </c:pt>
                <c:pt idx="240">
                  <c:v>6600</c:v>
                </c:pt>
                <c:pt idx="241">
                  <c:v>6600</c:v>
                </c:pt>
                <c:pt idx="242">
                  <c:v>6600</c:v>
                </c:pt>
                <c:pt idx="243">
                  <c:v>6600</c:v>
                </c:pt>
                <c:pt idx="244">
                  <c:v>6600</c:v>
                </c:pt>
                <c:pt idx="245">
                  <c:v>6600</c:v>
                </c:pt>
                <c:pt idx="246">
                  <c:v>6600</c:v>
                </c:pt>
                <c:pt idx="247">
                  <c:v>6600</c:v>
                </c:pt>
                <c:pt idx="248">
                  <c:v>6600</c:v>
                </c:pt>
                <c:pt idx="249">
                  <c:v>6600</c:v>
                </c:pt>
                <c:pt idx="250">
                  <c:v>6600</c:v>
                </c:pt>
                <c:pt idx="251">
                  <c:v>6600</c:v>
                </c:pt>
                <c:pt idx="252">
                  <c:v>6600</c:v>
                </c:pt>
                <c:pt idx="253">
                  <c:v>6600</c:v>
                </c:pt>
                <c:pt idx="254">
                  <c:v>6600</c:v>
                </c:pt>
                <c:pt idx="255">
                  <c:v>6600</c:v>
                </c:pt>
                <c:pt idx="256">
                  <c:v>6600</c:v>
                </c:pt>
                <c:pt idx="257">
                  <c:v>6600</c:v>
                </c:pt>
                <c:pt idx="258">
                  <c:v>6600</c:v>
                </c:pt>
                <c:pt idx="259">
                  <c:v>6600</c:v>
                </c:pt>
                <c:pt idx="260">
                  <c:v>6600</c:v>
                </c:pt>
                <c:pt idx="261">
                  <c:v>6600</c:v>
                </c:pt>
                <c:pt idx="262">
                  <c:v>6600</c:v>
                </c:pt>
                <c:pt idx="263">
                  <c:v>6600</c:v>
                </c:pt>
                <c:pt idx="264">
                  <c:v>6600</c:v>
                </c:pt>
                <c:pt idx="265">
                  <c:v>6600</c:v>
                </c:pt>
                <c:pt idx="266">
                  <c:v>6600</c:v>
                </c:pt>
                <c:pt idx="267">
                  <c:v>6600</c:v>
                </c:pt>
                <c:pt idx="268">
                  <c:v>6600</c:v>
                </c:pt>
                <c:pt idx="269">
                  <c:v>6600</c:v>
                </c:pt>
                <c:pt idx="270">
                  <c:v>6600</c:v>
                </c:pt>
                <c:pt idx="271">
                  <c:v>6600</c:v>
                </c:pt>
                <c:pt idx="272">
                  <c:v>6600</c:v>
                </c:pt>
                <c:pt idx="273">
                  <c:v>6600</c:v>
                </c:pt>
                <c:pt idx="274">
                  <c:v>6600</c:v>
                </c:pt>
                <c:pt idx="275">
                  <c:v>6600</c:v>
                </c:pt>
                <c:pt idx="276">
                  <c:v>6600</c:v>
                </c:pt>
                <c:pt idx="277">
                  <c:v>6600</c:v>
                </c:pt>
                <c:pt idx="278">
                  <c:v>6600</c:v>
                </c:pt>
                <c:pt idx="279">
                  <c:v>6600</c:v>
                </c:pt>
                <c:pt idx="280">
                  <c:v>6600</c:v>
                </c:pt>
                <c:pt idx="281">
                  <c:v>6600</c:v>
                </c:pt>
                <c:pt idx="282">
                  <c:v>6600</c:v>
                </c:pt>
                <c:pt idx="283">
                  <c:v>6600</c:v>
                </c:pt>
                <c:pt idx="284">
                  <c:v>6600</c:v>
                </c:pt>
                <c:pt idx="285">
                  <c:v>6600</c:v>
                </c:pt>
                <c:pt idx="286">
                  <c:v>6600</c:v>
                </c:pt>
                <c:pt idx="287">
                  <c:v>6600</c:v>
                </c:pt>
                <c:pt idx="288">
                  <c:v>6600</c:v>
                </c:pt>
                <c:pt idx="289">
                  <c:v>6600</c:v>
                </c:pt>
                <c:pt idx="290">
                  <c:v>6600</c:v>
                </c:pt>
                <c:pt idx="291">
                  <c:v>6600</c:v>
                </c:pt>
                <c:pt idx="292">
                  <c:v>6600</c:v>
                </c:pt>
                <c:pt idx="293">
                  <c:v>6600</c:v>
                </c:pt>
                <c:pt idx="294">
                  <c:v>6600</c:v>
                </c:pt>
                <c:pt idx="295">
                  <c:v>6600</c:v>
                </c:pt>
                <c:pt idx="296">
                  <c:v>6600</c:v>
                </c:pt>
                <c:pt idx="297">
                  <c:v>6600</c:v>
                </c:pt>
                <c:pt idx="298">
                  <c:v>6600</c:v>
                </c:pt>
                <c:pt idx="299">
                  <c:v>6600</c:v>
                </c:pt>
                <c:pt idx="300">
                  <c:v>6600</c:v>
                </c:pt>
                <c:pt idx="301">
                  <c:v>6600</c:v>
                </c:pt>
                <c:pt idx="302">
                  <c:v>6600</c:v>
                </c:pt>
                <c:pt idx="303">
                  <c:v>6600</c:v>
                </c:pt>
                <c:pt idx="304">
                  <c:v>6600</c:v>
                </c:pt>
                <c:pt idx="305">
                  <c:v>6600</c:v>
                </c:pt>
                <c:pt idx="306">
                  <c:v>6600</c:v>
                </c:pt>
                <c:pt idx="307">
                  <c:v>6600</c:v>
                </c:pt>
                <c:pt idx="308">
                  <c:v>6600</c:v>
                </c:pt>
                <c:pt idx="309">
                  <c:v>6600</c:v>
                </c:pt>
                <c:pt idx="310">
                  <c:v>6600</c:v>
                </c:pt>
                <c:pt idx="311">
                  <c:v>6600</c:v>
                </c:pt>
                <c:pt idx="312">
                  <c:v>6600</c:v>
                </c:pt>
                <c:pt idx="313">
                  <c:v>6600</c:v>
                </c:pt>
                <c:pt idx="314">
                  <c:v>6600</c:v>
                </c:pt>
                <c:pt idx="315">
                  <c:v>6600</c:v>
                </c:pt>
                <c:pt idx="316">
                  <c:v>6600</c:v>
                </c:pt>
                <c:pt idx="317">
                  <c:v>6600</c:v>
                </c:pt>
                <c:pt idx="318">
                  <c:v>6600</c:v>
                </c:pt>
                <c:pt idx="319">
                  <c:v>6600</c:v>
                </c:pt>
                <c:pt idx="320">
                  <c:v>6600</c:v>
                </c:pt>
                <c:pt idx="321">
                  <c:v>6600</c:v>
                </c:pt>
                <c:pt idx="322">
                  <c:v>6600</c:v>
                </c:pt>
                <c:pt idx="323">
                  <c:v>6600</c:v>
                </c:pt>
                <c:pt idx="324">
                  <c:v>6600</c:v>
                </c:pt>
                <c:pt idx="325">
                  <c:v>6600</c:v>
                </c:pt>
                <c:pt idx="326">
                  <c:v>6600</c:v>
                </c:pt>
                <c:pt idx="327">
                  <c:v>6600</c:v>
                </c:pt>
                <c:pt idx="328">
                  <c:v>6600</c:v>
                </c:pt>
                <c:pt idx="329">
                  <c:v>6600</c:v>
                </c:pt>
                <c:pt idx="330">
                  <c:v>6600</c:v>
                </c:pt>
                <c:pt idx="331">
                  <c:v>6600</c:v>
                </c:pt>
                <c:pt idx="332">
                  <c:v>6600</c:v>
                </c:pt>
                <c:pt idx="333">
                  <c:v>6600</c:v>
                </c:pt>
                <c:pt idx="334">
                  <c:v>6600</c:v>
                </c:pt>
                <c:pt idx="335">
                  <c:v>6600</c:v>
                </c:pt>
                <c:pt idx="336">
                  <c:v>6600</c:v>
                </c:pt>
                <c:pt idx="337">
                  <c:v>6600</c:v>
                </c:pt>
                <c:pt idx="338">
                  <c:v>6600</c:v>
                </c:pt>
                <c:pt idx="339">
                  <c:v>6600</c:v>
                </c:pt>
                <c:pt idx="340">
                  <c:v>6600</c:v>
                </c:pt>
                <c:pt idx="341">
                  <c:v>6600</c:v>
                </c:pt>
                <c:pt idx="342">
                  <c:v>6600</c:v>
                </c:pt>
                <c:pt idx="343">
                  <c:v>6600</c:v>
                </c:pt>
                <c:pt idx="344">
                  <c:v>6600</c:v>
                </c:pt>
                <c:pt idx="345">
                  <c:v>6600</c:v>
                </c:pt>
                <c:pt idx="346">
                  <c:v>6600</c:v>
                </c:pt>
                <c:pt idx="347">
                  <c:v>6600</c:v>
                </c:pt>
                <c:pt idx="348">
                  <c:v>6600</c:v>
                </c:pt>
                <c:pt idx="349">
                  <c:v>6600</c:v>
                </c:pt>
                <c:pt idx="350">
                  <c:v>6600</c:v>
                </c:pt>
                <c:pt idx="351">
                  <c:v>6600</c:v>
                </c:pt>
                <c:pt idx="352">
                  <c:v>6600</c:v>
                </c:pt>
                <c:pt idx="353">
                  <c:v>6600</c:v>
                </c:pt>
                <c:pt idx="354">
                  <c:v>6600</c:v>
                </c:pt>
                <c:pt idx="355">
                  <c:v>6600</c:v>
                </c:pt>
                <c:pt idx="356">
                  <c:v>6600</c:v>
                </c:pt>
                <c:pt idx="357">
                  <c:v>6600</c:v>
                </c:pt>
                <c:pt idx="358">
                  <c:v>6600</c:v>
                </c:pt>
                <c:pt idx="359">
                  <c:v>6600</c:v>
                </c:pt>
                <c:pt idx="360">
                  <c:v>6600</c:v>
                </c:pt>
                <c:pt idx="361">
                  <c:v>6600</c:v>
                </c:pt>
                <c:pt idx="362">
                  <c:v>6600</c:v>
                </c:pt>
                <c:pt idx="363">
                  <c:v>6600</c:v>
                </c:pt>
                <c:pt idx="364">
                  <c:v>6600</c:v>
                </c:pt>
                <c:pt idx="365">
                  <c:v>6600</c:v>
                </c:pt>
                <c:pt idx="366">
                  <c:v>6600</c:v>
                </c:pt>
                <c:pt idx="367">
                  <c:v>6600</c:v>
                </c:pt>
              </c:numCache>
            </c:numRef>
          </c:val>
          <c:smooth val="1"/>
        </c:ser>
        <c:marker val="1"/>
        <c:axId val="195327"/>
        <c:axId val="1757944"/>
      </c:lineChart>
      <c:dateAx>
        <c:axId val="1582149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.26525"/>
              <c:y val="-0.009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mmm-yy" sourceLinked="0"/>
        <c:majorTickMark val="cross"/>
        <c:minorTickMark val="in"/>
        <c:tickLblPos val="high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5746"/>
        <c:crossesAt val="241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8175746"/>
        <c:scaling>
          <c:orientation val="maxMin"/>
          <c:max val="24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WATER LEVEL BELOW SURFACE (m)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cross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1497"/>
        <c:crossesAt val="1"/>
        <c:crossBetween val="between"/>
        <c:dispUnits/>
        <c:majorUnit val="20"/>
        <c:minorUnit val="5"/>
      </c:valAx>
      <c:dateAx>
        <c:axId val="195327"/>
        <c:scaling>
          <c:orientation val="minMax"/>
        </c:scaling>
        <c:axPos val="b"/>
        <c:delete val="1"/>
        <c:majorTickMark val="out"/>
        <c:minorTickMark val="none"/>
        <c:tickLblPos val="nextTo"/>
        <c:crossAx val="1757944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757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PRODUCTION IN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/MONTH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62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5327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5725"/>
          <c:w val="0.790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workbookViewId="0" zoomScale="8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382"/>
  <sheetViews>
    <sheetView zoomScale="75" zoomScaleNormal="75" zoomScalePageLayoutView="0" workbookViewId="0" topLeftCell="A1">
      <pane ySplit="14" topLeftCell="A339" activePane="bottomLeft" state="frozen"/>
      <selection pane="topLeft" activeCell="A1" sqref="A1"/>
      <selection pane="bottomLeft" activeCell="I355" sqref="I355"/>
    </sheetView>
  </sheetViews>
  <sheetFormatPr defaultColWidth="9.140625" defaultRowHeight="12.75"/>
  <cols>
    <col min="2" max="2" width="10.140625" style="0" bestFit="1" customWidth="1"/>
  </cols>
  <sheetData>
    <row r="4" spans="2:14" ht="12.75">
      <c r="B4" t="s">
        <v>0</v>
      </c>
      <c r="C4" s="1">
        <v>35683</v>
      </c>
      <c r="E4" t="s">
        <v>1</v>
      </c>
      <c r="F4" t="s">
        <v>2</v>
      </c>
      <c r="H4" t="s">
        <v>3</v>
      </c>
      <c r="I4" t="s">
        <v>4</v>
      </c>
      <c r="J4" t="s">
        <v>5</v>
      </c>
      <c r="K4" t="s">
        <v>6</v>
      </c>
      <c r="N4" t="s">
        <v>7</v>
      </c>
    </row>
    <row r="6" spans="2:10" ht="12.75">
      <c r="B6" t="s">
        <v>8</v>
      </c>
      <c r="C6" t="s">
        <v>9</v>
      </c>
      <c r="D6" t="s">
        <v>10</v>
      </c>
      <c r="F6" t="s">
        <v>11</v>
      </c>
      <c r="H6" t="s">
        <v>12</v>
      </c>
      <c r="I6" t="s">
        <v>13</v>
      </c>
      <c r="J6" t="s">
        <v>14</v>
      </c>
    </row>
    <row r="7" spans="6:10" ht="12.75">
      <c r="F7" t="s">
        <v>15</v>
      </c>
      <c r="H7" t="s">
        <v>16</v>
      </c>
      <c r="I7" t="s">
        <v>17</v>
      </c>
      <c r="J7" t="s">
        <v>18</v>
      </c>
    </row>
    <row r="9" spans="2:3" ht="12.75">
      <c r="B9" t="s">
        <v>19</v>
      </c>
      <c r="C9" t="s">
        <v>20</v>
      </c>
    </row>
    <row r="10" spans="2:4" ht="12.75">
      <c r="B10" t="s">
        <v>12</v>
      </c>
      <c r="C10" t="s">
        <v>21</v>
      </c>
      <c r="D10" t="s">
        <v>22</v>
      </c>
    </row>
    <row r="11" spans="2:4" ht="12.75">
      <c r="B11" t="s">
        <v>12</v>
      </c>
      <c r="C11" t="s">
        <v>23</v>
      </c>
      <c r="D11" t="s">
        <v>24</v>
      </c>
    </row>
    <row r="13" spans="2:14" s="3" customFormat="1" ht="12.75">
      <c r="B13" s="3" t="s">
        <v>25</v>
      </c>
      <c r="C13" s="3" t="s">
        <v>48</v>
      </c>
      <c r="D13" s="3" t="s">
        <v>49</v>
      </c>
      <c r="E13" s="3" t="s">
        <v>50</v>
      </c>
      <c r="F13" s="3" t="s">
        <v>11</v>
      </c>
      <c r="G13" s="3" t="s">
        <v>51</v>
      </c>
      <c r="H13" s="3" t="s">
        <v>29</v>
      </c>
      <c r="I13" s="3" t="s">
        <v>30</v>
      </c>
      <c r="J13" s="3" t="s">
        <v>31</v>
      </c>
      <c r="K13" s="3" t="s">
        <v>32</v>
      </c>
      <c r="L13" s="3" t="s">
        <v>33</v>
      </c>
      <c r="M13" s="3" t="s">
        <v>34</v>
      </c>
      <c r="N13" s="3" t="s">
        <v>35</v>
      </c>
    </row>
    <row r="14" spans="3:14" s="3" customFormat="1" ht="12.75">
      <c r="C14" s="3" t="s">
        <v>36</v>
      </c>
      <c r="D14" s="3" t="s">
        <v>36</v>
      </c>
      <c r="E14" s="3" t="s">
        <v>36</v>
      </c>
      <c r="F14" s="3" t="s">
        <v>37</v>
      </c>
      <c r="G14" s="3" t="s">
        <v>52</v>
      </c>
      <c r="H14" s="3" t="s">
        <v>38</v>
      </c>
      <c r="I14" s="3" t="s">
        <v>39</v>
      </c>
      <c r="J14" s="3" t="s">
        <v>36</v>
      </c>
      <c r="K14" s="3" t="s">
        <v>36</v>
      </c>
      <c r="L14" s="3" t="s">
        <v>40</v>
      </c>
      <c r="M14" s="3" t="s">
        <v>40</v>
      </c>
      <c r="N14" s="3" t="s">
        <v>41</v>
      </c>
    </row>
    <row r="15" spans="1:10" ht="12.75">
      <c r="A15" s="6">
        <v>31413</v>
      </c>
      <c r="B15" s="2">
        <v>31413</v>
      </c>
      <c r="C15">
        <v>83.7</v>
      </c>
      <c r="D15">
        <v>37.1</v>
      </c>
      <c r="E15">
        <v>103.5</v>
      </c>
      <c r="F15">
        <v>1151</v>
      </c>
      <c r="G15">
        <v>1200</v>
      </c>
      <c r="H15">
        <v>140</v>
      </c>
      <c r="I15" s="5">
        <f aca="true" t="shared" si="0" ref="I15:I78">F15/H15</f>
        <v>8.221428571428572</v>
      </c>
      <c r="J15">
        <v>46.6</v>
      </c>
    </row>
    <row r="16" spans="1:10" ht="12.75">
      <c r="A16" s="6">
        <v>31444</v>
      </c>
      <c r="B16" s="2">
        <v>31444</v>
      </c>
      <c r="C16">
        <v>84.9</v>
      </c>
      <c r="D16">
        <v>37.9</v>
      </c>
      <c r="E16">
        <v>103.5</v>
      </c>
      <c r="F16">
        <v>1274</v>
      </c>
      <c r="G16">
        <v>1200</v>
      </c>
      <c r="H16">
        <v>155</v>
      </c>
      <c r="I16" s="5">
        <f t="shared" si="0"/>
        <v>8.219354838709677</v>
      </c>
      <c r="J16">
        <v>47</v>
      </c>
    </row>
    <row r="17" spans="1:10" ht="12.75">
      <c r="A17" s="6">
        <v>31472</v>
      </c>
      <c r="B17" s="2">
        <v>31472</v>
      </c>
      <c r="C17">
        <v>84.3</v>
      </c>
      <c r="D17">
        <v>38.1</v>
      </c>
      <c r="E17">
        <v>103.5</v>
      </c>
      <c r="F17">
        <v>1149</v>
      </c>
      <c r="G17">
        <v>1200</v>
      </c>
      <c r="H17">
        <v>143</v>
      </c>
      <c r="I17" s="5">
        <f t="shared" si="0"/>
        <v>8.034965034965035</v>
      </c>
      <c r="J17">
        <v>46.2</v>
      </c>
    </row>
    <row r="18" spans="1:10" ht="12.75">
      <c r="A18" s="6">
        <v>31503</v>
      </c>
      <c r="B18" s="2">
        <v>31503</v>
      </c>
      <c r="C18">
        <v>83.1</v>
      </c>
      <c r="D18">
        <v>39.2</v>
      </c>
      <c r="E18">
        <v>103.5</v>
      </c>
      <c r="F18">
        <v>1422</v>
      </c>
      <c r="G18">
        <v>1200</v>
      </c>
      <c r="H18">
        <v>180</v>
      </c>
      <c r="I18" s="5">
        <f t="shared" si="0"/>
        <v>7.9</v>
      </c>
      <c r="J18">
        <v>43.9</v>
      </c>
    </row>
    <row r="19" spans="1:10" ht="12.75">
      <c r="A19" s="6">
        <v>31533</v>
      </c>
      <c r="B19" s="2">
        <v>31533</v>
      </c>
      <c r="C19">
        <v>82.2</v>
      </c>
      <c r="D19">
        <v>37.1</v>
      </c>
      <c r="E19">
        <v>103.5</v>
      </c>
      <c r="F19">
        <v>1392</v>
      </c>
      <c r="G19">
        <v>1200</v>
      </c>
      <c r="H19">
        <v>178</v>
      </c>
      <c r="I19" s="5">
        <f t="shared" si="0"/>
        <v>7.820224719101123</v>
      </c>
      <c r="J19">
        <v>45.1</v>
      </c>
    </row>
    <row r="20" spans="1:9" ht="12.75">
      <c r="A20" s="6">
        <v>31564</v>
      </c>
      <c r="B20" s="2">
        <v>31564</v>
      </c>
      <c r="E20">
        <v>103.5</v>
      </c>
      <c r="F20">
        <v>854</v>
      </c>
      <c r="G20">
        <v>1200</v>
      </c>
      <c r="H20">
        <v>109</v>
      </c>
      <c r="I20" s="5">
        <f t="shared" si="0"/>
        <v>7.834862385321101</v>
      </c>
    </row>
    <row r="21" spans="1:10" ht="12.75">
      <c r="A21" s="6">
        <v>31594</v>
      </c>
      <c r="B21" s="2">
        <v>31594</v>
      </c>
      <c r="C21">
        <v>81.85</v>
      </c>
      <c r="D21">
        <v>38.9</v>
      </c>
      <c r="E21">
        <v>103.5</v>
      </c>
      <c r="F21">
        <v>992</v>
      </c>
      <c r="G21">
        <v>1200</v>
      </c>
      <c r="H21">
        <v>128</v>
      </c>
      <c r="I21" s="5">
        <f t="shared" si="0"/>
        <v>7.75</v>
      </c>
      <c r="J21">
        <v>42.95</v>
      </c>
    </row>
    <row r="22" spans="1:10" ht="12.75">
      <c r="A22" s="6">
        <v>31625</v>
      </c>
      <c r="B22" s="2">
        <v>31625</v>
      </c>
      <c r="C22">
        <v>80.1</v>
      </c>
      <c r="D22">
        <v>36.7</v>
      </c>
      <c r="E22">
        <v>103.5</v>
      </c>
      <c r="F22">
        <v>777</v>
      </c>
      <c r="G22">
        <v>1200</v>
      </c>
      <c r="H22">
        <v>100</v>
      </c>
      <c r="I22" s="5">
        <f t="shared" si="0"/>
        <v>7.77</v>
      </c>
      <c r="J22">
        <v>43.4</v>
      </c>
    </row>
    <row r="23" spans="1:10" ht="12.75">
      <c r="A23" s="6">
        <v>31656</v>
      </c>
      <c r="B23" s="2">
        <v>31656</v>
      </c>
      <c r="C23">
        <v>79.3</v>
      </c>
      <c r="D23">
        <v>36.42</v>
      </c>
      <c r="E23">
        <v>103.5</v>
      </c>
      <c r="F23">
        <v>742</v>
      </c>
      <c r="G23">
        <v>1200</v>
      </c>
      <c r="H23">
        <v>97</v>
      </c>
      <c r="I23" s="5">
        <f t="shared" si="0"/>
        <v>7.649484536082475</v>
      </c>
      <c r="J23">
        <v>42.88</v>
      </c>
    </row>
    <row r="24" spans="1:10" ht="12.75">
      <c r="A24" s="6">
        <v>31686</v>
      </c>
      <c r="B24" s="2">
        <v>31686</v>
      </c>
      <c r="C24">
        <v>81.42</v>
      </c>
      <c r="D24">
        <v>36.63</v>
      </c>
      <c r="E24">
        <v>103.5</v>
      </c>
      <c r="F24">
        <v>729</v>
      </c>
      <c r="G24">
        <v>1200</v>
      </c>
      <c r="H24">
        <v>95</v>
      </c>
      <c r="I24" s="5">
        <f t="shared" si="0"/>
        <v>7.673684210526316</v>
      </c>
      <c r="J24">
        <v>44.79</v>
      </c>
    </row>
    <row r="25" spans="1:10" ht="12.75">
      <c r="A25" s="6">
        <v>31717</v>
      </c>
      <c r="B25" s="2">
        <v>31717</v>
      </c>
      <c r="C25">
        <v>80.2</v>
      </c>
      <c r="D25">
        <v>37.1</v>
      </c>
      <c r="E25">
        <v>103.5</v>
      </c>
      <c r="F25">
        <v>1426</v>
      </c>
      <c r="G25">
        <v>1200</v>
      </c>
      <c r="H25">
        <v>188</v>
      </c>
      <c r="I25" s="5">
        <f t="shared" si="0"/>
        <v>7.585106382978723</v>
      </c>
      <c r="J25">
        <v>43.1</v>
      </c>
    </row>
    <row r="26" spans="1:10" ht="12.75">
      <c r="A26" s="6">
        <v>31747</v>
      </c>
      <c r="B26" s="2">
        <v>31747</v>
      </c>
      <c r="C26">
        <v>84.8</v>
      </c>
      <c r="D26">
        <v>37.9</v>
      </c>
      <c r="E26">
        <v>103.5</v>
      </c>
      <c r="F26">
        <v>1468</v>
      </c>
      <c r="G26">
        <v>1200</v>
      </c>
      <c r="H26">
        <v>201</v>
      </c>
      <c r="I26" s="5">
        <f t="shared" si="0"/>
        <v>7.303482587064677</v>
      </c>
      <c r="J26">
        <v>46.9</v>
      </c>
    </row>
    <row r="27" spans="1:10" ht="12.75">
      <c r="A27" s="6">
        <v>31778</v>
      </c>
      <c r="B27" s="2">
        <v>31778</v>
      </c>
      <c r="C27">
        <v>83.9</v>
      </c>
      <c r="D27">
        <v>37.1</v>
      </c>
      <c r="E27">
        <v>103.5</v>
      </c>
      <c r="F27">
        <v>3385</v>
      </c>
      <c r="G27">
        <v>1200</v>
      </c>
      <c r="H27">
        <v>428</v>
      </c>
      <c r="I27" s="5">
        <f t="shared" si="0"/>
        <v>7.908878504672897</v>
      </c>
      <c r="J27">
        <v>46.8</v>
      </c>
    </row>
    <row r="28" spans="1:10" ht="12.75">
      <c r="A28" s="6">
        <v>31809</v>
      </c>
      <c r="B28" s="2">
        <v>31809</v>
      </c>
      <c r="C28">
        <v>82.91</v>
      </c>
      <c r="D28">
        <v>36.1</v>
      </c>
      <c r="E28">
        <v>103.5</v>
      </c>
      <c r="F28">
        <v>2837</v>
      </c>
      <c r="G28">
        <v>1200</v>
      </c>
      <c r="H28">
        <v>394</v>
      </c>
      <c r="I28" s="5">
        <f t="shared" si="0"/>
        <v>7.200507614213198</v>
      </c>
      <c r="J28">
        <v>46.81</v>
      </c>
    </row>
    <row r="29" spans="1:10" ht="12.75">
      <c r="A29" s="6">
        <v>31837</v>
      </c>
      <c r="B29" s="2">
        <v>31837</v>
      </c>
      <c r="C29">
        <v>82.42</v>
      </c>
      <c r="D29">
        <v>38.55</v>
      </c>
      <c r="E29">
        <v>103.5</v>
      </c>
      <c r="F29">
        <v>2289</v>
      </c>
      <c r="G29">
        <v>1200</v>
      </c>
      <c r="H29">
        <v>298</v>
      </c>
      <c r="I29" s="5">
        <f t="shared" si="0"/>
        <v>7.681208053691275</v>
      </c>
      <c r="J29">
        <v>43.87</v>
      </c>
    </row>
    <row r="30" spans="1:10" ht="12.75">
      <c r="A30" s="6">
        <v>31868</v>
      </c>
      <c r="B30" s="2">
        <v>31868</v>
      </c>
      <c r="C30">
        <v>83.4</v>
      </c>
      <c r="D30">
        <v>37.8</v>
      </c>
      <c r="E30">
        <v>103.5</v>
      </c>
      <c r="F30">
        <v>1314</v>
      </c>
      <c r="G30">
        <v>1200</v>
      </c>
      <c r="H30">
        <v>173</v>
      </c>
      <c r="I30" s="5">
        <f t="shared" si="0"/>
        <v>7.595375722543353</v>
      </c>
      <c r="J30">
        <v>45.6</v>
      </c>
    </row>
    <row r="31" spans="1:10" ht="12.75">
      <c r="A31" s="6">
        <v>31898</v>
      </c>
      <c r="B31" s="2">
        <v>31898</v>
      </c>
      <c r="C31">
        <v>82.35</v>
      </c>
      <c r="D31">
        <v>40.1</v>
      </c>
      <c r="E31">
        <v>103.5</v>
      </c>
      <c r="F31">
        <v>1472</v>
      </c>
      <c r="G31">
        <v>1200</v>
      </c>
      <c r="H31">
        <v>196</v>
      </c>
      <c r="I31" s="5">
        <f t="shared" si="0"/>
        <v>7.510204081632653</v>
      </c>
      <c r="J31">
        <v>42.25</v>
      </c>
    </row>
    <row r="32" spans="1:10" ht="12.75">
      <c r="A32" s="6">
        <v>31929</v>
      </c>
      <c r="B32" s="2">
        <v>31929</v>
      </c>
      <c r="C32">
        <v>81.3</v>
      </c>
      <c r="D32">
        <v>40.2</v>
      </c>
      <c r="E32">
        <v>103.5</v>
      </c>
      <c r="F32">
        <v>1654</v>
      </c>
      <c r="G32">
        <v>1200</v>
      </c>
      <c r="H32">
        <v>220</v>
      </c>
      <c r="I32" s="5">
        <f t="shared" si="0"/>
        <v>7.5181818181818185</v>
      </c>
      <c r="J32">
        <v>41.1</v>
      </c>
    </row>
    <row r="33" spans="1:10" ht="12.75">
      <c r="A33" s="6">
        <v>31959</v>
      </c>
      <c r="B33" s="2">
        <v>31959</v>
      </c>
      <c r="C33">
        <v>80.2</v>
      </c>
      <c r="D33">
        <v>39.7</v>
      </c>
      <c r="E33">
        <v>103.5</v>
      </c>
      <c r="F33">
        <v>1196</v>
      </c>
      <c r="G33">
        <v>1200</v>
      </c>
      <c r="H33">
        <v>162</v>
      </c>
      <c r="I33" s="5">
        <f t="shared" si="0"/>
        <v>7.382716049382716</v>
      </c>
      <c r="J33">
        <v>40.5</v>
      </c>
    </row>
    <row r="34" spans="1:9" ht="12.75">
      <c r="A34" s="6">
        <v>31990</v>
      </c>
      <c r="B34" s="2">
        <v>31990</v>
      </c>
      <c r="E34">
        <v>103.5</v>
      </c>
      <c r="F34">
        <v>502</v>
      </c>
      <c r="G34">
        <v>1200</v>
      </c>
      <c r="H34">
        <v>67</v>
      </c>
      <c r="I34" s="5">
        <f t="shared" si="0"/>
        <v>7.492537313432836</v>
      </c>
    </row>
    <row r="35" spans="1:9" ht="12.75">
      <c r="A35" s="6">
        <v>32021</v>
      </c>
      <c r="B35" s="2">
        <v>32021</v>
      </c>
      <c r="E35">
        <v>103.5</v>
      </c>
      <c r="F35">
        <v>964</v>
      </c>
      <c r="G35">
        <v>1200</v>
      </c>
      <c r="I35" s="5"/>
    </row>
    <row r="36" spans="1:9" ht="12.75">
      <c r="A36" s="6">
        <v>32051</v>
      </c>
      <c r="B36" s="2">
        <v>32051</v>
      </c>
      <c r="D36">
        <v>37.1</v>
      </c>
      <c r="E36">
        <v>103.5</v>
      </c>
      <c r="F36">
        <v>829</v>
      </c>
      <c r="G36">
        <v>1200</v>
      </c>
      <c r="H36">
        <v>110</v>
      </c>
      <c r="I36" s="5">
        <f t="shared" si="0"/>
        <v>7.536363636363636</v>
      </c>
    </row>
    <row r="37" spans="1:10" ht="12.75">
      <c r="A37" s="6">
        <v>32082</v>
      </c>
      <c r="B37" s="2">
        <v>32082</v>
      </c>
      <c r="C37">
        <v>84.5</v>
      </c>
      <c r="D37">
        <v>43.7</v>
      </c>
      <c r="E37">
        <v>103.5</v>
      </c>
      <c r="F37">
        <v>2372</v>
      </c>
      <c r="G37">
        <v>1200</v>
      </c>
      <c r="H37">
        <v>496</v>
      </c>
      <c r="I37" s="5">
        <f t="shared" si="0"/>
        <v>4.782258064516129</v>
      </c>
      <c r="J37">
        <v>40.8</v>
      </c>
    </row>
    <row r="38" spans="1:10" ht="12.75">
      <c r="A38" s="6">
        <v>32112</v>
      </c>
      <c r="B38" s="2">
        <v>32112</v>
      </c>
      <c r="C38">
        <v>85.1</v>
      </c>
      <c r="D38">
        <v>42.1</v>
      </c>
      <c r="E38">
        <v>103.5</v>
      </c>
      <c r="F38">
        <v>871</v>
      </c>
      <c r="G38">
        <v>1200</v>
      </c>
      <c r="H38">
        <v>125</v>
      </c>
      <c r="I38" s="5">
        <f t="shared" si="0"/>
        <v>6.968</v>
      </c>
      <c r="J38">
        <v>43</v>
      </c>
    </row>
    <row r="39" spans="1:10" ht="12.75">
      <c r="A39" s="6">
        <v>32143</v>
      </c>
      <c r="B39" s="2">
        <v>32143</v>
      </c>
      <c r="C39">
        <v>83.65</v>
      </c>
      <c r="D39">
        <v>41.85</v>
      </c>
      <c r="E39">
        <v>103.5</v>
      </c>
      <c r="F39">
        <v>486</v>
      </c>
      <c r="G39">
        <v>1200</v>
      </c>
      <c r="H39">
        <v>66</v>
      </c>
      <c r="I39" s="5">
        <f t="shared" si="0"/>
        <v>7.363636363636363</v>
      </c>
      <c r="J39">
        <v>41.8</v>
      </c>
    </row>
    <row r="40" spans="1:10" ht="12.75">
      <c r="A40" s="6">
        <v>32174</v>
      </c>
      <c r="B40" s="2">
        <v>32174</v>
      </c>
      <c r="C40">
        <v>81.42</v>
      </c>
      <c r="D40">
        <v>40.95</v>
      </c>
      <c r="E40">
        <v>103.5</v>
      </c>
      <c r="F40">
        <v>823</v>
      </c>
      <c r="G40">
        <v>1200</v>
      </c>
      <c r="H40">
        <v>65</v>
      </c>
      <c r="I40" s="5">
        <f t="shared" si="0"/>
        <v>12.661538461538461</v>
      </c>
      <c r="J40">
        <v>40.47</v>
      </c>
    </row>
    <row r="41" spans="1:10" ht="12.75">
      <c r="A41" s="6">
        <v>32203</v>
      </c>
      <c r="B41" s="2">
        <v>32203</v>
      </c>
      <c r="C41">
        <v>80.92</v>
      </c>
      <c r="D41">
        <v>41.7</v>
      </c>
      <c r="E41">
        <v>103.5</v>
      </c>
      <c r="F41">
        <v>2804</v>
      </c>
      <c r="G41">
        <v>1200</v>
      </c>
      <c r="H41">
        <v>439</v>
      </c>
      <c r="I41" s="5">
        <f t="shared" si="0"/>
        <v>6.387243735763098</v>
      </c>
      <c r="J41">
        <v>39.22</v>
      </c>
    </row>
    <row r="42" spans="1:10" ht="12.75">
      <c r="A42" s="6">
        <v>32234</v>
      </c>
      <c r="B42" s="2">
        <v>32234</v>
      </c>
      <c r="C42">
        <v>79.6</v>
      </c>
      <c r="D42">
        <v>40.3</v>
      </c>
      <c r="E42">
        <v>103.5</v>
      </c>
      <c r="F42">
        <v>1341</v>
      </c>
      <c r="G42">
        <v>1200</v>
      </c>
      <c r="H42">
        <v>187</v>
      </c>
      <c r="I42" s="5">
        <f t="shared" si="0"/>
        <v>7.171122994652406</v>
      </c>
      <c r="J42">
        <v>39.3</v>
      </c>
    </row>
    <row r="43" spans="1:10" ht="12.75">
      <c r="A43" s="6">
        <v>32264</v>
      </c>
      <c r="B43" s="2">
        <v>32264</v>
      </c>
      <c r="C43">
        <v>81.05</v>
      </c>
      <c r="D43">
        <v>39.15</v>
      </c>
      <c r="E43">
        <v>103.5</v>
      </c>
      <c r="F43">
        <v>541</v>
      </c>
      <c r="G43">
        <v>1200</v>
      </c>
      <c r="H43">
        <v>78</v>
      </c>
      <c r="I43" s="5">
        <f t="shared" si="0"/>
        <v>6.935897435897436</v>
      </c>
      <c r="J43">
        <v>41.9</v>
      </c>
    </row>
    <row r="44" spans="1:10" ht="12.75">
      <c r="A44" s="6">
        <v>32295</v>
      </c>
      <c r="B44" s="2">
        <v>32295</v>
      </c>
      <c r="C44">
        <v>79.6</v>
      </c>
      <c r="D44">
        <v>40.4</v>
      </c>
      <c r="E44">
        <v>103.5</v>
      </c>
      <c r="F44">
        <v>643</v>
      </c>
      <c r="G44">
        <v>1200</v>
      </c>
      <c r="H44">
        <v>255</v>
      </c>
      <c r="I44" s="5">
        <f t="shared" si="0"/>
        <v>2.5215686274509803</v>
      </c>
      <c r="J44">
        <v>39.2</v>
      </c>
    </row>
    <row r="45" spans="1:10" ht="12.75">
      <c r="A45" s="6">
        <v>32325</v>
      </c>
      <c r="B45" s="2">
        <v>32325</v>
      </c>
      <c r="C45">
        <v>79.85</v>
      </c>
      <c r="D45">
        <v>39.8</v>
      </c>
      <c r="E45">
        <v>103.5</v>
      </c>
      <c r="G45">
        <v>1200</v>
      </c>
      <c r="I45" s="5"/>
      <c r="J45">
        <v>40.05</v>
      </c>
    </row>
    <row r="46" spans="1:10" ht="12.75">
      <c r="A46" s="6">
        <v>32356</v>
      </c>
      <c r="B46" s="2">
        <v>32356</v>
      </c>
      <c r="C46">
        <v>81.95</v>
      </c>
      <c r="D46">
        <v>38.95</v>
      </c>
      <c r="E46">
        <v>103.5</v>
      </c>
      <c r="F46">
        <v>693</v>
      </c>
      <c r="G46">
        <v>1200</v>
      </c>
      <c r="H46">
        <v>99</v>
      </c>
      <c r="I46" s="5">
        <f t="shared" si="0"/>
        <v>7</v>
      </c>
      <c r="J46">
        <v>43</v>
      </c>
    </row>
    <row r="47" spans="1:10" ht="12.75">
      <c r="A47" s="6">
        <v>32387</v>
      </c>
      <c r="B47" s="2">
        <v>32387</v>
      </c>
      <c r="C47">
        <v>82.3</v>
      </c>
      <c r="D47">
        <v>39.14</v>
      </c>
      <c r="E47">
        <v>103.5</v>
      </c>
      <c r="G47">
        <v>1200</v>
      </c>
      <c r="H47">
        <v>71</v>
      </c>
      <c r="I47" s="5">
        <f t="shared" si="0"/>
        <v>0</v>
      </c>
      <c r="J47">
        <v>43.16</v>
      </c>
    </row>
    <row r="48" spans="1:10" ht="12.75">
      <c r="A48" s="6">
        <v>32417</v>
      </c>
      <c r="B48" s="2">
        <v>32417</v>
      </c>
      <c r="C48">
        <v>83.1</v>
      </c>
      <c r="D48">
        <v>38.6</v>
      </c>
      <c r="E48">
        <v>103.5</v>
      </c>
      <c r="F48">
        <v>336</v>
      </c>
      <c r="G48">
        <v>1200</v>
      </c>
      <c r="H48">
        <v>48</v>
      </c>
      <c r="I48" s="5">
        <f t="shared" si="0"/>
        <v>7</v>
      </c>
      <c r="J48">
        <v>44.5</v>
      </c>
    </row>
    <row r="49" spans="1:10" ht="12.75">
      <c r="A49" s="6">
        <v>32448</v>
      </c>
      <c r="B49" s="2">
        <v>32448</v>
      </c>
      <c r="C49">
        <v>82.9</v>
      </c>
      <c r="D49">
        <v>37.9</v>
      </c>
      <c r="E49">
        <v>103.5</v>
      </c>
      <c r="F49">
        <v>164</v>
      </c>
      <c r="G49">
        <v>1200</v>
      </c>
      <c r="H49">
        <v>80</v>
      </c>
      <c r="I49" s="5">
        <f t="shared" si="0"/>
        <v>2.05</v>
      </c>
      <c r="J49">
        <v>45</v>
      </c>
    </row>
    <row r="50" spans="1:10" ht="12.75">
      <c r="A50" s="6">
        <v>32478</v>
      </c>
      <c r="B50" s="2">
        <v>32478</v>
      </c>
      <c r="C50">
        <v>81.7</v>
      </c>
      <c r="D50">
        <v>38.5</v>
      </c>
      <c r="E50">
        <v>103.5</v>
      </c>
      <c r="F50">
        <v>1714</v>
      </c>
      <c r="G50">
        <v>1200</v>
      </c>
      <c r="H50">
        <v>220</v>
      </c>
      <c r="I50" s="5">
        <f t="shared" si="0"/>
        <v>7.790909090909091</v>
      </c>
      <c r="J50">
        <v>43.2</v>
      </c>
    </row>
    <row r="51" spans="1:10" ht="12.75">
      <c r="A51" s="6">
        <v>32509</v>
      </c>
      <c r="B51" s="2">
        <v>32509</v>
      </c>
      <c r="C51">
        <v>79.15</v>
      </c>
      <c r="D51">
        <v>37.1</v>
      </c>
      <c r="E51">
        <v>103.5</v>
      </c>
      <c r="F51">
        <v>2580</v>
      </c>
      <c r="G51">
        <v>1200</v>
      </c>
      <c r="H51">
        <v>340</v>
      </c>
      <c r="I51" s="5">
        <f t="shared" si="0"/>
        <v>7.588235294117647</v>
      </c>
      <c r="J51">
        <v>42.05</v>
      </c>
    </row>
    <row r="52" spans="1:10" ht="12.75">
      <c r="A52" s="6">
        <v>32540</v>
      </c>
      <c r="B52" s="2">
        <v>32540</v>
      </c>
      <c r="C52">
        <v>78.9</v>
      </c>
      <c r="D52">
        <v>37.9</v>
      </c>
      <c r="E52">
        <v>103.5</v>
      </c>
      <c r="F52">
        <v>549</v>
      </c>
      <c r="G52">
        <v>1200</v>
      </c>
      <c r="H52">
        <v>82</v>
      </c>
      <c r="I52" s="5">
        <f t="shared" si="0"/>
        <v>6.695121951219512</v>
      </c>
      <c r="J52">
        <v>41</v>
      </c>
    </row>
    <row r="53" spans="1:10" ht="12.75">
      <c r="A53" s="6">
        <v>32568</v>
      </c>
      <c r="B53" s="2">
        <v>32568</v>
      </c>
      <c r="C53">
        <v>78.6</v>
      </c>
      <c r="D53">
        <v>37.7</v>
      </c>
      <c r="E53">
        <v>103.5</v>
      </c>
      <c r="F53">
        <v>1211</v>
      </c>
      <c r="G53">
        <v>1200</v>
      </c>
      <c r="H53">
        <v>73</v>
      </c>
      <c r="I53" s="5">
        <f t="shared" si="0"/>
        <v>16.589041095890412</v>
      </c>
      <c r="J53">
        <v>40.9</v>
      </c>
    </row>
    <row r="54" spans="1:10" ht="12.75">
      <c r="A54" s="6">
        <v>32599</v>
      </c>
      <c r="B54" s="2">
        <v>32599</v>
      </c>
      <c r="C54">
        <v>77.7</v>
      </c>
      <c r="D54">
        <v>40.7</v>
      </c>
      <c r="E54">
        <v>103.5</v>
      </c>
      <c r="F54">
        <v>3156</v>
      </c>
      <c r="G54">
        <v>1200</v>
      </c>
      <c r="H54">
        <v>512</v>
      </c>
      <c r="I54" s="5">
        <f t="shared" si="0"/>
        <v>6.1640625</v>
      </c>
      <c r="J54">
        <v>37</v>
      </c>
    </row>
    <row r="55" spans="1:10" ht="12.75">
      <c r="A55" s="6">
        <v>32629</v>
      </c>
      <c r="B55" s="2">
        <v>32629</v>
      </c>
      <c r="C55">
        <v>78.9</v>
      </c>
      <c r="D55">
        <v>39.95</v>
      </c>
      <c r="E55">
        <v>103.5</v>
      </c>
      <c r="F55">
        <v>422</v>
      </c>
      <c r="G55">
        <v>1200</v>
      </c>
      <c r="H55">
        <v>53</v>
      </c>
      <c r="I55" s="5">
        <f t="shared" si="0"/>
        <v>7.962264150943396</v>
      </c>
      <c r="J55">
        <v>38.95</v>
      </c>
    </row>
    <row r="56" spans="1:10" ht="12.75">
      <c r="A56" s="6">
        <v>32660</v>
      </c>
      <c r="B56" s="2">
        <v>32660</v>
      </c>
      <c r="C56">
        <v>87.3</v>
      </c>
      <c r="D56">
        <v>36.7</v>
      </c>
      <c r="E56">
        <v>103.5</v>
      </c>
      <c r="F56">
        <v>1651</v>
      </c>
      <c r="G56">
        <v>1200</v>
      </c>
      <c r="H56">
        <v>213</v>
      </c>
      <c r="I56" s="5">
        <f t="shared" si="0"/>
        <v>7.751173708920188</v>
      </c>
      <c r="J56">
        <v>50.6</v>
      </c>
    </row>
    <row r="57" spans="1:10" ht="12.75">
      <c r="A57" s="6">
        <v>32690</v>
      </c>
      <c r="B57" s="2">
        <v>32690</v>
      </c>
      <c r="C57">
        <v>87</v>
      </c>
      <c r="D57">
        <v>36.8</v>
      </c>
      <c r="E57">
        <v>103.5</v>
      </c>
      <c r="F57">
        <v>2259</v>
      </c>
      <c r="G57">
        <v>1200</v>
      </c>
      <c r="H57">
        <v>326</v>
      </c>
      <c r="I57" s="5">
        <f t="shared" si="0"/>
        <v>6.929447852760736</v>
      </c>
      <c r="J57">
        <v>50.2</v>
      </c>
    </row>
    <row r="58" spans="1:10" ht="12.75">
      <c r="A58" s="6">
        <v>32721</v>
      </c>
      <c r="B58" s="2">
        <v>32721</v>
      </c>
      <c r="C58">
        <v>86.24</v>
      </c>
      <c r="D58">
        <v>37.15</v>
      </c>
      <c r="E58">
        <v>103.5</v>
      </c>
      <c r="F58">
        <v>1706</v>
      </c>
      <c r="G58">
        <v>1200</v>
      </c>
      <c r="H58">
        <v>219</v>
      </c>
      <c r="I58" s="5">
        <f t="shared" si="0"/>
        <v>7.789954337899544</v>
      </c>
      <c r="J58">
        <v>49.09</v>
      </c>
    </row>
    <row r="59" spans="1:10" ht="12.75">
      <c r="A59" s="6">
        <v>32752</v>
      </c>
      <c r="B59" s="2">
        <v>32752</v>
      </c>
      <c r="C59">
        <v>85.25</v>
      </c>
      <c r="D59">
        <v>37.2</v>
      </c>
      <c r="E59">
        <v>103.5</v>
      </c>
      <c r="F59">
        <v>1771</v>
      </c>
      <c r="G59">
        <v>1200</v>
      </c>
      <c r="H59">
        <v>237</v>
      </c>
      <c r="I59" s="5">
        <f t="shared" si="0"/>
        <v>7.472573839662447</v>
      </c>
      <c r="J59">
        <v>48.05</v>
      </c>
    </row>
    <row r="60" spans="1:10" ht="12.75">
      <c r="A60" s="6">
        <v>32782</v>
      </c>
      <c r="B60" s="2">
        <v>32782</v>
      </c>
      <c r="C60">
        <v>84.25</v>
      </c>
      <c r="D60">
        <v>37.82</v>
      </c>
      <c r="E60">
        <v>103.5</v>
      </c>
      <c r="F60">
        <v>892</v>
      </c>
      <c r="G60">
        <v>1200</v>
      </c>
      <c r="H60">
        <v>121</v>
      </c>
      <c r="I60" s="5">
        <f t="shared" si="0"/>
        <v>7.371900826446281</v>
      </c>
      <c r="J60">
        <v>46.43</v>
      </c>
    </row>
    <row r="61" spans="1:10" ht="12.75">
      <c r="A61" s="6">
        <v>32813</v>
      </c>
      <c r="B61" s="2">
        <v>32813</v>
      </c>
      <c r="C61">
        <v>87.85</v>
      </c>
      <c r="D61">
        <v>36.3</v>
      </c>
      <c r="E61">
        <v>103.5</v>
      </c>
      <c r="F61">
        <v>1121</v>
      </c>
      <c r="G61">
        <v>1200</v>
      </c>
      <c r="H61">
        <v>148</v>
      </c>
      <c r="I61" s="5">
        <f t="shared" si="0"/>
        <v>7.574324324324325</v>
      </c>
      <c r="J61">
        <v>51.55</v>
      </c>
    </row>
    <row r="62" spans="1:10" ht="12.75">
      <c r="A62" s="6">
        <v>32843</v>
      </c>
      <c r="B62" s="2">
        <v>32843</v>
      </c>
      <c r="C62">
        <v>86.6</v>
      </c>
      <c r="D62">
        <v>37.25</v>
      </c>
      <c r="E62">
        <v>103.5</v>
      </c>
      <c r="F62">
        <v>169</v>
      </c>
      <c r="G62">
        <v>1200</v>
      </c>
      <c r="H62">
        <v>26</v>
      </c>
      <c r="I62" s="5">
        <f t="shared" si="0"/>
        <v>6.5</v>
      </c>
      <c r="J62">
        <v>49.35</v>
      </c>
    </row>
    <row r="63" spans="1:10" ht="12.75">
      <c r="A63" s="6">
        <v>32874</v>
      </c>
      <c r="B63" s="2">
        <v>32874</v>
      </c>
      <c r="C63">
        <v>91.4</v>
      </c>
      <c r="D63">
        <v>38.1</v>
      </c>
      <c r="E63">
        <v>103.5</v>
      </c>
      <c r="F63">
        <v>607</v>
      </c>
      <c r="G63">
        <v>1200</v>
      </c>
      <c r="H63">
        <v>88</v>
      </c>
      <c r="I63" s="5">
        <f t="shared" si="0"/>
        <v>6.8977272727272725</v>
      </c>
      <c r="J63">
        <v>53.3</v>
      </c>
    </row>
    <row r="64" spans="1:10" ht="12.75">
      <c r="A64" s="6">
        <v>32905</v>
      </c>
      <c r="B64" s="2">
        <v>32905</v>
      </c>
      <c r="C64">
        <v>87.2</v>
      </c>
      <c r="D64">
        <v>36.2</v>
      </c>
      <c r="E64">
        <v>103.5</v>
      </c>
      <c r="F64">
        <v>797</v>
      </c>
      <c r="G64">
        <v>1200</v>
      </c>
      <c r="H64">
        <v>115</v>
      </c>
      <c r="I64" s="5">
        <f t="shared" si="0"/>
        <v>6.930434782608696</v>
      </c>
      <c r="J64">
        <v>51</v>
      </c>
    </row>
    <row r="65" spans="1:10" ht="12.75">
      <c r="A65" s="6">
        <v>32933</v>
      </c>
      <c r="B65" s="2">
        <v>32933</v>
      </c>
      <c r="C65">
        <v>88.55</v>
      </c>
      <c r="D65">
        <v>36.85</v>
      </c>
      <c r="E65">
        <v>103.5</v>
      </c>
      <c r="F65">
        <v>196</v>
      </c>
      <c r="G65">
        <v>1200</v>
      </c>
      <c r="H65">
        <v>23</v>
      </c>
      <c r="I65" s="5">
        <f t="shared" si="0"/>
        <v>8.521739130434783</v>
      </c>
      <c r="J65">
        <v>51.7</v>
      </c>
    </row>
    <row r="66" spans="1:10" ht="12.75">
      <c r="A66" s="6">
        <v>32964</v>
      </c>
      <c r="B66" s="2">
        <v>32964</v>
      </c>
      <c r="C66">
        <v>86.25</v>
      </c>
      <c r="D66">
        <v>36.25</v>
      </c>
      <c r="E66">
        <v>103.5</v>
      </c>
      <c r="F66">
        <v>573</v>
      </c>
      <c r="G66">
        <v>1200</v>
      </c>
      <c r="H66">
        <v>115</v>
      </c>
      <c r="I66" s="5">
        <f t="shared" si="0"/>
        <v>4.982608695652174</v>
      </c>
      <c r="J66">
        <v>50</v>
      </c>
    </row>
    <row r="67" spans="1:10" ht="12.75">
      <c r="A67" s="6">
        <v>32994</v>
      </c>
      <c r="B67" s="2">
        <v>32994</v>
      </c>
      <c r="C67">
        <v>81.05</v>
      </c>
      <c r="D67">
        <v>36.1</v>
      </c>
      <c r="E67">
        <v>103.5</v>
      </c>
      <c r="G67">
        <v>1200</v>
      </c>
      <c r="I67" s="5"/>
      <c r="J67">
        <v>44.95</v>
      </c>
    </row>
    <row r="68" spans="1:10" ht="12.75">
      <c r="A68" s="6">
        <v>33025</v>
      </c>
      <c r="B68" s="2">
        <v>33025</v>
      </c>
      <c r="C68">
        <v>81.05</v>
      </c>
      <c r="D68">
        <v>36.1</v>
      </c>
      <c r="E68">
        <v>103.5</v>
      </c>
      <c r="F68">
        <v>495</v>
      </c>
      <c r="G68">
        <v>1200</v>
      </c>
      <c r="H68">
        <v>92</v>
      </c>
      <c r="I68" s="5">
        <f t="shared" si="0"/>
        <v>5.380434782608695</v>
      </c>
      <c r="J68">
        <v>44.95</v>
      </c>
    </row>
    <row r="69" spans="1:10" ht="12.75">
      <c r="A69" s="6">
        <v>33055</v>
      </c>
      <c r="B69" s="2">
        <v>33055</v>
      </c>
      <c r="C69">
        <v>81.05</v>
      </c>
      <c r="D69">
        <v>36.1</v>
      </c>
      <c r="E69">
        <v>103.5</v>
      </c>
      <c r="F69">
        <v>2456</v>
      </c>
      <c r="G69">
        <v>1200</v>
      </c>
      <c r="H69">
        <v>470</v>
      </c>
      <c r="I69" s="5">
        <f t="shared" si="0"/>
        <v>5.225531914893617</v>
      </c>
      <c r="J69">
        <v>44.95</v>
      </c>
    </row>
    <row r="70" spans="1:10" ht="12.75">
      <c r="A70" s="6">
        <v>33086</v>
      </c>
      <c r="B70" s="2">
        <v>33086</v>
      </c>
      <c r="C70">
        <v>80</v>
      </c>
      <c r="D70">
        <v>38.05</v>
      </c>
      <c r="E70">
        <v>103.5</v>
      </c>
      <c r="F70">
        <v>1716</v>
      </c>
      <c r="G70">
        <v>1200</v>
      </c>
      <c r="H70">
        <v>323</v>
      </c>
      <c r="I70" s="5">
        <f t="shared" si="0"/>
        <v>5.312693498452012</v>
      </c>
      <c r="J70">
        <v>41.95</v>
      </c>
    </row>
    <row r="71" spans="1:9" ht="12.75">
      <c r="A71" s="6">
        <v>33117</v>
      </c>
      <c r="B71" s="2">
        <v>33117</v>
      </c>
      <c r="E71">
        <v>103.5</v>
      </c>
      <c r="F71">
        <v>1152</v>
      </c>
      <c r="G71">
        <v>1200</v>
      </c>
      <c r="H71">
        <v>255</v>
      </c>
      <c r="I71" s="5">
        <f t="shared" si="0"/>
        <v>4.517647058823529</v>
      </c>
    </row>
    <row r="72" spans="1:10" ht="12.75">
      <c r="A72" s="6">
        <v>33147</v>
      </c>
      <c r="B72" s="2">
        <v>33147</v>
      </c>
      <c r="C72">
        <v>80.2</v>
      </c>
      <c r="D72">
        <v>37.25</v>
      </c>
      <c r="E72">
        <v>103.5</v>
      </c>
      <c r="F72">
        <v>159</v>
      </c>
      <c r="G72">
        <v>1200</v>
      </c>
      <c r="H72">
        <v>37</v>
      </c>
      <c r="I72" s="5">
        <f t="shared" si="0"/>
        <v>4.297297297297297</v>
      </c>
      <c r="J72">
        <v>42.95</v>
      </c>
    </row>
    <row r="73" spans="1:10" ht="12.75">
      <c r="A73" s="6">
        <v>33178</v>
      </c>
      <c r="B73" s="2">
        <v>33178</v>
      </c>
      <c r="C73">
        <v>80</v>
      </c>
      <c r="D73">
        <v>37.25</v>
      </c>
      <c r="E73">
        <v>103.5</v>
      </c>
      <c r="F73">
        <v>1188</v>
      </c>
      <c r="G73">
        <v>1200</v>
      </c>
      <c r="H73">
        <v>190</v>
      </c>
      <c r="I73" s="5">
        <f t="shared" si="0"/>
        <v>6.252631578947368</v>
      </c>
      <c r="J73">
        <v>42.75</v>
      </c>
    </row>
    <row r="74" spans="1:10" ht="12.75">
      <c r="A74" s="6">
        <v>33208</v>
      </c>
      <c r="B74" s="2">
        <v>33208</v>
      </c>
      <c r="C74">
        <v>80</v>
      </c>
      <c r="D74">
        <v>37.25</v>
      </c>
      <c r="E74">
        <v>103.5</v>
      </c>
      <c r="F74">
        <v>811</v>
      </c>
      <c r="G74">
        <v>1200</v>
      </c>
      <c r="H74">
        <v>334</v>
      </c>
      <c r="I74" s="5">
        <f t="shared" si="0"/>
        <v>2.42814371257485</v>
      </c>
      <c r="J74">
        <v>42.75</v>
      </c>
    </row>
    <row r="75" spans="1:10" ht="12.75">
      <c r="A75" s="6">
        <v>33239</v>
      </c>
      <c r="B75" s="2">
        <v>33239</v>
      </c>
      <c r="C75">
        <v>79.8</v>
      </c>
      <c r="D75">
        <v>37.25</v>
      </c>
      <c r="E75">
        <v>103.5</v>
      </c>
      <c r="F75">
        <v>945</v>
      </c>
      <c r="G75">
        <v>1200</v>
      </c>
      <c r="H75">
        <v>144</v>
      </c>
      <c r="I75" s="5">
        <f t="shared" si="0"/>
        <v>6.5625</v>
      </c>
      <c r="J75">
        <v>42.55</v>
      </c>
    </row>
    <row r="76" spans="1:10" ht="12.75">
      <c r="A76" s="6">
        <v>33270</v>
      </c>
      <c r="B76" s="2">
        <v>33270</v>
      </c>
      <c r="C76">
        <v>78.45</v>
      </c>
      <c r="D76">
        <v>37.65</v>
      </c>
      <c r="E76">
        <v>103.5</v>
      </c>
      <c r="F76">
        <v>463</v>
      </c>
      <c r="G76">
        <v>1200</v>
      </c>
      <c r="H76">
        <v>99</v>
      </c>
      <c r="I76" s="5">
        <f t="shared" si="0"/>
        <v>4.6767676767676765</v>
      </c>
      <c r="J76">
        <v>40.8</v>
      </c>
    </row>
    <row r="77" spans="1:10" ht="12.75">
      <c r="A77" s="6">
        <v>33298</v>
      </c>
      <c r="B77" s="2">
        <v>33298</v>
      </c>
      <c r="C77">
        <v>78.5</v>
      </c>
      <c r="D77">
        <v>37.6</v>
      </c>
      <c r="E77">
        <v>103.5</v>
      </c>
      <c r="F77">
        <v>433</v>
      </c>
      <c r="G77">
        <v>1200</v>
      </c>
      <c r="H77">
        <v>98</v>
      </c>
      <c r="I77" s="5">
        <f t="shared" si="0"/>
        <v>4.418367346938775</v>
      </c>
      <c r="J77">
        <v>40.9</v>
      </c>
    </row>
    <row r="78" spans="1:10" ht="12.75">
      <c r="A78" s="6">
        <v>33329</v>
      </c>
      <c r="B78" s="2">
        <v>33329</v>
      </c>
      <c r="C78">
        <v>81</v>
      </c>
      <c r="D78">
        <v>37</v>
      </c>
      <c r="E78">
        <v>103.5</v>
      </c>
      <c r="F78">
        <v>310</v>
      </c>
      <c r="G78">
        <v>1200</v>
      </c>
      <c r="H78">
        <v>67</v>
      </c>
      <c r="I78" s="5">
        <f t="shared" si="0"/>
        <v>4.626865671641791</v>
      </c>
      <c r="J78">
        <v>44</v>
      </c>
    </row>
    <row r="79" spans="1:10" ht="12.75">
      <c r="A79" s="6">
        <v>33359</v>
      </c>
      <c r="B79" s="2">
        <v>33359</v>
      </c>
      <c r="C79">
        <v>81</v>
      </c>
      <c r="D79">
        <v>37</v>
      </c>
      <c r="E79">
        <v>103.5</v>
      </c>
      <c r="F79">
        <v>830</v>
      </c>
      <c r="G79">
        <v>1200</v>
      </c>
      <c r="H79">
        <v>145</v>
      </c>
      <c r="I79" s="5">
        <f aca="true" t="shared" si="1" ref="I79:I144">F79/H79</f>
        <v>5.724137931034483</v>
      </c>
      <c r="J79">
        <v>44</v>
      </c>
    </row>
    <row r="80" spans="1:10" ht="12.75">
      <c r="A80" s="6">
        <v>33390</v>
      </c>
      <c r="B80" s="2">
        <v>33390</v>
      </c>
      <c r="C80">
        <v>77</v>
      </c>
      <c r="D80">
        <v>37.55</v>
      </c>
      <c r="E80">
        <v>103.5</v>
      </c>
      <c r="F80">
        <v>907</v>
      </c>
      <c r="G80">
        <v>1200</v>
      </c>
      <c r="H80">
        <v>157</v>
      </c>
      <c r="I80" s="5">
        <f t="shared" si="1"/>
        <v>5.777070063694268</v>
      </c>
      <c r="J80">
        <v>39.45</v>
      </c>
    </row>
    <row r="81" spans="1:9" ht="12.75">
      <c r="A81" s="6">
        <v>33420</v>
      </c>
      <c r="B81" s="2">
        <v>33420</v>
      </c>
      <c r="E81">
        <v>103.5</v>
      </c>
      <c r="G81">
        <v>1200</v>
      </c>
      <c r="I81" s="5"/>
    </row>
    <row r="82" spans="1:9" ht="12.75">
      <c r="A82" s="6">
        <v>33451</v>
      </c>
      <c r="B82" s="2">
        <v>33451</v>
      </c>
      <c r="E82">
        <v>103.5</v>
      </c>
      <c r="G82">
        <v>1200</v>
      </c>
      <c r="I82" s="5"/>
    </row>
    <row r="83" spans="1:9" ht="12.75">
      <c r="A83" s="6">
        <v>33482</v>
      </c>
      <c r="B83" s="2">
        <v>33482</v>
      </c>
      <c r="E83">
        <v>103.5</v>
      </c>
      <c r="G83">
        <v>1200</v>
      </c>
      <c r="I83" s="5"/>
    </row>
    <row r="84" spans="1:9" ht="12.75">
      <c r="A84" s="6">
        <v>33512</v>
      </c>
      <c r="B84" s="2">
        <v>33512</v>
      </c>
      <c r="E84">
        <v>103.5</v>
      </c>
      <c r="G84">
        <v>1200</v>
      </c>
      <c r="I84" s="5"/>
    </row>
    <row r="85" spans="1:9" ht="12.75">
      <c r="A85" s="6">
        <v>33543</v>
      </c>
      <c r="B85" s="2">
        <v>33543</v>
      </c>
      <c r="D85">
        <v>35.2</v>
      </c>
      <c r="E85">
        <v>103.5</v>
      </c>
      <c r="G85">
        <v>1200</v>
      </c>
      <c r="I85" s="5"/>
    </row>
    <row r="86" spans="1:10" ht="12.75">
      <c r="A86" s="6">
        <v>33573</v>
      </c>
      <c r="B86" s="2">
        <v>33573</v>
      </c>
      <c r="C86">
        <v>79.1</v>
      </c>
      <c r="D86">
        <v>35.2</v>
      </c>
      <c r="E86">
        <v>103.5</v>
      </c>
      <c r="F86">
        <v>2248</v>
      </c>
      <c r="G86">
        <v>1200</v>
      </c>
      <c r="H86">
        <v>447</v>
      </c>
      <c r="I86" s="5">
        <f t="shared" si="1"/>
        <v>5.029082774049217</v>
      </c>
      <c r="J86">
        <v>43.9</v>
      </c>
    </row>
    <row r="87" spans="1:10" ht="12.75">
      <c r="A87" s="6">
        <v>33604</v>
      </c>
      <c r="B87" s="2">
        <v>33604</v>
      </c>
      <c r="C87">
        <v>84.3</v>
      </c>
      <c r="D87">
        <v>38.25</v>
      </c>
      <c r="E87">
        <v>103.5</v>
      </c>
      <c r="F87">
        <v>1254</v>
      </c>
      <c r="G87">
        <v>1200</v>
      </c>
      <c r="H87">
        <v>239</v>
      </c>
      <c r="I87" s="5">
        <f t="shared" si="1"/>
        <v>5.2468619246861925</v>
      </c>
      <c r="J87">
        <v>46.05</v>
      </c>
    </row>
    <row r="88" spans="1:10" ht="12.75">
      <c r="A88" s="6">
        <v>33635</v>
      </c>
      <c r="B88" s="2">
        <v>33635</v>
      </c>
      <c r="C88">
        <v>84.61</v>
      </c>
      <c r="D88">
        <v>38.45</v>
      </c>
      <c r="E88">
        <v>103.5</v>
      </c>
      <c r="F88">
        <v>1499</v>
      </c>
      <c r="G88">
        <v>1200</v>
      </c>
      <c r="H88">
        <v>323</v>
      </c>
      <c r="I88" s="5">
        <f t="shared" si="1"/>
        <v>4.640866873065016</v>
      </c>
      <c r="J88">
        <v>46.16</v>
      </c>
    </row>
    <row r="89" spans="1:10" ht="12.75">
      <c r="A89" s="6">
        <v>33664</v>
      </c>
      <c r="B89" s="2">
        <v>33664</v>
      </c>
      <c r="C89">
        <v>74.5</v>
      </c>
      <c r="D89">
        <v>38.45</v>
      </c>
      <c r="E89">
        <v>103.5</v>
      </c>
      <c r="F89">
        <v>2345</v>
      </c>
      <c r="G89">
        <v>1200</v>
      </c>
      <c r="H89">
        <v>563</v>
      </c>
      <c r="I89" s="5">
        <f t="shared" si="1"/>
        <v>4.165186500888099</v>
      </c>
      <c r="J89">
        <v>36.05</v>
      </c>
    </row>
    <row r="90" spans="1:10" ht="12.75">
      <c r="A90" s="6">
        <v>33695</v>
      </c>
      <c r="B90" s="2">
        <v>33695</v>
      </c>
      <c r="C90">
        <v>76.5</v>
      </c>
      <c r="D90">
        <v>38.45</v>
      </c>
      <c r="E90">
        <v>103.5</v>
      </c>
      <c r="F90">
        <v>1113</v>
      </c>
      <c r="G90">
        <v>1200</v>
      </c>
      <c r="H90">
        <v>217</v>
      </c>
      <c r="I90" s="5">
        <f t="shared" si="1"/>
        <v>5.129032258064516</v>
      </c>
      <c r="J90">
        <v>38.05</v>
      </c>
    </row>
    <row r="91" spans="1:10" ht="12.75">
      <c r="A91" s="6">
        <v>33725</v>
      </c>
      <c r="B91" s="2">
        <v>33725</v>
      </c>
      <c r="C91">
        <v>76.5</v>
      </c>
      <c r="D91">
        <v>38.4</v>
      </c>
      <c r="E91">
        <v>103.5</v>
      </c>
      <c r="F91">
        <v>792</v>
      </c>
      <c r="G91">
        <v>1200</v>
      </c>
      <c r="H91">
        <v>155</v>
      </c>
      <c r="I91" s="5">
        <f t="shared" si="1"/>
        <v>5.109677419354838</v>
      </c>
      <c r="J91">
        <v>38.1</v>
      </c>
    </row>
    <row r="92" spans="1:10" ht="12.75">
      <c r="A92" s="6">
        <v>33756</v>
      </c>
      <c r="B92" s="2">
        <v>33756</v>
      </c>
      <c r="C92">
        <v>76</v>
      </c>
      <c r="D92">
        <v>38.4</v>
      </c>
      <c r="E92">
        <v>103.5</v>
      </c>
      <c r="F92">
        <v>722</v>
      </c>
      <c r="G92">
        <v>1200</v>
      </c>
      <c r="H92">
        <v>175</v>
      </c>
      <c r="I92" s="5">
        <f t="shared" si="1"/>
        <v>4.1257142857142854</v>
      </c>
      <c r="J92">
        <v>37.6</v>
      </c>
    </row>
    <row r="93" spans="1:10" ht="12.75">
      <c r="A93" s="6">
        <v>33786</v>
      </c>
      <c r="B93" s="2">
        <v>33786</v>
      </c>
      <c r="C93">
        <v>67</v>
      </c>
      <c r="D93">
        <v>38.4</v>
      </c>
      <c r="E93">
        <v>103.5</v>
      </c>
      <c r="F93">
        <v>1181</v>
      </c>
      <c r="G93">
        <v>1200</v>
      </c>
      <c r="H93">
        <v>236</v>
      </c>
      <c r="I93" s="5">
        <f t="shared" si="1"/>
        <v>5.004237288135593</v>
      </c>
      <c r="J93">
        <v>28.6</v>
      </c>
    </row>
    <row r="94" spans="1:10" ht="12.75">
      <c r="A94" s="6">
        <v>33817</v>
      </c>
      <c r="B94" s="2">
        <v>33817</v>
      </c>
      <c r="C94">
        <v>76</v>
      </c>
      <c r="D94">
        <v>37.4</v>
      </c>
      <c r="E94">
        <v>103.5</v>
      </c>
      <c r="F94">
        <v>1337</v>
      </c>
      <c r="G94">
        <v>1200</v>
      </c>
      <c r="H94">
        <v>339</v>
      </c>
      <c r="I94" s="5">
        <f t="shared" si="1"/>
        <v>3.943952802359882</v>
      </c>
      <c r="J94">
        <v>38.6</v>
      </c>
    </row>
    <row r="95" spans="1:10" ht="12.75">
      <c r="A95" s="6">
        <v>33848</v>
      </c>
      <c r="B95" s="2">
        <v>33848</v>
      </c>
      <c r="C95">
        <v>78.52</v>
      </c>
      <c r="D95">
        <v>34.95</v>
      </c>
      <c r="E95">
        <v>103.5</v>
      </c>
      <c r="F95">
        <v>401</v>
      </c>
      <c r="G95">
        <v>1200</v>
      </c>
      <c r="H95">
        <v>61</v>
      </c>
      <c r="I95" s="5">
        <f t="shared" si="1"/>
        <v>6.573770491803279</v>
      </c>
      <c r="J95">
        <v>43.57</v>
      </c>
    </row>
    <row r="96" spans="1:10" ht="12.75">
      <c r="A96" s="6">
        <v>33878</v>
      </c>
      <c r="B96" s="2">
        <v>33878</v>
      </c>
      <c r="C96">
        <v>80.1</v>
      </c>
      <c r="D96">
        <v>34.95</v>
      </c>
      <c r="E96">
        <v>103.5</v>
      </c>
      <c r="F96">
        <v>576</v>
      </c>
      <c r="G96">
        <v>1200</v>
      </c>
      <c r="H96">
        <v>136</v>
      </c>
      <c r="I96" s="5">
        <f t="shared" si="1"/>
        <v>4.235294117647059</v>
      </c>
      <c r="J96">
        <v>45.15</v>
      </c>
    </row>
    <row r="97" spans="1:10" ht="12.75">
      <c r="A97" s="6">
        <v>33909</v>
      </c>
      <c r="B97" s="2">
        <v>33909</v>
      </c>
      <c r="C97">
        <v>79.92</v>
      </c>
      <c r="D97">
        <v>36</v>
      </c>
      <c r="E97">
        <v>103.5</v>
      </c>
      <c r="F97">
        <v>549</v>
      </c>
      <c r="G97">
        <v>1200</v>
      </c>
      <c r="H97">
        <v>77</v>
      </c>
      <c r="I97" s="5">
        <f t="shared" si="1"/>
        <v>7.12987012987013</v>
      </c>
      <c r="J97">
        <v>43.92</v>
      </c>
    </row>
    <row r="98" spans="1:10" ht="12.75">
      <c r="A98" s="6">
        <v>33939</v>
      </c>
      <c r="B98" s="2">
        <v>33939</v>
      </c>
      <c r="C98">
        <v>80.1</v>
      </c>
      <c r="D98">
        <v>36</v>
      </c>
      <c r="E98">
        <v>103.5</v>
      </c>
      <c r="F98">
        <v>586</v>
      </c>
      <c r="G98">
        <v>1200</v>
      </c>
      <c r="H98">
        <v>98</v>
      </c>
      <c r="I98" s="5">
        <f t="shared" si="1"/>
        <v>5.979591836734694</v>
      </c>
      <c r="J98">
        <v>44.1</v>
      </c>
    </row>
    <row r="99" spans="1:10" ht="12.75">
      <c r="A99" s="6">
        <v>33970</v>
      </c>
      <c r="B99" s="2">
        <v>33970</v>
      </c>
      <c r="C99">
        <v>76.15</v>
      </c>
      <c r="D99">
        <v>36</v>
      </c>
      <c r="E99">
        <v>103.5</v>
      </c>
      <c r="F99">
        <v>405</v>
      </c>
      <c r="G99">
        <v>1200</v>
      </c>
      <c r="H99">
        <v>68</v>
      </c>
      <c r="I99" s="5">
        <f t="shared" si="1"/>
        <v>5.955882352941177</v>
      </c>
      <c r="J99">
        <v>40.15</v>
      </c>
    </row>
    <row r="100" spans="1:10" ht="12.75">
      <c r="A100" s="6">
        <v>34001</v>
      </c>
      <c r="B100" s="2">
        <v>34001</v>
      </c>
      <c r="C100">
        <v>75.2</v>
      </c>
      <c r="D100">
        <v>43.55</v>
      </c>
      <c r="E100">
        <v>103.5</v>
      </c>
      <c r="F100">
        <v>257</v>
      </c>
      <c r="G100">
        <v>1200</v>
      </c>
      <c r="H100">
        <v>42</v>
      </c>
      <c r="I100" s="5">
        <f t="shared" si="1"/>
        <v>6.119047619047619</v>
      </c>
      <c r="J100">
        <v>31.65</v>
      </c>
    </row>
    <row r="101" spans="1:10" ht="12.75">
      <c r="A101" s="6">
        <v>34029</v>
      </c>
      <c r="B101" s="2">
        <v>34029</v>
      </c>
      <c r="C101">
        <v>75.2</v>
      </c>
      <c r="D101">
        <v>36.8</v>
      </c>
      <c r="E101">
        <v>103.5</v>
      </c>
      <c r="F101">
        <v>35</v>
      </c>
      <c r="G101">
        <v>1200</v>
      </c>
      <c r="H101">
        <v>6</v>
      </c>
      <c r="I101" s="5">
        <f t="shared" si="1"/>
        <v>5.833333333333333</v>
      </c>
      <c r="J101">
        <v>38.4</v>
      </c>
    </row>
    <row r="102" spans="1:10" ht="12.75">
      <c r="A102" s="6">
        <v>34060</v>
      </c>
      <c r="B102" s="2">
        <v>34060</v>
      </c>
      <c r="C102">
        <v>75.2</v>
      </c>
      <c r="D102">
        <v>36.81</v>
      </c>
      <c r="E102">
        <v>103.5</v>
      </c>
      <c r="F102">
        <v>224</v>
      </c>
      <c r="G102">
        <v>1200</v>
      </c>
      <c r="H102">
        <v>38</v>
      </c>
      <c r="I102" s="5">
        <f t="shared" si="1"/>
        <v>5.894736842105263</v>
      </c>
      <c r="J102">
        <v>38.39</v>
      </c>
    </row>
    <row r="103" spans="1:10" ht="12.75">
      <c r="A103" s="6">
        <v>34090</v>
      </c>
      <c r="B103" s="2">
        <v>34090</v>
      </c>
      <c r="C103">
        <v>75.2</v>
      </c>
      <c r="D103">
        <v>36.9</v>
      </c>
      <c r="E103">
        <v>103.5</v>
      </c>
      <c r="F103">
        <v>150</v>
      </c>
      <c r="G103">
        <v>1200</v>
      </c>
      <c r="H103">
        <v>29</v>
      </c>
      <c r="I103" s="5">
        <f t="shared" si="1"/>
        <v>5.172413793103448</v>
      </c>
      <c r="J103">
        <v>38.3</v>
      </c>
    </row>
    <row r="104" spans="1:10" ht="12.75">
      <c r="A104" s="6">
        <v>34121</v>
      </c>
      <c r="B104" s="2">
        <v>34121</v>
      </c>
      <c r="C104">
        <v>75.2</v>
      </c>
      <c r="D104">
        <v>36.95</v>
      </c>
      <c r="E104">
        <v>103.5</v>
      </c>
      <c r="F104">
        <v>303</v>
      </c>
      <c r="G104">
        <v>1200</v>
      </c>
      <c r="H104">
        <v>51</v>
      </c>
      <c r="I104" s="5">
        <f t="shared" si="1"/>
        <v>5.9411764705882355</v>
      </c>
      <c r="J104">
        <v>38.25</v>
      </c>
    </row>
    <row r="105" spans="1:10" ht="12.75">
      <c r="A105" s="6">
        <v>34151</v>
      </c>
      <c r="B105" s="2">
        <v>34151</v>
      </c>
      <c r="C105">
        <v>81.3</v>
      </c>
      <c r="D105">
        <v>37.9</v>
      </c>
      <c r="E105">
        <v>103.5</v>
      </c>
      <c r="F105">
        <v>876</v>
      </c>
      <c r="G105">
        <v>1200</v>
      </c>
      <c r="H105">
        <v>152</v>
      </c>
      <c r="I105" s="5">
        <f t="shared" si="1"/>
        <v>5.7631578947368425</v>
      </c>
      <c r="J105">
        <v>43.4</v>
      </c>
    </row>
    <row r="106" spans="1:10" ht="12.75">
      <c r="A106" s="6">
        <v>34182</v>
      </c>
      <c r="B106" s="2">
        <v>34182</v>
      </c>
      <c r="C106">
        <v>80.1</v>
      </c>
      <c r="D106">
        <v>38.73</v>
      </c>
      <c r="E106">
        <v>103.5</v>
      </c>
      <c r="F106">
        <v>636</v>
      </c>
      <c r="G106">
        <v>1200</v>
      </c>
      <c r="H106">
        <v>113</v>
      </c>
      <c r="I106" s="5">
        <f t="shared" si="1"/>
        <v>5.628318584070796</v>
      </c>
      <c r="J106">
        <v>41.37</v>
      </c>
    </row>
    <row r="107" spans="1:10" ht="12.75">
      <c r="A107" s="6">
        <v>34213</v>
      </c>
      <c r="B107" s="2">
        <v>34213</v>
      </c>
      <c r="C107">
        <v>81.2</v>
      </c>
      <c r="D107">
        <v>38.73</v>
      </c>
      <c r="E107">
        <v>103.5</v>
      </c>
      <c r="F107">
        <v>327</v>
      </c>
      <c r="G107">
        <v>1200</v>
      </c>
      <c r="H107">
        <v>75</v>
      </c>
      <c r="I107" s="5">
        <f t="shared" si="1"/>
        <v>4.36</v>
      </c>
      <c r="J107">
        <v>42.47</v>
      </c>
    </row>
    <row r="108" spans="1:10" ht="12.75">
      <c r="A108" s="6">
        <v>34243</v>
      </c>
      <c r="B108" s="2">
        <v>34243</v>
      </c>
      <c r="C108">
        <v>91.3</v>
      </c>
      <c r="D108">
        <v>39</v>
      </c>
      <c r="E108">
        <v>103.5</v>
      </c>
      <c r="F108">
        <v>938</v>
      </c>
      <c r="G108">
        <v>1200</v>
      </c>
      <c r="H108">
        <v>117</v>
      </c>
      <c r="I108" s="5">
        <f t="shared" si="1"/>
        <v>8.017094017094017</v>
      </c>
      <c r="J108">
        <v>52.3</v>
      </c>
    </row>
    <row r="109" spans="1:10" ht="12.75">
      <c r="A109" s="6">
        <v>34274</v>
      </c>
      <c r="B109" s="2">
        <v>34274</v>
      </c>
      <c r="C109">
        <v>91</v>
      </c>
      <c r="D109">
        <v>47.9</v>
      </c>
      <c r="E109">
        <v>103.5</v>
      </c>
      <c r="F109">
        <v>1560</v>
      </c>
      <c r="G109">
        <v>1200</v>
      </c>
      <c r="H109">
        <v>211</v>
      </c>
      <c r="I109" s="5">
        <f t="shared" si="1"/>
        <v>7.393364928909953</v>
      </c>
      <c r="J109">
        <v>43.1</v>
      </c>
    </row>
    <row r="110" spans="1:10" ht="12.75">
      <c r="A110" s="6">
        <v>34304</v>
      </c>
      <c r="B110" s="2">
        <v>34304</v>
      </c>
      <c r="C110">
        <v>85.91</v>
      </c>
      <c r="D110">
        <v>37.92</v>
      </c>
      <c r="E110">
        <v>103.5</v>
      </c>
      <c r="F110">
        <v>962</v>
      </c>
      <c r="G110">
        <v>1200</v>
      </c>
      <c r="H110">
        <v>121</v>
      </c>
      <c r="I110" s="5">
        <f t="shared" si="1"/>
        <v>7.950413223140496</v>
      </c>
      <c r="J110">
        <v>47.99</v>
      </c>
    </row>
    <row r="111" spans="1:10" ht="12.75">
      <c r="A111" s="6">
        <v>34335</v>
      </c>
      <c r="B111" s="2">
        <v>34335</v>
      </c>
      <c r="C111">
        <v>84.05</v>
      </c>
      <c r="D111">
        <v>38.45</v>
      </c>
      <c r="E111">
        <v>103.5</v>
      </c>
      <c r="F111">
        <v>940</v>
      </c>
      <c r="G111">
        <v>1200</v>
      </c>
      <c r="H111">
        <v>119</v>
      </c>
      <c r="I111" s="5">
        <f t="shared" si="1"/>
        <v>7.899159663865547</v>
      </c>
      <c r="J111">
        <v>45.6</v>
      </c>
    </row>
    <row r="112" spans="1:10" ht="12.75">
      <c r="A112" s="6">
        <v>34366</v>
      </c>
      <c r="B112" s="2">
        <v>34366</v>
      </c>
      <c r="C112">
        <v>83.92</v>
      </c>
      <c r="D112">
        <v>37.95</v>
      </c>
      <c r="E112">
        <v>103.5</v>
      </c>
      <c r="F112">
        <v>1108</v>
      </c>
      <c r="G112">
        <v>1200</v>
      </c>
      <c r="H112">
        <v>141</v>
      </c>
      <c r="I112" s="5">
        <f t="shared" si="1"/>
        <v>7.858156028368795</v>
      </c>
      <c r="J112">
        <v>45.97</v>
      </c>
    </row>
    <row r="113" spans="1:9" ht="12.75">
      <c r="A113" s="6">
        <v>34394</v>
      </c>
      <c r="B113" s="2">
        <v>34394</v>
      </c>
      <c r="D113">
        <v>39.33</v>
      </c>
      <c r="E113">
        <v>103.5</v>
      </c>
      <c r="F113">
        <v>2283</v>
      </c>
      <c r="G113">
        <v>1200</v>
      </c>
      <c r="H113">
        <v>305</v>
      </c>
      <c r="I113" s="5">
        <f t="shared" si="1"/>
        <v>7.4852459016393444</v>
      </c>
    </row>
    <row r="114" spans="1:9" ht="12.75">
      <c r="A114" s="6">
        <v>34425</v>
      </c>
      <c r="B114" s="2">
        <v>34425</v>
      </c>
      <c r="D114">
        <v>38.05</v>
      </c>
      <c r="E114">
        <v>103.5</v>
      </c>
      <c r="F114">
        <v>1537</v>
      </c>
      <c r="G114">
        <v>1200</v>
      </c>
      <c r="H114">
        <v>195</v>
      </c>
      <c r="I114" s="5">
        <f t="shared" si="1"/>
        <v>7.8820512820512825</v>
      </c>
    </row>
    <row r="115" spans="1:9" ht="12.75">
      <c r="A115" s="6">
        <v>34455</v>
      </c>
      <c r="B115" s="2">
        <v>34455</v>
      </c>
      <c r="D115">
        <v>39.05</v>
      </c>
      <c r="E115">
        <v>103.5</v>
      </c>
      <c r="F115">
        <v>1400</v>
      </c>
      <c r="G115">
        <v>1200</v>
      </c>
      <c r="H115">
        <v>177</v>
      </c>
      <c r="I115" s="5">
        <f t="shared" si="1"/>
        <v>7.909604519774011</v>
      </c>
    </row>
    <row r="116" spans="1:10" ht="12.75">
      <c r="A116" s="6">
        <v>34486</v>
      </c>
      <c r="B116" s="2">
        <v>34486</v>
      </c>
      <c r="C116">
        <v>84.6</v>
      </c>
      <c r="D116">
        <v>38.45</v>
      </c>
      <c r="E116">
        <v>103.5</v>
      </c>
      <c r="F116">
        <v>1096</v>
      </c>
      <c r="G116">
        <v>1200</v>
      </c>
      <c r="H116">
        <v>132</v>
      </c>
      <c r="I116" s="5">
        <f t="shared" si="1"/>
        <v>8.303030303030303</v>
      </c>
      <c r="J116">
        <v>46.15</v>
      </c>
    </row>
    <row r="117" spans="1:9" ht="12.75">
      <c r="A117" s="6">
        <v>34516</v>
      </c>
      <c r="B117" s="2">
        <v>34516</v>
      </c>
      <c r="E117">
        <v>103.5</v>
      </c>
      <c r="F117">
        <v>257</v>
      </c>
      <c r="G117">
        <v>1200</v>
      </c>
      <c r="H117">
        <v>29</v>
      </c>
      <c r="I117" s="5">
        <f t="shared" si="1"/>
        <v>8.862068965517242</v>
      </c>
    </row>
    <row r="118" spans="1:10" ht="12.75">
      <c r="A118" s="6">
        <v>34547</v>
      </c>
      <c r="B118" s="2">
        <v>34547</v>
      </c>
      <c r="C118">
        <v>93.8</v>
      </c>
      <c r="D118">
        <v>37.65</v>
      </c>
      <c r="E118">
        <v>103.5</v>
      </c>
      <c r="F118">
        <v>1183</v>
      </c>
      <c r="G118">
        <v>1200</v>
      </c>
      <c r="H118">
        <v>158</v>
      </c>
      <c r="I118" s="5">
        <f t="shared" si="1"/>
        <v>7.487341772151899</v>
      </c>
      <c r="J118">
        <v>56.15</v>
      </c>
    </row>
    <row r="119" spans="1:10" ht="12.75">
      <c r="A119" s="6">
        <v>34578</v>
      </c>
      <c r="B119" s="2">
        <v>34578</v>
      </c>
      <c r="C119">
        <v>91.7</v>
      </c>
      <c r="D119">
        <v>40.1</v>
      </c>
      <c r="E119">
        <v>103.5</v>
      </c>
      <c r="F119">
        <v>1385</v>
      </c>
      <c r="G119">
        <v>1200</v>
      </c>
      <c r="H119">
        <v>179</v>
      </c>
      <c r="I119" s="5">
        <f t="shared" si="1"/>
        <v>7.737430167597766</v>
      </c>
      <c r="J119">
        <v>51.6</v>
      </c>
    </row>
    <row r="120" spans="1:10" ht="12.75">
      <c r="A120" s="6">
        <v>34608</v>
      </c>
      <c r="B120" s="2">
        <v>34608</v>
      </c>
      <c r="C120">
        <v>97.28</v>
      </c>
      <c r="D120">
        <v>38.23</v>
      </c>
      <c r="E120">
        <v>103.5</v>
      </c>
      <c r="F120">
        <v>1030</v>
      </c>
      <c r="G120">
        <v>1200</v>
      </c>
      <c r="H120">
        <v>127</v>
      </c>
      <c r="I120" s="5">
        <f t="shared" si="1"/>
        <v>8.11023622047244</v>
      </c>
      <c r="J120">
        <v>59.05</v>
      </c>
    </row>
    <row r="121" spans="1:10" ht="12.75">
      <c r="A121" s="6">
        <v>34639</v>
      </c>
      <c r="B121" s="2">
        <v>34639</v>
      </c>
      <c r="C121">
        <v>97.28</v>
      </c>
      <c r="D121">
        <v>50.06</v>
      </c>
      <c r="E121">
        <v>103.5</v>
      </c>
      <c r="F121">
        <v>585</v>
      </c>
      <c r="G121">
        <v>1200</v>
      </c>
      <c r="H121">
        <v>70</v>
      </c>
      <c r="I121" s="5">
        <f t="shared" si="1"/>
        <v>8.357142857142858</v>
      </c>
      <c r="J121">
        <v>47.22</v>
      </c>
    </row>
    <row r="122" spans="1:10" ht="12.75">
      <c r="A122" s="6">
        <v>34669</v>
      </c>
      <c r="B122" s="2">
        <v>34669</v>
      </c>
      <c r="C122">
        <v>95.86</v>
      </c>
      <c r="D122">
        <v>38.49</v>
      </c>
      <c r="E122">
        <v>103.5</v>
      </c>
      <c r="F122">
        <v>657</v>
      </c>
      <c r="G122">
        <v>1200</v>
      </c>
      <c r="H122">
        <v>78</v>
      </c>
      <c r="I122" s="5">
        <f t="shared" si="1"/>
        <v>8.423076923076923</v>
      </c>
      <c r="J122">
        <v>57.37</v>
      </c>
    </row>
    <row r="123" spans="1:9" ht="12.75">
      <c r="A123" s="6">
        <v>34700</v>
      </c>
      <c r="B123" s="2">
        <v>34700</v>
      </c>
      <c r="E123">
        <v>103.5</v>
      </c>
      <c r="G123">
        <v>1200</v>
      </c>
      <c r="I123" s="5"/>
    </row>
    <row r="124" spans="1:10" ht="12.75">
      <c r="A124" s="6">
        <v>34731</v>
      </c>
      <c r="B124" s="2">
        <v>34731</v>
      </c>
      <c r="C124">
        <v>99.8</v>
      </c>
      <c r="D124">
        <v>38.23</v>
      </c>
      <c r="E124">
        <v>103.5</v>
      </c>
      <c r="F124">
        <v>1765</v>
      </c>
      <c r="G124">
        <v>1200</v>
      </c>
      <c r="H124">
        <v>144</v>
      </c>
      <c r="I124" s="5">
        <f t="shared" si="1"/>
        <v>12.256944444444445</v>
      </c>
      <c r="J124">
        <v>61.57</v>
      </c>
    </row>
    <row r="125" spans="1:10" ht="12.75">
      <c r="A125" s="6">
        <v>34759</v>
      </c>
      <c r="B125" s="2">
        <v>34759</v>
      </c>
      <c r="C125">
        <v>95.01</v>
      </c>
      <c r="D125">
        <v>38.03</v>
      </c>
      <c r="E125">
        <v>103.5</v>
      </c>
      <c r="F125">
        <v>518</v>
      </c>
      <c r="G125">
        <v>1200</v>
      </c>
      <c r="H125">
        <v>65</v>
      </c>
      <c r="I125" s="5">
        <f t="shared" si="1"/>
        <v>7.969230769230769</v>
      </c>
      <c r="J125">
        <v>56.98</v>
      </c>
    </row>
    <row r="126" spans="1:10" ht="12.75">
      <c r="A126" s="6">
        <v>34790</v>
      </c>
      <c r="B126" s="2">
        <v>34790</v>
      </c>
      <c r="C126">
        <v>96.04</v>
      </c>
      <c r="D126">
        <v>38.07</v>
      </c>
      <c r="E126">
        <v>103.5</v>
      </c>
      <c r="F126">
        <v>835</v>
      </c>
      <c r="G126">
        <v>1200</v>
      </c>
      <c r="H126">
        <v>101</v>
      </c>
      <c r="I126" s="5">
        <f t="shared" si="1"/>
        <v>8.267326732673267</v>
      </c>
      <c r="J126">
        <v>57.97</v>
      </c>
    </row>
    <row r="127" spans="1:10" ht="12.75">
      <c r="A127" s="6">
        <v>34820</v>
      </c>
      <c r="B127" s="2">
        <v>34820</v>
      </c>
      <c r="C127">
        <v>96.04</v>
      </c>
      <c r="D127">
        <v>38.42</v>
      </c>
      <c r="E127">
        <v>103.5</v>
      </c>
      <c r="F127">
        <v>428</v>
      </c>
      <c r="G127">
        <v>1200</v>
      </c>
      <c r="H127">
        <v>50</v>
      </c>
      <c r="I127" s="5">
        <f t="shared" si="1"/>
        <v>8.56</v>
      </c>
      <c r="J127">
        <v>57.62</v>
      </c>
    </row>
    <row r="128" spans="1:10" ht="12.75">
      <c r="A128" s="6">
        <v>34851</v>
      </c>
      <c r="B128" s="2">
        <v>34851</v>
      </c>
      <c r="C128">
        <v>96.1</v>
      </c>
      <c r="D128">
        <v>38</v>
      </c>
      <c r="E128">
        <v>103.5</v>
      </c>
      <c r="F128">
        <v>313</v>
      </c>
      <c r="G128">
        <v>1200</v>
      </c>
      <c r="H128">
        <v>38</v>
      </c>
      <c r="I128" s="5">
        <f t="shared" si="1"/>
        <v>8.236842105263158</v>
      </c>
      <c r="J128">
        <v>58.1</v>
      </c>
    </row>
    <row r="129" spans="1:10" ht="12.75">
      <c r="A129" s="6">
        <v>34881</v>
      </c>
      <c r="B129" s="2">
        <v>34881</v>
      </c>
      <c r="C129">
        <v>97.4</v>
      </c>
      <c r="D129">
        <v>37.3</v>
      </c>
      <c r="E129">
        <v>103.5</v>
      </c>
      <c r="F129">
        <v>266</v>
      </c>
      <c r="G129">
        <v>1200</v>
      </c>
      <c r="H129">
        <v>30</v>
      </c>
      <c r="I129" s="5">
        <f t="shared" si="1"/>
        <v>8.866666666666667</v>
      </c>
      <c r="J129">
        <v>60.1</v>
      </c>
    </row>
    <row r="130" spans="1:10" ht="12.75">
      <c r="A130" s="6">
        <v>34912</v>
      </c>
      <c r="B130" s="2">
        <v>34912</v>
      </c>
      <c r="C130">
        <v>93.02</v>
      </c>
      <c r="D130">
        <v>38.01</v>
      </c>
      <c r="E130">
        <v>103.5</v>
      </c>
      <c r="F130">
        <v>537</v>
      </c>
      <c r="G130">
        <v>1200</v>
      </c>
      <c r="H130">
        <v>65</v>
      </c>
      <c r="I130" s="5">
        <f t="shared" si="1"/>
        <v>8.261538461538462</v>
      </c>
      <c r="J130">
        <v>55.01</v>
      </c>
    </row>
    <row r="131" spans="1:10" ht="12.75">
      <c r="A131" s="6">
        <v>34943</v>
      </c>
      <c r="B131" s="2">
        <v>34943</v>
      </c>
      <c r="C131">
        <v>96.05</v>
      </c>
      <c r="D131">
        <v>38.04</v>
      </c>
      <c r="E131">
        <v>103.5</v>
      </c>
      <c r="F131">
        <v>570</v>
      </c>
      <c r="G131">
        <v>1200</v>
      </c>
      <c r="H131">
        <v>66</v>
      </c>
      <c r="I131" s="5">
        <f t="shared" si="1"/>
        <v>8.636363636363637</v>
      </c>
      <c r="J131">
        <v>58.01</v>
      </c>
    </row>
    <row r="132" spans="1:10" ht="12.75">
      <c r="A132" s="6">
        <v>34973</v>
      </c>
      <c r="B132" s="2">
        <v>34973</v>
      </c>
      <c r="C132">
        <v>88.75</v>
      </c>
      <c r="D132">
        <v>37.7</v>
      </c>
      <c r="E132">
        <v>103.5</v>
      </c>
      <c r="F132">
        <v>584</v>
      </c>
      <c r="G132">
        <v>1200</v>
      </c>
      <c r="H132">
        <v>69</v>
      </c>
      <c r="I132" s="5">
        <f t="shared" si="1"/>
        <v>8.46376811594203</v>
      </c>
      <c r="J132">
        <v>51.05</v>
      </c>
    </row>
    <row r="133" spans="1:10" ht="12.75">
      <c r="A133" s="6">
        <v>35004</v>
      </c>
      <c r="B133" s="2">
        <v>35004</v>
      </c>
      <c r="C133">
        <v>88.72</v>
      </c>
      <c r="D133">
        <v>37.8</v>
      </c>
      <c r="E133">
        <v>103.5</v>
      </c>
      <c r="F133">
        <v>1007</v>
      </c>
      <c r="G133">
        <v>1200</v>
      </c>
      <c r="H133">
        <v>96</v>
      </c>
      <c r="I133" s="5">
        <f t="shared" si="1"/>
        <v>10.489583333333334</v>
      </c>
      <c r="J133">
        <v>50.92</v>
      </c>
    </row>
    <row r="134" spans="1:10" ht="12.75">
      <c r="A134" s="6">
        <v>35034</v>
      </c>
      <c r="B134" s="2">
        <v>35034</v>
      </c>
      <c r="C134">
        <v>82.2</v>
      </c>
      <c r="D134">
        <v>37.6</v>
      </c>
      <c r="E134">
        <v>103.5</v>
      </c>
      <c r="F134">
        <v>771</v>
      </c>
      <c r="G134">
        <v>1200</v>
      </c>
      <c r="H134">
        <v>120</v>
      </c>
      <c r="I134" s="5">
        <f t="shared" si="1"/>
        <v>6.425</v>
      </c>
      <c r="J134">
        <v>44.6</v>
      </c>
    </row>
    <row r="135" spans="1:10" ht="12.75">
      <c r="A135" s="6">
        <v>35065</v>
      </c>
      <c r="B135" s="2">
        <v>35065</v>
      </c>
      <c r="C135">
        <v>86.5</v>
      </c>
      <c r="D135">
        <v>39.86</v>
      </c>
      <c r="E135">
        <v>103.5</v>
      </c>
      <c r="F135">
        <v>1367</v>
      </c>
      <c r="G135">
        <v>1200</v>
      </c>
      <c r="H135">
        <v>172</v>
      </c>
      <c r="I135" s="5">
        <f t="shared" si="1"/>
        <v>7.9476744186046515</v>
      </c>
      <c r="J135">
        <v>46.64</v>
      </c>
    </row>
    <row r="136" spans="1:10" ht="12.75">
      <c r="A136" s="6">
        <v>35096</v>
      </c>
      <c r="B136" s="2">
        <v>35096</v>
      </c>
      <c r="C136">
        <v>92.06</v>
      </c>
      <c r="D136">
        <v>38.45</v>
      </c>
      <c r="E136">
        <v>103.5</v>
      </c>
      <c r="F136">
        <v>1028</v>
      </c>
      <c r="G136">
        <v>1200</v>
      </c>
      <c r="H136">
        <v>128</v>
      </c>
      <c r="I136" s="5">
        <f t="shared" si="1"/>
        <v>8.03125</v>
      </c>
      <c r="J136">
        <v>53.61</v>
      </c>
    </row>
    <row r="137" spans="1:10" ht="12.75">
      <c r="A137" s="6">
        <v>35125</v>
      </c>
      <c r="B137" s="2">
        <v>35125</v>
      </c>
      <c r="C137">
        <v>94.65</v>
      </c>
      <c r="D137">
        <v>39.55</v>
      </c>
      <c r="E137">
        <v>103.5</v>
      </c>
      <c r="F137">
        <v>1012</v>
      </c>
      <c r="G137">
        <v>1200</v>
      </c>
      <c r="H137">
        <v>130</v>
      </c>
      <c r="I137" s="5">
        <f t="shared" si="1"/>
        <v>7.7846153846153845</v>
      </c>
      <c r="J137">
        <v>55.1</v>
      </c>
    </row>
    <row r="138" spans="1:10" ht="12.75">
      <c r="A138" s="6">
        <v>35156</v>
      </c>
      <c r="B138" s="2">
        <v>35156</v>
      </c>
      <c r="C138">
        <v>88.4</v>
      </c>
      <c r="D138">
        <v>38.22</v>
      </c>
      <c r="E138">
        <v>103.5</v>
      </c>
      <c r="F138">
        <v>779</v>
      </c>
      <c r="G138">
        <v>1200</v>
      </c>
      <c r="H138">
        <v>100</v>
      </c>
      <c r="I138" s="5">
        <f t="shared" si="1"/>
        <v>7.79</v>
      </c>
      <c r="J138">
        <v>50.18</v>
      </c>
    </row>
    <row r="139" spans="1:10" ht="12.75">
      <c r="A139" s="6">
        <v>35186</v>
      </c>
      <c r="B139" s="2">
        <v>35186</v>
      </c>
      <c r="C139">
        <v>99.1</v>
      </c>
      <c r="D139">
        <v>38.8</v>
      </c>
      <c r="E139">
        <v>103.5</v>
      </c>
      <c r="F139">
        <v>961</v>
      </c>
      <c r="G139">
        <v>1200</v>
      </c>
      <c r="H139">
        <v>118</v>
      </c>
      <c r="I139" s="5">
        <f t="shared" si="1"/>
        <v>8.14406779661017</v>
      </c>
      <c r="J139">
        <v>60.3</v>
      </c>
    </row>
    <row r="140" spans="1:10" ht="12.75">
      <c r="A140" s="6">
        <v>35217</v>
      </c>
      <c r="B140" s="2">
        <v>35217</v>
      </c>
      <c r="C140">
        <v>90.82</v>
      </c>
      <c r="D140">
        <v>38.72</v>
      </c>
      <c r="E140">
        <v>103.5</v>
      </c>
      <c r="F140">
        <v>831</v>
      </c>
      <c r="G140">
        <v>1200</v>
      </c>
      <c r="H140">
        <v>114</v>
      </c>
      <c r="I140" s="5">
        <f t="shared" si="1"/>
        <v>7.2894736842105265</v>
      </c>
      <c r="J140">
        <v>52.1</v>
      </c>
    </row>
    <row r="141" spans="1:10" ht="12.75">
      <c r="A141" s="6">
        <v>35247</v>
      </c>
      <c r="B141" s="2">
        <v>35247</v>
      </c>
      <c r="C141">
        <v>98.07</v>
      </c>
      <c r="D141">
        <v>38.08</v>
      </c>
      <c r="E141">
        <v>103.5</v>
      </c>
      <c r="F141">
        <v>437</v>
      </c>
      <c r="G141">
        <v>1200</v>
      </c>
      <c r="H141">
        <v>76</v>
      </c>
      <c r="I141" s="5">
        <f t="shared" si="1"/>
        <v>5.75</v>
      </c>
      <c r="J141">
        <v>59.99</v>
      </c>
    </row>
    <row r="142" spans="1:10" ht="12.75">
      <c r="A142" s="6">
        <v>35278</v>
      </c>
      <c r="B142" s="2">
        <v>35278</v>
      </c>
      <c r="C142">
        <v>92.55</v>
      </c>
      <c r="D142">
        <v>38.63</v>
      </c>
      <c r="E142">
        <v>103.5</v>
      </c>
      <c r="F142">
        <v>565</v>
      </c>
      <c r="G142">
        <v>1200</v>
      </c>
      <c r="H142">
        <v>79</v>
      </c>
      <c r="I142" s="5">
        <f t="shared" si="1"/>
        <v>7.151898734177215</v>
      </c>
      <c r="J142">
        <v>53.92</v>
      </c>
    </row>
    <row r="143" spans="1:10" ht="12.75">
      <c r="A143" s="6">
        <v>35309</v>
      </c>
      <c r="B143" s="2">
        <v>35309</v>
      </c>
      <c r="C143">
        <v>96.46</v>
      </c>
      <c r="D143">
        <v>38.61</v>
      </c>
      <c r="E143">
        <v>103.5</v>
      </c>
      <c r="F143">
        <v>485</v>
      </c>
      <c r="G143">
        <v>1200</v>
      </c>
      <c r="H143">
        <v>211</v>
      </c>
      <c r="I143" s="5">
        <f t="shared" si="1"/>
        <v>2.2985781990521326</v>
      </c>
      <c r="J143">
        <v>57.85</v>
      </c>
    </row>
    <row r="144" spans="1:10" ht="12.75">
      <c r="A144" s="6">
        <v>35339</v>
      </c>
      <c r="B144" s="2">
        <v>35339</v>
      </c>
      <c r="C144">
        <v>97.07</v>
      </c>
      <c r="D144">
        <v>38.04</v>
      </c>
      <c r="E144">
        <v>103.5</v>
      </c>
      <c r="F144">
        <v>371</v>
      </c>
      <c r="G144">
        <v>1200</v>
      </c>
      <c r="H144">
        <v>53</v>
      </c>
      <c r="I144" s="5">
        <f t="shared" si="1"/>
        <v>7</v>
      </c>
      <c r="J144">
        <v>59.03</v>
      </c>
    </row>
    <row r="145" spans="1:9" ht="12.75">
      <c r="A145" s="6">
        <v>35370</v>
      </c>
      <c r="B145" s="2">
        <v>35370</v>
      </c>
      <c r="E145">
        <v>103.5</v>
      </c>
      <c r="G145">
        <v>1200</v>
      </c>
      <c r="I145" s="5"/>
    </row>
    <row r="146" spans="1:9" ht="12.75">
      <c r="A146" s="6">
        <v>35400</v>
      </c>
      <c r="B146" s="2">
        <v>35400</v>
      </c>
      <c r="E146">
        <v>103.5</v>
      </c>
      <c r="G146">
        <v>1200</v>
      </c>
      <c r="I146" s="5"/>
    </row>
    <row r="147" spans="1:10" ht="12.75">
      <c r="A147" s="6">
        <v>35431</v>
      </c>
      <c r="B147" s="2">
        <v>35431</v>
      </c>
      <c r="C147">
        <v>98.25</v>
      </c>
      <c r="D147">
        <v>38.5</v>
      </c>
      <c r="E147">
        <v>103.5</v>
      </c>
      <c r="F147">
        <v>1219</v>
      </c>
      <c r="G147">
        <v>1200</v>
      </c>
      <c r="H147">
        <v>142</v>
      </c>
      <c r="I147" s="5">
        <f aca="true" t="shared" si="2" ref="I147:I210">F147/H147</f>
        <v>8.584507042253522</v>
      </c>
      <c r="J147">
        <v>59.75</v>
      </c>
    </row>
    <row r="148" spans="1:10" ht="12.75">
      <c r="A148" s="6">
        <v>35462</v>
      </c>
      <c r="B148" s="2">
        <v>35462</v>
      </c>
      <c r="C148">
        <v>86.95</v>
      </c>
      <c r="D148">
        <v>38.8</v>
      </c>
      <c r="E148">
        <v>103.5</v>
      </c>
      <c r="F148">
        <v>979</v>
      </c>
      <c r="G148">
        <v>1200</v>
      </c>
      <c r="H148">
        <v>117</v>
      </c>
      <c r="I148" s="5">
        <f t="shared" si="2"/>
        <v>8.367521367521368</v>
      </c>
      <c r="J148">
        <v>48.15</v>
      </c>
    </row>
    <row r="149" spans="1:10" ht="12.75">
      <c r="A149" s="6">
        <v>35490</v>
      </c>
      <c r="B149" s="2">
        <v>35490</v>
      </c>
      <c r="C149">
        <v>90.64</v>
      </c>
      <c r="D149">
        <v>40.7</v>
      </c>
      <c r="E149">
        <v>103.5</v>
      </c>
      <c r="F149">
        <v>620</v>
      </c>
      <c r="G149">
        <v>1200</v>
      </c>
      <c r="H149">
        <v>69</v>
      </c>
      <c r="I149" s="5">
        <f t="shared" si="2"/>
        <v>8.985507246376812</v>
      </c>
      <c r="J149">
        <v>49.94</v>
      </c>
    </row>
    <row r="150" spans="1:10" ht="12.75">
      <c r="A150" s="6">
        <v>35521</v>
      </c>
      <c r="B150" s="2">
        <v>35521</v>
      </c>
      <c r="C150">
        <v>92.74</v>
      </c>
      <c r="D150">
        <v>39.43</v>
      </c>
      <c r="E150">
        <v>103.5</v>
      </c>
      <c r="F150">
        <v>867</v>
      </c>
      <c r="G150">
        <v>1200</v>
      </c>
      <c r="H150">
        <v>103</v>
      </c>
      <c r="I150" s="5">
        <f t="shared" si="2"/>
        <v>8.41747572815534</v>
      </c>
      <c r="J150">
        <v>53.31</v>
      </c>
    </row>
    <row r="151" spans="1:10" ht="12.75">
      <c r="A151" s="6">
        <v>35551</v>
      </c>
      <c r="B151" s="2">
        <v>35551</v>
      </c>
      <c r="C151">
        <v>92.9</v>
      </c>
      <c r="D151">
        <v>38.4</v>
      </c>
      <c r="E151">
        <v>103.5</v>
      </c>
      <c r="F151">
        <v>570</v>
      </c>
      <c r="G151">
        <v>1200</v>
      </c>
      <c r="H151">
        <v>66</v>
      </c>
      <c r="I151" s="5">
        <f t="shared" si="2"/>
        <v>8.636363636363637</v>
      </c>
      <c r="J151">
        <v>54.5</v>
      </c>
    </row>
    <row r="152" spans="1:14" ht="12.75">
      <c r="A152" s="6">
        <v>35582</v>
      </c>
      <c r="B152" s="2">
        <v>35582</v>
      </c>
      <c r="C152">
        <v>93.4</v>
      </c>
      <c r="D152">
        <v>38.9</v>
      </c>
      <c r="E152">
        <v>103.5</v>
      </c>
      <c r="F152">
        <v>736</v>
      </c>
      <c r="G152">
        <v>1200</v>
      </c>
      <c r="H152">
        <v>87</v>
      </c>
      <c r="I152" s="5">
        <f t="shared" si="2"/>
        <v>8.459770114942529</v>
      </c>
      <c r="J152">
        <v>54.5</v>
      </c>
      <c r="L152">
        <v>668</v>
      </c>
      <c r="M152">
        <v>5711</v>
      </c>
      <c r="N152">
        <v>816</v>
      </c>
    </row>
    <row r="153" spans="1:10" ht="12.75">
      <c r="A153" s="6">
        <v>35612</v>
      </c>
      <c r="B153" s="2">
        <v>35612</v>
      </c>
      <c r="C153">
        <v>94.6</v>
      </c>
      <c r="D153">
        <v>38.25</v>
      </c>
      <c r="E153">
        <v>103.5</v>
      </c>
      <c r="F153">
        <v>720</v>
      </c>
      <c r="G153">
        <v>1200</v>
      </c>
      <c r="H153">
        <v>84</v>
      </c>
      <c r="I153" s="5">
        <f t="shared" si="2"/>
        <v>8.571428571428571</v>
      </c>
      <c r="J153">
        <v>56.35</v>
      </c>
    </row>
    <row r="154" spans="1:11" ht="12.75">
      <c r="A154" s="6">
        <v>35643</v>
      </c>
      <c r="B154" s="2">
        <v>35643</v>
      </c>
      <c r="C154">
        <v>98.38</v>
      </c>
      <c r="D154">
        <v>33.93</v>
      </c>
      <c r="E154">
        <v>103.5</v>
      </c>
      <c r="F154">
        <v>927</v>
      </c>
      <c r="G154">
        <v>1200</v>
      </c>
      <c r="H154">
        <v>114</v>
      </c>
      <c r="I154" s="5">
        <f t="shared" si="2"/>
        <v>8.131578947368421</v>
      </c>
      <c r="J154">
        <f>C154-D154</f>
        <v>64.44999999999999</v>
      </c>
      <c r="K154">
        <f>E154-C154</f>
        <v>5.1200000000000045</v>
      </c>
    </row>
    <row r="155" spans="1:11" ht="12.75">
      <c r="A155" s="6">
        <v>35674</v>
      </c>
      <c r="B155" s="2">
        <v>35674</v>
      </c>
      <c r="C155">
        <v>96.54</v>
      </c>
      <c r="D155">
        <v>39.45</v>
      </c>
      <c r="E155">
        <v>103.5</v>
      </c>
      <c r="F155">
        <v>1191</v>
      </c>
      <c r="G155">
        <v>1200</v>
      </c>
      <c r="H155">
        <v>142</v>
      </c>
      <c r="I155" s="5">
        <f t="shared" si="2"/>
        <v>8.387323943661972</v>
      </c>
      <c r="J155">
        <f aca="true" t="shared" si="3" ref="J155:J169">C155-D155</f>
        <v>57.09</v>
      </c>
      <c r="K155">
        <f aca="true" t="shared" si="4" ref="K155:K169">E155-C155</f>
        <v>6.959999999999994</v>
      </c>
    </row>
    <row r="156" spans="1:11" ht="12.75">
      <c r="A156" s="6">
        <v>35704</v>
      </c>
      <c r="B156" s="2">
        <v>35704</v>
      </c>
      <c r="C156">
        <v>99.5</v>
      </c>
      <c r="D156">
        <v>39.45</v>
      </c>
      <c r="E156">
        <v>103.5</v>
      </c>
      <c r="F156">
        <v>1168</v>
      </c>
      <c r="G156">
        <v>1200</v>
      </c>
      <c r="H156">
        <v>140</v>
      </c>
      <c r="I156" s="5">
        <f t="shared" si="2"/>
        <v>8.342857142857143</v>
      </c>
      <c r="J156">
        <f t="shared" si="3"/>
        <v>60.05</v>
      </c>
      <c r="K156">
        <f t="shared" si="4"/>
        <v>4</v>
      </c>
    </row>
    <row r="157" spans="1:11" ht="12.75">
      <c r="A157" s="6">
        <v>35735</v>
      </c>
      <c r="B157" s="2">
        <v>35735</v>
      </c>
      <c r="C157">
        <v>99.3</v>
      </c>
      <c r="D157">
        <v>40.7</v>
      </c>
      <c r="E157">
        <v>103.5</v>
      </c>
      <c r="F157">
        <v>1126</v>
      </c>
      <c r="G157">
        <v>1200</v>
      </c>
      <c r="H157">
        <v>136</v>
      </c>
      <c r="I157" s="5">
        <f t="shared" si="2"/>
        <v>8.279411764705882</v>
      </c>
      <c r="J157">
        <f t="shared" si="3"/>
        <v>58.599999999999994</v>
      </c>
      <c r="K157">
        <f t="shared" si="4"/>
        <v>4.200000000000003</v>
      </c>
    </row>
    <row r="158" spans="1:11" ht="12.75">
      <c r="A158" s="6">
        <v>35765</v>
      </c>
      <c r="B158" s="2">
        <v>35765</v>
      </c>
      <c r="C158">
        <v>99.6</v>
      </c>
      <c r="D158">
        <v>38.32</v>
      </c>
      <c r="E158">
        <v>103.5</v>
      </c>
      <c r="F158">
        <v>1602</v>
      </c>
      <c r="G158">
        <v>1200</v>
      </c>
      <c r="H158">
        <v>197</v>
      </c>
      <c r="I158" s="5">
        <f t="shared" si="2"/>
        <v>8.131979695431472</v>
      </c>
      <c r="J158">
        <f t="shared" si="3"/>
        <v>61.279999999999994</v>
      </c>
      <c r="K158">
        <f t="shared" si="4"/>
        <v>3.9000000000000057</v>
      </c>
    </row>
    <row r="159" spans="1:11" ht="12.75">
      <c r="A159" s="6">
        <v>35796</v>
      </c>
      <c r="B159" s="2">
        <v>35796</v>
      </c>
      <c r="C159">
        <v>98.7</v>
      </c>
      <c r="D159">
        <v>38.5</v>
      </c>
      <c r="E159">
        <v>103.5</v>
      </c>
      <c r="F159">
        <v>1066</v>
      </c>
      <c r="G159">
        <v>1200</v>
      </c>
      <c r="H159">
        <v>127</v>
      </c>
      <c r="I159" s="5">
        <f t="shared" si="2"/>
        <v>8.393700787401574</v>
      </c>
      <c r="J159">
        <f t="shared" si="3"/>
        <v>60.2</v>
      </c>
      <c r="K159">
        <f t="shared" si="4"/>
        <v>4.799999999999997</v>
      </c>
    </row>
    <row r="160" spans="1:11" ht="12.75">
      <c r="A160" s="6">
        <v>35827</v>
      </c>
      <c r="B160" s="2">
        <v>35827</v>
      </c>
      <c r="C160">
        <v>99.1</v>
      </c>
      <c r="D160">
        <v>39.7</v>
      </c>
      <c r="E160">
        <v>103.5</v>
      </c>
      <c r="F160">
        <v>1539</v>
      </c>
      <c r="G160">
        <v>1200</v>
      </c>
      <c r="H160">
        <v>191</v>
      </c>
      <c r="I160" s="5">
        <f t="shared" si="2"/>
        <v>8.057591623036648</v>
      </c>
      <c r="J160">
        <f t="shared" si="3"/>
        <v>59.39999999999999</v>
      </c>
      <c r="K160">
        <f t="shared" si="4"/>
        <v>4.400000000000006</v>
      </c>
    </row>
    <row r="161" spans="1:11" ht="12.75">
      <c r="A161" s="6">
        <v>35855</v>
      </c>
      <c r="B161" s="2">
        <v>35855</v>
      </c>
      <c r="C161">
        <v>98.4</v>
      </c>
      <c r="D161">
        <v>39.5</v>
      </c>
      <c r="E161">
        <v>103.5</v>
      </c>
      <c r="F161">
        <v>1429</v>
      </c>
      <c r="G161">
        <v>1200</v>
      </c>
      <c r="H161">
        <v>177</v>
      </c>
      <c r="I161" s="5">
        <f t="shared" si="2"/>
        <v>8.073446327683616</v>
      </c>
      <c r="J161">
        <f t="shared" si="3"/>
        <v>58.900000000000006</v>
      </c>
      <c r="K161">
        <f t="shared" si="4"/>
        <v>5.099999999999994</v>
      </c>
    </row>
    <row r="162" spans="1:11" ht="12.75">
      <c r="A162" s="6">
        <v>35886</v>
      </c>
      <c r="B162" s="2">
        <v>35886</v>
      </c>
      <c r="E162">
        <v>103.5</v>
      </c>
      <c r="G162">
        <v>1200</v>
      </c>
      <c r="I162" s="5"/>
      <c r="J162">
        <f t="shared" si="3"/>
        <v>0</v>
      </c>
      <c r="K162">
        <f t="shared" si="4"/>
        <v>103.5</v>
      </c>
    </row>
    <row r="163" spans="1:11" ht="12.75">
      <c r="A163" s="6">
        <v>35916</v>
      </c>
      <c r="B163" s="2">
        <v>35916</v>
      </c>
      <c r="C163">
        <v>98.5</v>
      </c>
      <c r="D163">
        <v>33.45</v>
      </c>
      <c r="E163">
        <v>103.5</v>
      </c>
      <c r="F163">
        <v>779</v>
      </c>
      <c r="G163">
        <v>1200</v>
      </c>
      <c r="H163">
        <v>97</v>
      </c>
      <c r="I163" s="5">
        <f t="shared" si="2"/>
        <v>8.030927835051546</v>
      </c>
      <c r="J163">
        <f t="shared" si="3"/>
        <v>65.05</v>
      </c>
      <c r="K163">
        <f t="shared" si="4"/>
        <v>5</v>
      </c>
    </row>
    <row r="164" spans="1:11" ht="12.75">
      <c r="A164" s="6">
        <v>35947</v>
      </c>
      <c r="B164" s="2">
        <v>35947</v>
      </c>
      <c r="C164">
        <v>98</v>
      </c>
      <c r="D164">
        <v>39.82</v>
      </c>
      <c r="E164">
        <v>103.5</v>
      </c>
      <c r="F164">
        <v>934</v>
      </c>
      <c r="G164">
        <v>1200</v>
      </c>
      <c r="H164">
        <v>163</v>
      </c>
      <c r="I164" s="5">
        <f t="shared" si="2"/>
        <v>5.730061349693251</v>
      </c>
      <c r="J164">
        <f t="shared" si="3"/>
        <v>58.18</v>
      </c>
      <c r="K164">
        <f t="shared" si="4"/>
        <v>5.5</v>
      </c>
    </row>
    <row r="165" spans="1:11" ht="12.75">
      <c r="A165" s="6">
        <v>35977</v>
      </c>
      <c r="B165" s="2">
        <v>35977</v>
      </c>
      <c r="C165">
        <v>98.75</v>
      </c>
      <c r="D165">
        <v>38.72</v>
      </c>
      <c r="E165">
        <v>103.5</v>
      </c>
      <c r="F165">
        <v>872</v>
      </c>
      <c r="G165">
        <v>1200</v>
      </c>
      <c r="H165">
        <v>113</v>
      </c>
      <c r="I165" s="5">
        <f t="shared" si="2"/>
        <v>7.716814159292035</v>
      </c>
      <c r="J165">
        <f t="shared" si="3"/>
        <v>60.03</v>
      </c>
      <c r="K165">
        <f t="shared" si="4"/>
        <v>4.75</v>
      </c>
    </row>
    <row r="166" spans="1:11" ht="12.75">
      <c r="A166" s="6">
        <v>36008</v>
      </c>
      <c r="B166" s="2">
        <v>36008</v>
      </c>
      <c r="C166">
        <v>98.81</v>
      </c>
      <c r="D166">
        <v>39.22</v>
      </c>
      <c r="E166">
        <v>103.5</v>
      </c>
      <c r="F166">
        <v>947</v>
      </c>
      <c r="G166">
        <v>1200</v>
      </c>
      <c r="H166">
        <v>129</v>
      </c>
      <c r="I166" s="5">
        <f t="shared" si="2"/>
        <v>7.341085271317829</v>
      </c>
      <c r="J166">
        <f t="shared" si="3"/>
        <v>59.59</v>
      </c>
      <c r="K166">
        <f t="shared" si="4"/>
        <v>4.689999999999998</v>
      </c>
    </row>
    <row r="167" spans="1:11" ht="12.75">
      <c r="A167" s="6">
        <v>36039</v>
      </c>
      <c r="B167" s="2">
        <v>36039</v>
      </c>
      <c r="C167">
        <v>71.8</v>
      </c>
      <c r="D167">
        <v>39.72</v>
      </c>
      <c r="E167">
        <v>103.5</v>
      </c>
      <c r="F167">
        <v>1004</v>
      </c>
      <c r="G167">
        <v>1200</v>
      </c>
      <c r="H167">
        <v>181</v>
      </c>
      <c r="I167" s="5">
        <f t="shared" si="2"/>
        <v>5.54696132596685</v>
      </c>
      <c r="J167">
        <f t="shared" si="3"/>
        <v>32.08</v>
      </c>
      <c r="K167">
        <f t="shared" si="4"/>
        <v>31.700000000000003</v>
      </c>
    </row>
    <row r="168" spans="1:11" ht="12.75">
      <c r="A168" s="6">
        <v>36069</v>
      </c>
      <c r="B168" s="2">
        <v>36069</v>
      </c>
      <c r="C168">
        <v>95.7</v>
      </c>
      <c r="D168">
        <v>42.4</v>
      </c>
      <c r="E168">
        <v>103.5</v>
      </c>
      <c r="F168">
        <v>616</v>
      </c>
      <c r="G168">
        <v>1200</v>
      </c>
      <c r="H168">
        <v>298</v>
      </c>
      <c r="I168" s="5">
        <f t="shared" si="2"/>
        <v>2.0671140939597317</v>
      </c>
      <c r="J168">
        <f t="shared" si="3"/>
        <v>53.300000000000004</v>
      </c>
      <c r="K168">
        <f t="shared" si="4"/>
        <v>7.799999999999997</v>
      </c>
    </row>
    <row r="169" spans="1:11" ht="12.75">
      <c r="A169" s="6">
        <v>36100</v>
      </c>
      <c r="B169" s="2">
        <v>36100</v>
      </c>
      <c r="E169">
        <v>103.5</v>
      </c>
      <c r="F169">
        <v>1195</v>
      </c>
      <c r="G169">
        <v>1200</v>
      </c>
      <c r="H169">
        <v>181</v>
      </c>
      <c r="I169" s="5">
        <f t="shared" si="2"/>
        <v>6.602209944751381</v>
      </c>
      <c r="J169">
        <f t="shared" si="3"/>
        <v>0</v>
      </c>
      <c r="K169">
        <f t="shared" si="4"/>
        <v>103.5</v>
      </c>
    </row>
    <row r="170" spans="1:11" ht="12.75">
      <c r="A170" s="6">
        <v>36130</v>
      </c>
      <c r="B170" s="2">
        <v>36130</v>
      </c>
      <c r="C170">
        <v>94.2</v>
      </c>
      <c r="D170">
        <v>41.4</v>
      </c>
      <c r="E170">
        <v>103.5</v>
      </c>
      <c r="F170">
        <v>549</v>
      </c>
      <c r="G170">
        <v>1200</v>
      </c>
      <c r="H170">
        <v>152</v>
      </c>
      <c r="I170" s="5">
        <f t="shared" si="2"/>
        <v>3.611842105263158</v>
      </c>
      <c r="J170">
        <f aca="true" t="shared" si="5" ref="J170:J175">C170-D170</f>
        <v>52.800000000000004</v>
      </c>
      <c r="K170">
        <f aca="true" t="shared" si="6" ref="K170:K175">E170-C170</f>
        <v>9.299999999999997</v>
      </c>
    </row>
    <row r="171" spans="1:11" ht="12.75">
      <c r="A171" s="6">
        <v>36161</v>
      </c>
      <c r="B171" s="2">
        <v>36161</v>
      </c>
      <c r="C171">
        <v>93.6</v>
      </c>
      <c r="D171">
        <v>42.6</v>
      </c>
      <c r="E171">
        <v>103.5</v>
      </c>
      <c r="F171">
        <v>999</v>
      </c>
      <c r="G171">
        <v>1200</v>
      </c>
      <c r="H171">
        <v>144</v>
      </c>
      <c r="I171" s="5">
        <f t="shared" si="2"/>
        <v>6.9375</v>
      </c>
      <c r="J171">
        <f t="shared" si="5"/>
        <v>50.99999999999999</v>
      </c>
      <c r="K171">
        <f t="shared" si="6"/>
        <v>9.900000000000006</v>
      </c>
    </row>
    <row r="172" spans="1:11" ht="12.75">
      <c r="A172" s="6">
        <v>36192</v>
      </c>
      <c r="B172" s="2">
        <v>36192</v>
      </c>
      <c r="C172">
        <v>92.41</v>
      </c>
      <c r="D172">
        <v>41.3</v>
      </c>
      <c r="E172">
        <v>103.5</v>
      </c>
      <c r="F172">
        <v>1365</v>
      </c>
      <c r="G172">
        <v>1200</v>
      </c>
      <c r="H172">
        <v>223</v>
      </c>
      <c r="I172" s="5">
        <f t="shared" si="2"/>
        <v>6.121076233183857</v>
      </c>
      <c r="J172">
        <f t="shared" si="5"/>
        <v>51.11</v>
      </c>
      <c r="K172">
        <f t="shared" si="6"/>
        <v>11.090000000000003</v>
      </c>
    </row>
    <row r="173" spans="1:11" ht="12.75">
      <c r="A173" s="6">
        <v>36220</v>
      </c>
      <c r="B173" s="2">
        <v>36220</v>
      </c>
      <c r="D173">
        <v>42.6</v>
      </c>
      <c r="E173">
        <v>103.5</v>
      </c>
      <c r="F173">
        <v>82</v>
      </c>
      <c r="G173">
        <v>1200</v>
      </c>
      <c r="H173">
        <v>68</v>
      </c>
      <c r="I173" s="5">
        <f t="shared" si="2"/>
        <v>1.2058823529411764</v>
      </c>
      <c r="J173">
        <f t="shared" si="5"/>
        <v>-42.6</v>
      </c>
      <c r="K173">
        <f t="shared" si="6"/>
        <v>103.5</v>
      </c>
    </row>
    <row r="174" spans="1:11" ht="12.75">
      <c r="A174" s="6">
        <v>36251</v>
      </c>
      <c r="B174" s="2">
        <v>36251</v>
      </c>
      <c r="D174">
        <v>42.62</v>
      </c>
      <c r="E174">
        <v>103.5</v>
      </c>
      <c r="G174">
        <v>1200</v>
      </c>
      <c r="I174" s="5"/>
      <c r="J174">
        <f t="shared" si="5"/>
        <v>-42.62</v>
      </c>
      <c r="K174">
        <f t="shared" si="6"/>
        <v>103.5</v>
      </c>
    </row>
    <row r="175" spans="1:11" ht="12.75">
      <c r="A175" s="6">
        <v>36281</v>
      </c>
      <c r="B175" s="2">
        <v>36281</v>
      </c>
      <c r="E175">
        <v>103.5</v>
      </c>
      <c r="G175">
        <v>1200</v>
      </c>
      <c r="I175" s="5"/>
      <c r="J175">
        <f t="shared" si="5"/>
        <v>0</v>
      </c>
      <c r="K175">
        <f t="shared" si="6"/>
        <v>103.5</v>
      </c>
    </row>
    <row r="176" spans="1:11" ht="12.75">
      <c r="A176" s="6">
        <v>36312</v>
      </c>
      <c r="B176" s="2">
        <v>36312</v>
      </c>
      <c r="E176">
        <v>103.5</v>
      </c>
      <c r="G176">
        <v>1200</v>
      </c>
      <c r="I176" s="5"/>
      <c r="J176">
        <f aca="true" t="shared" si="7" ref="J176:J187">C176-D176</f>
        <v>0</v>
      </c>
      <c r="K176">
        <f aca="true" t="shared" si="8" ref="K176:K187">E176-C176</f>
        <v>103.5</v>
      </c>
    </row>
    <row r="177" spans="1:11" ht="12.75">
      <c r="A177" s="6">
        <v>36342</v>
      </c>
      <c r="B177" s="2">
        <v>36342</v>
      </c>
      <c r="E177">
        <v>103.5</v>
      </c>
      <c r="G177">
        <v>1200</v>
      </c>
      <c r="I177" s="5"/>
      <c r="J177">
        <f t="shared" si="7"/>
        <v>0</v>
      </c>
      <c r="K177">
        <f t="shared" si="8"/>
        <v>103.5</v>
      </c>
    </row>
    <row r="178" spans="1:11" ht="12.75">
      <c r="A178" s="6">
        <v>36373</v>
      </c>
      <c r="B178" s="2">
        <v>36373</v>
      </c>
      <c r="E178">
        <v>103.5</v>
      </c>
      <c r="G178">
        <v>1200</v>
      </c>
      <c r="I178" s="5"/>
      <c r="J178">
        <f t="shared" si="7"/>
        <v>0</v>
      </c>
      <c r="K178">
        <f t="shared" si="8"/>
        <v>103.5</v>
      </c>
    </row>
    <row r="179" spans="1:11" ht="12.75">
      <c r="A179" s="6">
        <v>36404</v>
      </c>
      <c r="B179" s="2">
        <v>36404</v>
      </c>
      <c r="E179">
        <v>103.5</v>
      </c>
      <c r="G179">
        <v>1200</v>
      </c>
      <c r="I179" s="5"/>
      <c r="J179">
        <f t="shared" si="7"/>
        <v>0</v>
      </c>
      <c r="K179">
        <f t="shared" si="8"/>
        <v>103.5</v>
      </c>
    </row>
    <row r="180" spans="1:11" ht="12.75">
      <c r="A180" s="6">
        <v>36434</v>
      </c>
      <c r="B180" s="2">
        <v>36434</v>
      </c>
      <c r="C180">
        <v>41.67</v>
      </c>
      <c r="D180">
        <v>38.48</v>
      </c>
      <c r="E180">
        <v>103.5</v>
      </c>
      <c r="F180">
        <v>352</v>
      </c>
      <c r="G180">
        <v>1200</v>
      </c>
      <c r="H180">
        <v>66</v>
      </c>
      <c r="I180" s="5">
        <f t="shared" si="2"/>
        <v>5.333333333333333</v>
      </c>
      <c r="J180">
        <f t="shared" si="7"/>
        <v>3.190000000000005</v>
      </c>
      <c r="K180">
        <f t="shared" si="8"/>
        <v>61.83</v>
      </c>
    </row>
    <row r="181" spans="1:11" ht="12.75">
      <c r="A181" s="6">
        <v>36465</v>
      </c>
      <c r="B181" s="2">
        <v>36465</v>
      </c>
      <c r="E181">
        <v>103.5</v>
      </c>
      <c r="F181">
        <v>98</v>
      </c>
      <c r="G181">
        <v>1200</v>
      </c>
      <c r="H181">
        <v>18</v>
      </c>
      <c r="I181" s="5">
        <f t="shared" si="2"/>
        <v>5.444444444444445</v>
      </c>
      <c r="J181">
        <f t="shared" si="7"/>
        <v>0</v>
      </c>
      <c r="K181">
        <f t="shared" si="8"/>
        <v>103.5</v>
      </c>
    </row>
    <row r="182" spans="1:11" ht="12.75">
      <c r="A182" s="6">
        <v>36495</v>
      </c>
      <c r="B182" s="2">
        <v>36495</v>
      </c>
      <c r="C182">
        <v>83.79</v>
      </c>
      <c r="E182">
        <v>103.5</v>
      </c>
      <c r="F182">
        <v>9</v>
      </c>
      <c r="G182">
        <v>1200</v>
      </c>
      <c r="H182">
        <v>2</v>
      </c>
      <c r="I182" s="5">
        <f t="shared" si="2"/>
        <v>4.5</v>
      </c>
      <c r="J182">
        <f t="shared" si="7"/>
        <v>83.79</v>
      </c>
      <c r="K182">
        <f t="shared" si="8"/>
        <v>19.709999999999994</v>
      </c>
    </row>
    <row r="183" spans="1:11" ht="12.75">
      <c r="A183" s="6">
        <v>36526</v>
      </c>
      <c r="B183" s="2">
        <v>36526</v>
      </c>
      <c r="E183">
        <v>103.5</v>
      </c>
      <c r="G183">
        <v>1200</v>
      </c>
      <c r="I183" s="5"/>
      <c r="J183">
        <f>C183-D183</f>
        <v>0</v>
      </c>
      <c r="K183">
        <f>E183-C183</f>
        <v>103.5</v>
      </c>
    </row>
    <row r="184" spans="1:11" ht="12.75">
      <c r="A184" s="6">
        <v>36557</v>
      </c>
      <c r="B184" s="2">
        <v>36557</v>
      </c>
      <c r="C184">
        <v>72.83</v>
      </c>
      <c r="E184">
        <v>103.5</v>
      </c>
      <c r="F184">
        <v>206</v>
      </c>
      <c r="G184">
        <v>1200</v>
      </c>
      <c r="H184">
        <v>36</v>
      </c>
      <c r="I184" s="5">
        <f t="shared" si="2"/>
        <v>5.722222222222222</v>
      </c>
      <c r="J184">
        <f t="shared" si="7"/>
        <v>72.83</v>
      </c>
      <c r="K184">
        <f t="shared" si="8"/>
        <v>30.67</v>
      </c>
    </row>
    <row r="185" spans="1:11" ht="12.75">
      <c r="A185" s="6">
        <v>36586</v>
      </c>
      <c r="B185" s="2">
        <v>36586</v>
      </c>
      <c r="D185">
        <v>37.61</v>
      </c>
      <c r="E185">
        <v>103.5</v>
      </c>
      <c r="F185">
        <v>119</v>
      </c>
      <c r="G185">
        <v>1200</v>
      </c>
      <c r="H185">
        <v>21</v>
      </c>
      <c r="I185" s="5">
        <f t="shared" si="2"/>
        <v>5.666666666666667</v>
      </c>
      <c r="J185">
        <f t="shared" si="7"/>
        <v>-37.61</v>
      </c>
      <c r="K185">
        <f t="shared" si="8"/>
        <v>103.5</v>
      </c>
    </row>
    <row r="186" spans="1:11" ht="12.75">
      <c r="A186" s="6">
        <v>36617</v>
      </c>
      <c r="B186" s="2">
        <v>36617</v>
      </c>
      <c r="C186">
        <v>69.49</v>
      </c>
      <c r="D186">
        <v>36.2</v>
      </c>
      <c r="E186">
        <v>103.5</v>
      </c>
      <c r="F186">
        <v>427</v>
      </c>
      <c r="G186">
        <v>1200</v>
      </c>
      <c r="H186">
        <v>75</v>
      </c>
      <c r="I186" s="5">
        <f t="shared" si="2"/>
        <v>5.693333333333333</v>
      </c>
      <c r="J186">
        <f t="shared" si="7"/>
        <v>33.28999999999999</v>
      </c>
      <c r="K186">
        <f t="shared" si="8"/>
        <v>34.010000000000005</v>
      </c>
    </row>
    <row r="187" spans="1:11" ht="12.75">
      <c r="A187" s="6">
        <v>36647</v>
      </c>
      <c r="B187" s="2">
        <v>36647</v>
      </c>
      <c r="C187">
        <v>70.28</v>
      </c>
      <c r="D187">
        <v>36.29</v>
      </c>
      <c r="E187">
        <v>103.5</v>
      </c>
      <c r="F187">
        <v>71</v>
      </c>
      <c r="G187">
        <v>1200</v>
      </c>
      <c r="H187">
        <v>12</v>
      </c>
      <c r="I187" s="5">
        <f t="shared" si="2"/>
        <v>5.916666666666667</v>
      </c>
      <c r="J187">
        <f t="shared" si="7"/>
        <v>33.99</v>
      </c>
      <c r="K187">
        <f t="shared" si="8"/>
        <v>33.22</v>
      </c>
    </row>
    <row r="188" spans="1:11" ht="12.75">
      <c r="A188" s="6">
        <v>36678</v>
      </c>
      <c r="B188" s="2">
        <v>36678</v>
      </c>
      <c r="C188">
        <v>70.13</v>
      </c>
      <c r="D188">
        <v>36.34</v>
      </c>
      <c r="E188">
        <v>103.5</v>
      </c>
      <c r="F188">
        <v>57</v>
      </c>
      <c r="G188">
        <v>1200</v>
      </c>
      <c r="H188">
        <v>10</v>
      </c>
      <c r="I188" s="5">
        <f t="shared" si="2"/>
        <v>5.7</v>
      </c>
      <c r="J188">
        <f aca="true" t="shared" si="9" ref="J188:J251">C188-D188</f>
        <v>33.78999999999999</v>
      </c>
      <c r="K188">
        <f aca="true" t="shared" si="10" ref="K188:K251">E188-C188</f>
        <v>33.370000000000005</v>
      </c>
    </row>
    <row r="189" spans="1:11" ht="12.75">
      <c r="A189" s="6">
        <v>36708</v>
      </c>
      <c r="B189" s="2">
        <v>36708</v>
      </c>
      <c r="C189">
        <v>71.44</v>
      </c>
      <c r="D189">
        <v>36.38</v>
      </c>
      <c r="E189">
        <v>103.5</v>
      </c>
      <c r="F189">
        <v>123</v>
      </c>
      <c r="G189">
        <v>1200</v>
      </c>
      <c r="H189">
        <v>22</v>
      </c>
      <c r="I189" s="5">
        <f t="shared" si="2"/>
        <v>5.590909090909091</v>
      </c>
      <c r="J189">
        <f t="shared" si="9"/>
        <v>35.059999999999995</v>
      </c>
      <c r="K189">
        <f t="shared" si="10"/>
        <v>32.06</v>
      </c>
    </row>
    <row r="190" spans="1:11" ht="12.75">
      <c r="A190" s="6">
        <v>36739</v>
      </c>
      <c r="B190" s="2">
        <v>36739</v>
      </c>
      <c r="C190">
        <v>72.51</v>
      </c>
      <c r="D190">
        <v>36.05</v>
      </c>
      <c r="E190">
        <v>103.5</v>
      </c>
      <c r="F190">
        <v>78</v>
      </c>
      <c r="G190">
        <v>1200</v>
      </c>
      <c r="H190">
        <v>14</v>
      </c>
      <c r="I190" s="5">
        <f t="shared" si="2"/>
        <v>5.571428571428571</v>
      </c>
      <c r="J190">
        <f t="shared" si="9"/>
        <v>36.46000000000001</v>
      </c>
      <c r="K190">
        <f t="shared" si="10"/>
        <v>30.989999999999995</v>
      </c>
    </row>
    <row r="191" spans="1:11" ht="12.75">
      <c r="A191" s="6">
        <v>36770</v>
      </c>
      <c r="B191" s="2">
        <v>36770</v>
      </c>
      <c r="C191">
        <v>69.75</v>
      </c>
      <c r="D191">
        <v>36.73</v>
      </c>
      <c r="E191">
        <v>103.5</v>
      </c>
      <c r="F191">
        <v>119</v>
      </c>
      <c r="G191">
        <v>1200</v>
      </c>
      <c r="H191">
        <v>20</v>
      </c>
      <c r="I191" s="5">
        <f t="shared" si="2"/>
        <v>5.95</v>
      </c>
      <c r="J191">
        <f t="shared" si="9"/>
        <v>33.02</v>
      </c>
      <c r="K191">
        <f t="shared" si="10"/>
        <v>33.75</v>
      </c>
    </row>
    <row r="192" spans="1:11" ht="12.75">
      <c r="A192" s="6">
        <v>36800</v>
      </c>
      <c r="B192" s="2">
        <v>36800</v>
      </c>
      <c r="C192">
        <v>71.84</v>
      </c>
      <c r="D192">
        <v>37.37</v>
      </c>
      <c r="E192">
        <v>103.5</v>
      </c>
      <c r="F192">
        <v>320</v>
      </c>
      <c r="G192">
        <v>1200</v>
      </c>
      <c r="H192">
        <v>56</v>
      </c>
      <c r="I192" s="5">
        <f t="shared" si="2"/>
        <v>5.714285714285714</v>
      </c>
      <c r="J192">
        <f t="shared" si="9"/>
        <v>34.470000000000006</v>
      </c>
      <c r="K192">
        <f t="shared" si="10"/>
        <v>31.659999999999997</v>
      </c>
    </row>
    <row r="193" spans="1:11" ht="12.75">
      <c r="A193" s="6">
        <v>36831</v>
      </c>
      <c r="B193" s="2">
        <v>36831</v>
      </c>
      <c r="C193">
        <v>73.09</v>
      </c>
      <c r="D193">
        <v>38.89</v>
      </c>
      <c r="E193">
        <v>103.5</v>
      </c>
      <c r="F193">
        <v>1304</v>
      </c>
      <c r="G193">
        <v>1200</v>
      </c>
      <c r="H193">
        <v>231</v>
      </c>
      <c r="I193" s="5">
        <f t="shared" si="2"/>
        <v>5.645021645021645</v>
      </c>
      <c r="J193">
        <f t="shared" si="9"/>
        <v>34.2</v>
      </c>
      <c r="K193">
        <f t="shared" si="10"/>
        <v>30.409999999999997</v>
      </c>
    </row>
    <row r="194" spans="1:11" ht="12.75">
      <c r="A194" s="6">
        <v>36861</v>
      </c>
      <c r="B194" s="2">
        <v>36861</v>
      </c>
      <c r="C194">
        <v>72.32</v>
      </c>
      <c r="D194">
        <v>36.72</v>
      </c>
      <c r="E194">
        <v>103.5</v>
      </c>
      <c r="F194">
        <v>240</v>
      </c>
      <c r="G194">
        <v>1200</v>
      </c>
      <c r="H194">
        <v>41</v>
      </c>
      <c r="I194" s="5">
        <f t="shared" si="2"/>
        <v>5.853658536585366</v>
      </c>
      <c r="J194">
        <f t="shared" si="9"/>
        <v>35.599999999999994</v>
      </c>
      <c r="K194">
        <f t="shared" si="10"/>
        <v>31.180000000000007</v>
      </c>
    </row>
    <row r="195" spans="1:11" ht="12.75">
      <c r="A195" s="6">
        <v>36892</v>
      </c>
      <c r="B195" s="2">
        <v>36892</v>
      </c>
      <c r="C195">
        <v>71.35</v>
      </c>
      <c r="D195">
        <v>36.81</v>
      </c>
      <c r="E195">
        <v>103.5</v>
      </c>
      <c r="F195">
        <v>55</v>
      </c>
      <c r="G195">
        <v>1200</v>
      </c>
      <c r="H195">
        <v>27</v>
      </c>
      <c r="I195" s="5">
        <f t="shared" si="2"/>
        <v>2.037037037037037</v>
      </c>
      <c r="J195">
        <f t="shared" si="9"/>
        <v>34.53999999999999</v>
      </c>
      <c r="K195">
        <f t="shared" si="10"/>
        <v>32.150000000000006</v>
      </c>
    </row>
    <row r="196" spans="1:11" ht="12.75">
      <c r="A196" s="6">
        <v>36923</v>
      </c>
      <c r="B196" s="2">
        <v>36923</v>
      </c>
      <c r="C196">
        <v>72.08</v>
      </c>
      <c r="D196">
        <v>37.19</v>
      </c>
      <c r="E196">
        <v>103.5</v>
      </c>
      <c r="F196">
        <v>509</v>
      </c>
      <c r="G196">
        <v>1200</v>
      </c>
      <c r="H196">
        <v>89</v>
      </c>
      <c r="I196" s="5">
        <f t="shared" si="2"/>
        <v>5.719101123595506</v>
      </c>
      <c r="J196">
        <f t="shared" si="9"/>
        <v>34.89</v>
      </c>
      <c r="K196">
        <f t="shared" si="10"/>
        <v>31.42</v>
      </c>
    </row>
    <row r="197" spans="1:11" ht="12.75">
      <c r="A197" s="6">
        <v>36951</v>
      </c>
      <c r="B197" s="2">
        <v>36951</v>
      </c>
      <c r="C197">
        <v>72.31</v>
      </c>
      <c r="D197">
        <v>37.27</v>
      </c>
      <c r="E197">
        <v>103.5</v>
      </c>
      <c r="F197">
        <v>396</v>
      </c>
      <c r="G197">
        <v>1200</v>
      </c>
      <c r="H197">
        <v>70</v>
      </c>
      <c r="I197" s="5">
        <f t="shared" si="2"/>
        <v>5.6571428571428575</v>
      </c>
      <c r="J197">
        <f t="shared" si="9"/>
        <v>35.04</v>
      </c>
      <c r="K197">
        <f t="shared" si="10"/>
        <v>31.189999999999998</v>
      </c>
    </row>
    <row r="198" spans="1:11" ht="12.75">
      <c r="A198" s="6">
        <v>36982</v>
      </c>
      <c r="B198" s="2">
        <v>36982</v>
      </c>
      <c r="C198">
        <v>75.35</v>
      </c>
      <c r="D198">
        <v>36.95</v>
      </c>
      <c r="E198">
        <v>103.5</v>
      </c>
      <c r="F198">
        <v>356</v>
      </c>
      <c r="G198">
        <v>1200</v>
      </c>
      <c r="H198">
        <v>68</v>
      </c>
      <c r="I198" s="5">
        <f t="shared" si="2"/>
        <v>5.235294117647059</v>
      </c>
      <c r="J198">
        <f t="shared" si="9"/>
        <v>38.39999999999999</v>
      </c>
      <c r="K198">
        <f t="shared" si="10"/>
        <v>28.150000000000006</v>
      </c>
    </row>
    <row r="199" spans="1:11" ht="12.75">
      <c r="A199" s="6">
        <v>37012</v>
      </c>
      <c r="B199" s="2">
        <v>37012</v>
      </c>
      <c r="C199">
        <v>70.62</v>
      </c>
      <c r="D199">
        <v>36.8</v>
      </c>
      <c r="E199">
        <v>103.5</v>
      </c>
      <c r="F199">
        <v>129</v>
      </c>
      <c r="G199">
        <v>1200</v>
      </c>
      <c r="H199">
        <v>23</v>
      </c>
      <c r="I199" s="5">
        <f t="shared" si="2"/>
        <v>5.608695652173913</v>
      </c>
      <c r="J199">
        <f t="shared" si="9"/>
        <v>33.82000000000001</v>
      </c>
      <c r="K199">
        <f t="shared" si="10"/>
        <v>32.879999999999995</v>
      </c>
    </row>
    <row r="200" spans="1:11" ht="12.75">
      <c r="A200" s="6">
        <v>37043</v>
      </c>
      <c r="B200" s="2">
        <v>37043</v>
      </c>
      <c r="C200">
        <v>70.51</v>
      </c>
      <c r="D200">
        <v>37.65</v>
      </c>
      <c r="E200">
        <v>103.5</v>
      </c>
      <c r="F200">
        <v>280</v>
      </c>
      <c r="G200">
        <v>1200</v>
      </c>
      <c r="H200">
        <v>49</v>
      </c>
      <c r="I200" s="5">
        <f t="shared" si="2"/>
        <v>5.714285714285714</v>
      </c>
      <c r="J200">
        <f t="shared" si="9"/>
        <v>32.86000000000001</v>
      </c>
      <c r="K200">
        <f t="shared" si="10"/>
        <v>32.989999999999995</v>
      </c>
    </row>
    <row r="201" spans="1:11" ht="12.75">
      <c r="A201" s="6">
        <v>37073</v>
      </c>
      <c r="B201" s="2">
        <v>37073</v>
      </c>
      <c r="C201">
        <v>39.12</v>
      </c>
      <c r="D201">
        <v>36.64</v>
      </c>
      <c r="E201">
        <v>103.5</v>
      </c>
      <c r="F201">
        <v>244</v>
      </c>
      <c r="G201">
        <v>1200</v>
      </c>
      <c r="H201">
        <v>42</v>
      </c>
      <c r="I201" s="5">
        <f t="shared" si="2"/>
        <v>5.809523809523809</v>
      </c>
      <c r="J201">
        <f t="shared" si="9"/>
        <v>2.479999999999997</v>
      </c>
      <c r="K201">
        <f t="shared" si="10"/>
        <v>64.38</v>
      </c>
    </row>
    <row r="202" spans="1:11" ht="12.75">
      <c r="A202" s="6">
        <v>37104</v>
      </c>
      <c r="B202" s="2">
        <v>37104</v>
      </c>
      <c r="C202">
        <v>74.91</v>
      </c>
      <c r="D202">
        <v>37.19</v>
      </c>
      <c r="E202">
        <v>103.5</v>
      </c>
      <c r="F202">
        <v>239</v>
      </c>
      <c r="G202">
        <v>1200</v>
      </c>
      <c r="H202">
        <v>46</v>
      </c>
      <c r="I202" s="5">
        <f t="shared" si="2"/>
        <v>5.195652173913044</v>
      </c>
      <c r="J202">
        <f t="shared" si="9"/>
        <v>37.72</v>
      </c>
      <c r="K202">
        <f t="shared" si="10"/>
        <v>28.590000000000003</v>
      </c>
    </row>
    <row r="203" spans="1:11" ht="12.75">
      <c r="A203" s="6">
        <v>37135</v>
      </c>
      <c r="B203" s="2">
        <v>37135</v>
      </c>
      <c r="C203">
        <v>70.82</v>
      </c>
      <c r="D203">
        <v>36.61</v>
      </c>
      <c r="E203">
        <v>103.5</v>
      </c>
      <c r="F203">
        <v>269</v>
      </c>
      <c r="G203">
        <v>1200</v>
      </c>
      <c r="H203">
        <v>47</v>
      </c>
      <c r="I203" s="5">
        <f t="shared" si="2"/>
        <v>5.723404255319149</v>
      </c>
      <c r="J203">
        <f t="shared" si="9"/>
        <v>34.209999999999994</v>
      </c>
      <c r="K203">
        <f t="shared" si="10"/>
        <v>32.68000000000001</v>
      </c>
    </row>
    <row r="204" spans="1:11" ht="12.75">
      <c r="A204" s="6">
        <v>37165</v>
      </c>
      <c r="B204" s="2">
        <v>37165</v>
      </c>
      <c r="C204">
        <v>70.52</v>
      </c>
      <c r="D204">
        <v>37.34</v>
      </c>
      <c r="E204">
        <v>103.5</v>
      </c>
      <c r="F204">
        <v>463</v>
      </c>
      <c r="G204">
        <v>1200</v>
      </c>
      <c r="H204">
        <v>81</v>
      </c>
      <c r="I204" s="5">
        <f t="shared" si="2"/>
        <v>5.716049382716049</v>
      </c>
      <c r="J204">
        <f t="shared" si="9"/>
        <v>33.17999999999999</v>
      </c>
      <c r="K204">
        <f t="shared" si="10"/>
        <v>32.980000000000004</v>
      </c>
    </row>
    <row r="205" spans="1:11" ht="12.75">
      <c r="A205" s="6">
        <v>37196</v>
      </c>
      <c r="B205" s="2">
        <v>37196</v>
      </c>
      <c r="C205">
        <v>71.28</v>
      </c>
      <c r="D205">
        <v>38.81</v>
      </c>
      <c r="E205">
        <v>103.5</v>
      </c>
      <c r="F205">
        <v>585</v>
      </c>
      <c r="G205">
        <v>1200</v>
      </c>
      <c r="H205">
        <v>110</v>
      </c>
      <c r="I205" s="5">
        <f t="shared" si="2"/>
        <v>5.318181818181818</v>
      </c>
      <c r="J205">
        <f t="shared" si="9"/>
        <v>32.47</v>
      </c>
      <c r="K205">
        <f t="shared" si="10"/>
        <v>32.22</v>
      </c>
    </row>
    <row r="206" spans="1:11" ht="12.75">
      <c r="A206" s="6">
        <v>37226</v>
      </c>
      <c r="B206" s="2">
        <v>37226</v>
      </c>
      <c r="C206">
        <v>71.23</v>
      </c>
      <c r="D206">
        <v>37.74</v>
      </c>
      <c r="E206">
        <v>103.5</v>
      </c>
      <c r="F206">
        <v>749</v>
      </c>
      <c r="G206">
        <v>1200</v>
      </c>
      <c r="H206">
        <v>132</v>
      </c>
      <c r="I206" s="5">
        <f t="shared" si="2"/>
        <v>5.674242424242424</v>
      </c>
      <c r="J206">
        <f t="shared" si="9"/>
        <v>33.49</v>
      </c>
      <c r="K206">
        <f t="shared" si="10"/>
        <v>32.269999999999996</v>
      </c>
    </row>
    <row r="207" spans="1:11" ht="12.75">
      <c r="A207" s="6">
        <v>37257</v>
      </c>
      <c r="B207" s="2">
        <v>37257</v>
      </c>
      <c r="C207">
        <v>72.53</v>
      </c>
      <c r="D207">
        <v>38.37</v>
      </c>
      <c r="E207">
        <v>103.5</v>
      </c>
      <c r="F207">
        <v>1009</v>
      </c>
      <c r="G207">
        <v>1200</v>
      </c>
      <c r="H207">
        <v>178</v>
      </c>
      <c r="I207" s="5">
        <f t="shared" si="2"/>
        <v>5.668539325842697</v>
      </c>
      <c r="J207">
        <f t="shared" si="9"/>
        <v>34.160000000000004</v>
      </c>
      <c r="K207">
        <f t="shared" si="10"/>
        <v>30.97</v>
      </c>
    </row>
    <row r="208" spans="1:11" ht="12.75">
      <c r="A208" s="6">
        <v>37288</v>
      </c>
      <c r="B208" s="2">
        <v>37288</v>
      </c>
      <c r="E208">
        <v>103.5</v>
      </c>
      <c r="F208">
        <v>1465</v>
      </c>
      <c r="G208">
        <v>1200</v>
      </c>
      <c r="H208">
        <v>260</v>
      </c>
      <c r="I208" s="5">
        <f t="shared" si="2"/>
        <v>5.634615384615385</v>
      </c>
      <c r="J208">
        <f t="shared" si="9"/>
        <v>0</v>
      </c>
      <c r="K208">
        <f t="shared" si="10"/>
        <v>103.5</v>
      </c>
    </row>
    <row r="209" spans="1:11" ht="12.75">
      <c r="A209" s="6">
        <v>37316</v>
      </c>
      <c r="B209" s="2">
        <v>37316</v>
      </c>
      <c r="C209">
        <v>72.69</v>
      </c>
      <c r="D209">
        <v>37.24</v>
      </c>
      <c r="E209">
        <v>103.5</v>
      </c>
      <c r="F209">
        <v>690</v>
      </c>
      <c r="G209">
        <v>1200</v>
      </c>
      <c r="H209">
        <v>122</v>
      </c>
      <c r="I209" s="5">
        <f t="shared" si="2"/>
        <v>5.655737704918033</v>
      </c>
      <c r="J209">
        <f t="shared" si="9"/>
        <v>35.449999999999996</v>
      </c>
      <c r="K209">
        <f t="shared" si="10"/>
        <v>30.810000000000002</v>
      </c>
    </row>
    <row r="210" spans="1:11" ht="12.75">
      <c r="A210" s="6">
        <v>37347</v>
      </c>
      <c r="B210" s="2">
        <v>37347</v>
      </c>
      <c r="C210">
        <v>73.8</v>
      </c>
      <c r="D210">
        <v>37.63</v>
      </c>
      <c r="E210">
        <v>103.5</v>
      </c>
      <c r="F210">
        <v>797</v>
      </c>
      <c r="G210">
        <v>1200</v>
      </c>
      <c r="H210">
        <v>140</v>
      </c>
      <c r="I210" s="5">
        <f t="shared" si="2"/>
        <v>5.692857142857143</v>
      </c>
      <c r="J210">
        <f t="shared" si="9"/>
        <v>36.169999999999995</v>
      </c>
      <c r="K210">
        <f t="shared" si="10"/>
        <v>29.700000000000003</v>
      </c>
    </row>
    <row r="211" spans="1:11" ht="12.75">
      <c r="A211" s="6">
        <v>37377</v>
      </c>
      <c r="B211" s="2">
        <v>37377</v>
      </c>
      <c r="C211">
        <v>73.11</v>
      </c>
      <c r="D211">
        <v>37.73</v>
      </c>
      <c r="E211">
        <v>103.5</v>
      </c>
      <c r="F211">
        <v>596</v>
      </c>
      <c r="G211">
        <v>1200</v>
      </c>
      <c r="H211">
        <v>107</v>
      </c>
      <c r="I211" s="5">
        <f aca="true" t="shared" si="11" ref="I211:I274">F211/H211</f>
        <v>5.570093457943925</v>
      </c>
      <c r="J211">
        <f t="shared" si="9"/>
        <v>35.38</v>
      </c>
      <c r="K211">
        <f t="shared" si="10"/>
        <v>30.39</v>
      </c>
    </row>
    <row r="212" spans="1:11" ht="12.75">
      <c r="A212" s="6">
        <v>37408</v>
      </c>
      <c r="B212" s="2">
        <v>37408</v>
      </c>
      <c r="C212">
        <v>71</v>
      </c>
      <c r="D212">
        <v>38.96</v>
      </c>
      <c r="E212">
        <v>103.5</v>
      </c>
      <c r="F212">
        <v>706</v>
      </c>
      <c r="G212">
        <v>1200</v>
      </c>
      <c r="H212">
        <v>121</v>
      </c>
      <c r="I212" s="5">
        <f t="shared" si="11"/>
        <v>5.8347107438016526</v>
      </c>
      <c r="J212">
        <f t="shared" si="9"/>
        <v>32.04</v>
      </c>
      <c r="K212">
        <f t="shared" si="10"/>
        <v>32.5</v>
      </c>
    </row>
    <row r="213" spans="1:11" ht="12.75">
      <c r="A213" s="6">
        <v>37438</v>
      </c>
      <c r="B213" s="2">
        <v>37438</v>
      </c>
      <c r="C213">
        <v>71.27</v>
      </c>
      <c r="D213">
        <v>38.57</v>
      </c>
      <c r="E213">
        <v>103.5</v>
      </c>
      <c r="F213">
        <v>597</v>
      </c>
      <c r="G213">
        <v>1200</v>
      </c>
      <c r="H213">
        <v>107</v>
      </c>
      <c r="I213" s="5">
        <f t="shared" si="11"/>
        <v>5.579439252336448</v>
      </c>
      <c r="J213">
        <f t="shared" si="9"/>
        <v>32.699999999999996</v>
      </c>
      <c r="K213">
        <f t="shared" si="10"/>
        <v>32.230000000000004</v>
      </c>
    </row>
    <row r="214" spans="1:11" ht="12.75">
      <c r="A214" s="6">
        <v>37469</v>
      </c>
      <c r="B214" s="2">
        <v>37469</v>
      </c>
      <c r="C214">
        <v>72.23</v>
      </c>
      <c r="D214">
        <v>37.99</v>
      </c>
      <c r="E214">
        <v>103.5</v>
      </c>
      <c r="F214">
        <v>459</v>
      </c>
      <c r="G214">
        <v>1200</v>
      </c>
      <c r="H214">
        <v>82</v>
      </c>
      <c r="I214" s="5">
        <f t="shared" si="11"/>
        <v>5.597560975609756</v>
      </c>
      <c r="J214">
        <f t="shared" si="9"/>
        <v>34.24</v>
      </c>
      <c r="K214">
        <f t="shared" si="10"/>
        <v>31.269999999999996</v>
      </c>
    </row>
    <row r="215" spans="1:11" ht="12.75">
      <c r="A215" s="6">
        <v>37500</v>
      </c>
      <c r="B215" s="2">
        <v>37500</v>
      </c>
      <c r="C215">
        <v>70.43</v>
      </c>
      <c r="D215">
        <v>37.7</v>
      </c>
      <c r="E215">
        <v>103.5</v>
      </c>
      <c r="F215">
        <v>663</v>
      </c>
      <c r="G215">
        <v>1200</v>
      </c>
      <c r="H215">
        <v>115</v>
      </c>
      <c r="I215" s="5">
        <f t="shared" si="11"/>
        <v>5.765217391304348</v>
      </c>
      <c r="J215">
        <f t="shared" si="9"/>
        <v>32.730000000000004</v>
      </c>
      <c r="K215">
        <f t="shared" si="10"/>
        <v>33.06999999999999</v>
      </c>
    </row>
    <row r="216" spans="1:11" ht="12.75">
      <c r="A216" s="6">
        <v>37530</v>
      </c>
      <c r="B216" s="2">
        <v>37530</v>
      </c>
      <c r="C216">
        <v>72.32</v>
      </c>
      <c r="D216">
        <v>37.61</v>
      </c>
      <c r="E216">
        <v>103.5</v>
      </c>
      <c r="F216">
        <v>486</v>
      </c>
      <c r="G216">
        <v>1200</v>
      </c>
      <c r="H216">
        <v>110</v>
      </c>
      <c r="I216" s="5">
        <f t="shared" si="11"/>
        <v>4.418181818181818</v>
      </c>
      <c r="J216">
        <f t="shared" si="9"/>
        <v>34.709999999999994</v>
      </c>
      <c r="K216">
        <f t="shared" si="10"/>
        <v>31.180000000000007</v>
      </c>
    </row>
    <row r="217" spans="1:11" ht="12.75">
      <c r="A217" s="6">
        <v>37561</v>
      </c>
      <c r="B217" s="2">
        <v>37561</v>
      </c>
      <c r="C217">
        <v>73.89</v>
      </c>
      <c r="D217">
        <v>38.89</v>
      </c>
      <c r="E217">
        <v>103.5</v>
      </c>
      <c r="F217">
        <v>900</v>
      </c>
      <c r="G217">
        <v>1200</v>
      </c>
      <c r="H217">
        <v>162</v>
      </c>
      <c r="I217" s="5">
        <f t="shared" si="11"/>
        <v>5.555555555555555</v>
      </c>
      <c r="J217">
        <f t="shared" si="9"/>
        <v>35</v>
      </c>
      <c r="K217">
        <f t="shared" si="10"/>
        <v>29.61</v>
      </c>
    </row>
    <row r="218" spans="1:11" ht="12.75">
      <c r="A218" s="6">
        <v>37591</v>
      </c>
      <c r="B218" s="2">
        <v>37591</v>
      </c>
      <c r="C218">
        <v>74.34</v>
      </c>
      <c r="D218">
        <v>39.73</v>
      </c>
      <c r="E218">
        <v>103.5</v>
      </c>
      <c r="F218">
        <v>1187</v>
      </c>
      <c r="G218">
        <v>1200</v>
      </c>
      <c r="H218">
        <v>208</v>
      </c>
      <c r="I218" s="5">
        <f t="shared" si="11"/>
        <v>5.706730769230769</v>
      </c>
      <c r="J218">
        <f t="shared" si="9"/>
        <v>34.61000000000001</v>
      </c>
      <c r="K218">
        <f t="shared" si="10"/>
        <v>29.159999999999997</v>
      </c>
    </row>
    <row r="219" spans="1:11" ht="12.75">
      <c r="A219" s="6">
        <v>37622</v>
      </c>
      <c r="B219" s="2">
        <v>37622</v>
      </c>
      <c r="C219">
        <v>72.96</v>
      </c>
      <c r="D219">
        <v>39.11</v>
      </c>
      <c r="E219">
        <v>103.5</v>
      </c>
      <c r="F219">
        <v>1772</v>
      </c>
      <c r="G219">
        <v>1200</v>
      </c>
      <c r="H219">
        <v>312</v>
      </c>
      <c r="I219" s="5">
        <f t="shared" si="11"/>
        <v>5.67948717948718</v>
      </c>
      <c r="J219">
        <f t="shared" si="9"/>
        <v>33.849999999999994</v>
      </c>
      <c r="K219">
        <f t="shared" si="10"/>
        <v>30.540000000000006</v>
      </c>
    </row>
    <row r="220" spans="1:11" ht="12.75">
      <c r="A220" s="6">
        <v>37653</v>
      </c>
      <c r="B220" s="2">
        <v>37653</v>
      </c>
      <c r="C220">
        <v>69.45</v>
      </c>
      <c r="D220">
        <v>38.22</v>
      </c>
      <c r="E220">
        <v>103.5</v>
      </c>
      <c r="F220">
        <v>1021</v>
      </c>
      <c r="G220">
        <v>1200</v>
      </c>
      <c r="H220">
        <v>179</v>
      </c>
      <c r="I220" s="5">
        <f t="shared" si="11"/>
        <v>5.70391061452514</v>
      </c>
      <c r="J220">
        <f t="shared" si="9"/>
        <v>31.230000000000004</v>
      </c>
      <c r="K220">
        <f t="shared" si="10"/>
        <v>34.05</v>
      </c>
    </row>
    <row r="221" spans="1:11" ht="12.75">
      <c r="A221" s="6">
        <v>37681</v>
      </c>
      <c r="B221" s="2">
        <v>37681</v>
      </c>
      <c r="C221">
        <v>73.04</v>
      </c>
      <c r="D221">
        <v>40.04</v>
      </c>
      <c r="E221">
        <v>103.5</v>
      </c>
      <c r="F221">
        <v>722</v>
      </c>
      <c r="G221">
        <v>1200</v>
      </c>
      <c r="H221">
        <v>140</v>
      </c>
      <c r="I221" s="5">
        <f t="shared" si="11"/>
        <v>5.1571428571428575</v>
      </c>
      <c r="J221">
        <f t="shared" si="9"/>
        <v>33.00000000000001</v>
      </c>
      <c r="K221">
        <f t="shared" si="10"/>
        <v>30.459999999999994</v>
      </c>
    </row>
    <row r="222" spans="1:11" ht="12.75">
      <c r="A222" s="6">
        <v>37712</v>
      </c>
      <c r="B222" s="2">
        <v>37712</v>
      </c>
      <c r="C222">
        <v>73.56</v>
      </c>
      <c r="D222">
        <v>39.18</v>
      </c>
      <c r="E222">
        <v>103.5</v>
      </c>
      <c r="F222">
        <v>1085</v>
      </c>
      <c r="G222">
        <v>1200</v>
      </c>
      <c r="H222">
        <v>190</v>
      </c>
      <c r="I222" s="5">
        <f t="shared" si="11"/>
        <v>5.7105263157894735</v>
      </c>
      <c r="J222">
        <f t="shared" si="9"/>
        <v>34.38</v>
      </c>
      <c r="K222">
        <f t="shared" si="10"/>
        <v>29.939999999999998</v>
      </c>
    </row>
    <row r="223" spans="1:11" ht="12.75">
      <c r="A223" s="6">
        <v>37742</v>
      </c>
      <c r="B223" s="2">
        <v>37742</v>
      </c>
      <c r="C223">
        <v>72.72</v>
      </c>
      <c r="D223">
        <v>39.28</v>
      </c>
      <c r="E223">
        <v>103.5</v>
      </c>
      <c r="F223">
        <v>728</v>
      </c>
      <c r="G223">
        <v>1200</v>
      </c>
      <c r="H223">
        <v>138</v>
      </c>
      <c r="I223" s="5">
        <f t="shared" si="11"/>
        <v>5.27536231884058</v>
      </c>
      <c r="J223">
        <f t="shared" si="9"/>
        <v>33.44</v>
      </c>
      <c r="K223">
        <f t="shared" si="10"/>
        <v>30.78</v>
      </c>
    </row>
    <row r="224" spans="1:11" ht="12.75">
      <c r="A224" s="6">
        <v>37773</v>
      </c>
      <c r="B224" s="2">
        <v>37773</v>
      </c>
      <c r="C224">
        <v>73.33</v>
      </c>
      <c r="D224">
        <v>38.87</v>
      </c>
      <c r="E224">
        <v>103.5</v>
      </c>
      <c r="F224">
        <v>660</v>
      </c>
      <c r="G224">
        <v>1200</v>
      </c>
      <c r="H224">
        <v>139</v>
      </c>
      <c r="I224" s="5">
        <f t="shared" si="11"/>
        <v>4.748201438848921</v>
      </c>
      <c r="J224">
        <f t="shared" si="9"/>
        <v>34.46</v>
      </c>
      <c r="K224">
        <f t="shared" si="10"/>
        <v>30.17</v>
      </c>
    </row>
    <row r="225" spans="1:11" ht="12.75">
      <c r="A225" s="6">
        <v>37803</v>
      </c>
      <c r="B225" s="4">
        <v>37803</v>
      </c>
      <c r="C225">
        <v>73.05</v>
      </c>
      <c r="D225">
        <v>38.73</v>
      </c>
      <c r="E225">
        <v>103.5</v>
      </c>
      <c r="F225">
        <v>742</v>
      </c>
      <c r="G225">
        <v>1200</v>
      </c>
      <c r="H225">
        <v>129</v>
      </c>
      <c r="I225" s="5">
        <f t="shared" si="11"/>
        <v>5.751937984496124</v>
      </c>
      <c r="J225">
        <f t="shared" si="9"/>
        <v>34.32</v>
      </c>
      <c r="K225">
        <f t="shared" si="10"/>
        <v>30.450000000000003</v>
      </c>
    </row>
    <row r="226" spans="1:11" ht="12.75">
      <c r="A226" s="6">
        <v>37834</v>
      </c>
      <c r="B226" s="4">
        <v>37834</v>
      </c>
      <c r="C226">
        <v>74.65</v>
      </c>
      <c r="D226">
        <v>39.15</v>
      </c>
      <c r="E226">
        <v>103.5</v>
      </c>
      <c r="F226">
        <v>648</v>
      </c>
      <c r="G226">
        <v>1200</v>
      </c>
      <c r="H226">
        <v>115</v>
      </c>
      <c r="I226" s="5">
        <f t="shared" si="11"/>
        <v>5.6347826086956525</v>
      </c>
      <c r="J226">
        <f t="shared" si="9"/>
        <v>35.50000000000001</v>
      </c>
      <c r="K226">
        <f t="shared" si="10"/>
        <v>28.849999999999994</v>
      </c>
    </row>
    <row r="227" spans="1:11" ht="12.75">
      <c r="A227" s="6">
        <v>37865</v>
      </c>
      <c r="B227" s="4">
        <v>37865</v>
      </c>
      <c r="C227">
        <v>72.44</v>
      </c>
      <c r="D227">
        <v>38.66</v>
      </c>
      <c r="E227">
        <v>103.5</v>
      </c>
      <c r="F227">
        <v>729</v>
      </c>
      <c r="G227">
        <v>1200</v>
      </c>
      <c r="H227">
        <v>125</v>
      </c>
      <c r="I227" s="5">
        <f t="shared" si="11"/>
        <v>5.832</v>
      </c>
      <c r="J227">
        <f t="shared" si="9"/>
        <v>33.78</v>
      </c>
      <c r="K227">
        <f t="shared" si="10"/>
        <v>31.060000000000002</v>
      </c>
    </row>
    <row r="228" spans="1:11" ht="12.75">
      <c r="A228" s="6">
        <v>37895</v>
      </c>
      <c r="B228" s="4">
        <v>37895</v>
      </c>
      <c r="C228">
        <v>73.46</v>
      </c>
      <c r="D228">
        <v>38.77</v>
      </c>
      <c r="E228">
        <v>103.5</v>
      </c>
      <c r="F228">
        <v>698</v>
      </c>
      <c r="G228">
        <v>1200</v>
      </c>
      <c r="H228">
        <v>121</v>
      </c>
      <c r="I228" s="5">
        <f t="shared" si="11"/>
        <v>5.768595041322314</v>
      </c>
      <c r="J228">
        <f t="shared" si="9"/>
        <v>34.68999999999999</v>
      </c>
      <c r="K228">
        <f t="shared" si="10"/>
        <v>30.040000000000006</v>
      </c>
    </row>
    <row r="229" spans="1:11" ht="12.75">
      <c r="A229" s="6">
        <v>37926</v>
      </c>
      <c r="B229" s="4">
        <v>37926</v>
      </c>
      <c r="C229">
        <v>75.87</v>
      </c>
      <c r="D229">
        <v>40.33</v>
      </c>
      <c r="E229">
        <v>103.5</v>
      </c>
      <c r="F229">
        <v>1650</v>
      </c>
      <c r="G229">
        <v>1200</v>
      </c>
      <c r="H229">
        <v>290</v>
      </c>
      <c r="I229" s="5">
        <f t="shared" si="11"/>
        <v>5.689655172413793</v>
      </c>
      <c r="J229">
        <f t="shared" si="9"/>
        <v>35.540000000000006</v>
      </c>
      <c r="K229">
        <f t="shared" si="10"/>
        <v>27.629999999999995</v>
      </c>
    </row>
    <row r="230" spans="1:11" ht="12.75">
      <c r="A230" s="6">
        <v>37956</v>
      </c>
      <c r="B230" s="4">
        <v>37956</v>
      </c>
      <c r="C230">
        <v>76.68</v>
      </c>
      <c r="D230">
        <v>41.01</v>
      </c>
      <c r="E230">
        <v>103.5</v>
      </c>
      <c r="F230">
        <v>1726</v>
      </c>
      <c r="G230">
        <v>1200</v>
      </c>
      <c r="H230">
        <v>304</v>
      </c>
      <c r="I230" s="5">
        <f t="shared" si="11"/>
        <v>5.677631578947368</v>
      </c>
      <c r="J230">
        <f t="shared" si="9"/>
        <v>35.67000000000001</v>
      </c>
      <c r="K230">
        <f t="shared" si="10"/>
        <v>26.819999999999993</v>
      </c>
    </row>
    <row r="231" spans="1:11" ht="12.75">
      <c r="A231" s="6">
        <v>37987</v>
      </c>
      <c r="B231" s="4">
        <v>37987</v>
      </c>
      <c r="C231">
        <v>75.98</v>
      </c>
      <c r="D231">
        <v>40.97</v>
      </c>
      <c r="E231">
        <v>103.5</v>
      </c>
      <c r="F231">
        <v>2043</v>
      </c>
      <c r="G231">
        <v>1200</v>
      </c>
      <c r="H231">
        <v>401</v>
      </c>
      <c r="I231" s="5">
        <f t="shared" si="11"/>
        <v>5.094763092269327</v>
      </c>
      <c r="J231">
        <f t="shared" si="9"/>
        <v>35.010000000000005</v>
      </c>
      <c r="K231">
        <f t="shared" si="10"/>
        <v>27.519999999999996</v>
      </c>
    </row>
    <row r="232" spans="1:11" ht="12.75">
      <c r="A232" s="6">
        <v>38018</v>
      </c>
      <c r="B232" s="4">
        <v>38018</v>
      </c>
      <c r="C232">
        <v>76.15</v>
      </c>
      <c r="D232">
        <v>42.37</v>
      </c>
      <c r="E232">
        <v>103.5</v>
      </c>
      <c r="F232">
        <v>2454</v>
      </c>
      <c r="G232">
        <v>1200</v>
      </c>
      <c r="H232">
        <v>432</v>
      </c>
      <c r="I232" s="5">
        <f t="shared" si="11"/>
        <v>5.680555555555555</v>
      </c>
      <c r="J232">
        <f t="shared" si="9"/>
        <v>33.78000000000001</v>
      </c>
      <c r="K232">
        <f t="shared" si="10"/>
        <v>27.349999999999994</v>
      </c>
    </row>
    <row r="233" spans="1:11" ht="12.75">
      <c r="A233" s="6">
        <v>38047</v>
      </c>
      <c r="B233" s="4">
        <v>38047</v>
      </c>
      <c r="C233">
        <v>75.03</v>
      </c>
      <c r="D233">
        <v>41.11</v>
      </c>
      <c r="E233">
        <v>103.5</v>
      </c>
      <c r="F233">
        <v>1838</v>
      </c>
      <c r="G233">
        <v>1200</v>
      </c>
      <c r="H233">
        <v>324</v>
      </c>
      <c r="I233" s="5">
        <f t="shared" si="11"/>
        <v>5.672839506172839</v>
      </c>
      <c r="J233">
        <f t="shared" si="9"/>
        <v>33.92</v>
      </c>
      <c r="K233">
        <f t="shared" si="10"/>
        <v>28.47</v>
      </c>
    </row>
    <row r="234" spans="1:11" ht="12.75">
      <c r="A234" s="6">
        <v>38078</v>
      </c>
      <c r="B234" s="4">
        <v>38078</v>
      </c>
      <c r="C234">
        <v>74.48</v>
      </c>
      <c r="D234">
        <v>38.92</v>
      </c>
      <c r="E234">
        <v>103.5</v>
      </c>
      <c r="F234">
        <v>1318</v>
      </c>
      <c r="G234">
        <v>1200</v>
      </c>
      <c r="H234">
        <v>231</v>
      </c>
      <c r="I234" s="5">
        <f t="shared" si="11"/>
        <v>5.705627705627705</v>
      </c>
      <c r="J234">
        <f t="shared" si="9"/>
        <v>35.56</v>
      </c>
      <c r="K234">
        <f t="shared" si="10"/>
        <v>29.019999999999996</v>
      </c>
    </row>
    <row r="235" spans="1:11" ht="12.75">
      <c r="A235" s="6">
        <v>38108</v>
      </c>
      <c r="B235" s="4">
        <v>38108</v>
      </c>
      <c r="C235">
        <v>75.1</v>
      </c>
      <c r="D235">
        <v>39.3</v>
      </c>
      <c r="E235">
        <v>103.5</v>
      </c>
      <c r="F235">
        <v>1004</v>
      </c>
      <c r="G235">
        <v>1200</v>
      </c>
      <c r="H235">
        <v>174</v>
      </c>
      <c r="I235" s="5">
        <f t="shared" si="11"/>
        <v>5.7701149425287355</v>
      </c>
      <c r="J235">
        <f t="shared" si="9"/>
        <v>35.8</v>
      </c>
      <c r="K235">
        <f t="shared" si="10"/>
        <v>28.400000000000006</v>
      </c>
    </row>
    <row r="236" spans="1:11" ht="12.75">
      <c r="A236" s="6">
        <v>38139</v>
      </c>
      <c r="B236" s="4">
        <v>38139</v>
      </c>
      <c r="C236">
        <v>74.95</v>
      </c>
      <c r="D236">
        <v>39.58</v>
      </c>
      <c r="E236">
        <v>103.5</v>
      </c>
      <c r="F236">
        <v>713</v>
      </c>
      <c r="G236">
        <v>1200</v>
      </c>
      <c r="H236">
        <v>124</v>
      </c>
      <c r="I236" s="5">
        <f t="shared" si="11"/>
        <v>5.75</v>
      </c>
      <c r="J236">
        <f t="shared" si="9"/>
        <v>35.370000000000005</v>
      </c>
      <c r="K236">
        <f t="shared" si="10"/>
        <v>28.549999999999997</v>
      </c>
    </row>
    <row r="237" spans="1:11" ht="12.75">
      <c r="A237" s="6">
        <v>38169</v>
      </c>
      <c r="B237" s="4">
        <v>38169</v>
      </c>
      <c r="C237">
        <v>72.81</v>
      </c>
      <c r="D237">
        <v>38.87</v>
      </c>
      <c r="E237">
        <v>103.5</v>
      </c>
      <c r="F237">
        <v>792</v>
      </c>
      <c r="G237">
        <v>1200</v>
      </c>
      <c r="H237">
        <v>137</v>
      </c>
      <c r="I237" s="5">
        <f t="shared" si="11"/>
        <v>5.781021897810219</v>
      </c>
      <c r="J237">
        <f t="shared" si="9"/>
        <v>33.940000000000005</v>
      </c>
      <c r="K237">
        <f t="shared" si="10"/>
        <v>30.689999999999998</v>
      </c>
    </row>
    <row r="238" spans="1:11" ht="12.75">
      <c r="A238" s="6">
        <v>38200</v>
      </c>
      <c r="B238" s="4">
        <v>38200</v>
      </c>
      <c r="C238">
        <v>74.7</v>
      </c>
      <c r="D238">
        <v>38.83</v>
      </c>
      <c r="E238">
        <v>103.5</v>
      </c>
      <c r="F238">
        <v>875</v>
      </c>
      <c r="G238">
        <v>1200</v>
      </c>
      <c r="H238">
        <v>153</v>
      </c>
      <c r="I238" s="5">
        <f t="shared" si="11"/>
        <v>5.718954248366013</v>
      </c>
      <c r="J238">
        <f t="shared" si="9"/>
        <v>35.870000000000005</v>
      </c>
      <c r="K238">
        <f t="shared" si="10"/>
        <v>28.799999999999997</v>
      </c>
    </row>
    <row r="239" spans="1:11" ht="12.75">
      <c r="A239" s="6">
        <v>38231</v>
      </c>
      <c r="B239" s="4">
        <v>38231</v>
      </c>
      <c r="C239">
        <v>76.86</v>
      </c>
      <c r="D239">
        <v>40.15</v>
      </c>
      <c r="E239">
        <v>103.5</v>
      </c>
      <c r="F239">
        <v>1292</v>
      </c>
      <c r="G239">
        <v>1200</v>
      </c>
      <c r="H239">
        <v>223</v>
      </c>
      <c r="I239" s="5">
        <f t="shared" si="11"/>
        <v>5.79372197309417</v>
      </c>
      <c r="J239">
        <f t="shared" si="9"/>
        <v>36.71</v>
      </c>
      <c r="K239">
        <f t="shared" si="10"/>
        <v>26.64</v>
      </c>
    </row>
    <row r="240" spans="1:11" ht="12.75">
      <c r="A240" s="6">
        <v>38261</v>
      </c>
      <c r="B240" s="4">
        <v>38261</v>
      </c>
      <c r="C240">
        <v>76.07</v>
      </c>
      <c r="D240">
        <v>40.51</v>
      </c>
      <c r="E240">
        <v>103.5</v>
      </c>
      <c r="F240">
        <v>1510</v>
      </c>
      <c r="G240">
        <v>1200</v>
      </c>
      <c r="H240">
        <v>262</v>
      </c>
      <c r="I240" s="5">
        <f t="shared" si="11"/>
        <v>5.763358778625954</v>
      </c>
      <c r="J240">
        <f t="shared" si="9"/>
        <v>35.559999999999995</v>
      </c>
      <c r="K240">
        <f t="shared" si="10"/>
        <v>27.430000000000007</v>
      </c>
    </row>
    <row r="241" spans="1:11" ht="12.75">
      <c r="A241" s="6">
        <v>38292</v>
      </c>
      <c r="B241" s="4">
        <v>38292</v>
      </c>
      <c r="C241">
        <v>72.25</v>
      </c>
      <c r="D241">
        <v>41.38</v>
      </c>
      <c r="E241">
        <v>103.5</v>
      </c>
      <c r="F241">
        <v>1359</v>
      </c>
      <c r="G241">
        <v>1200</v>
      </c>
      <c r="H241">
        <v>235</v>
      </c>
      <c r="I241" s="5">
        <f t="shared" si="11"/>
        <v>5.782978723404256</v>
      </c>
      <c r="J241">
        <f t="shared" si="9"/>
        <v>30.869999999999997</v>
      </c>
      <c r="K241">
        <f t="shared" si="10"/>
        <v>31.25</v>
      </c>
    </row>
    <row r="242" spans="1:11" ht="12.75">
      <c r="A242" s="6">
        <v>38322</v>
      </c>
      <c r="B242" s="4">
        <v>38322</v>
      </c>
      <c r="C242">
        <v>75.78</v>
      </c>
      <c r="D242">
        <v>40.82</v>
      </c>
      <c r="E242">
        <v>103.5</v>
      </c>
      <c r="F242">
        <v>1030</v>
      </c>
      <c r="G242">
        <v>1200</v>
      </c>
      <c r="H242">
        <v>178</v>
      </c>
      <c r="I242" s="5">
        <f t="shared" si="11"/>
        <v>5.786516853932584</v>
      </c>
      <c r="J242">
        <f t="shared" si="9"/>
        <v>34.96</v>
      </c>
      <c r="K242">
        <f t="shared" si="10"/>
        <v>27.72</v>
      </c>
    </row>
    <row r="243" spans="1:11" ht="12.75">
      <c r="A243" s="6">
        <v>38353</v>
      </c>
      <c r="B243" s="4">
        <v>38353</v>
      </c>
      <c r="C243">
        <v>75.29</v>
      </c>
      <c r="D243">
        <v>40.39</v>
      </c>
      <c r="E243">
        <v>103.5</v>
      </c>
      <c r="F243">
        <v>1040</v>
      </c>
      <c r="G243">
        <v>1200</v>
      </c>
      <c r="H243">
        <v>181</v>
      </c>
      <c r="I243" s="5">
        <f t="shared" si="11"/>
        <v>5.745856353591161</v>
      </c>
      <c r="J243">
        <f t="shared" si="9"/>
        <v>34.900000000000006</v>
      </c>
      <c r="K243">
        <f t="shared" si="10"/>
        <v>28.209999999999994</v>
      </c>
    </row>
    <row r="244" spans="1:11" ht="12.75">
      <c r="A244" s="6">
        <v>38384</v>
      </c>
      <c r="B244" s="4">
        <v>38384</v>
      </c>
      <c r="C244">
        <v>94.72</v>
      </c>
      <c r="D244">
        <v>51.24</v>
      </c>
      <c r="E244">
        <v>103.5</v>
      </c>
      <c r="F244">
        <v>3659</v>
      </c>
      <c r="G244">
        <v>1200</v>
      </c>
      <c r="H244">
        <v>326</v>
      </c>
      <c r="I244" s="5">
        <f t="shared" si="11"/>
        <v>11.223926380368098</v>
      </c>
      <c r="J244">
        <f t="shared" si="9"/>
        <v>43.48</v>
      </c>
      <c r="K244">
        <f t="shared" si="10"/>
        <v>8.780000000000001</v>
      </c>
    </row>
    <row r="245" spans="1:11" ht="12.75">
      <c r="A245" s="6">
        <v>38412</v>
      </c>
      <c r="B245" s="4">
        <v>38412</v>
      </c>
      <c r="C245">
        <v>74.88</v>
      </c>
      <c r="D245">
        <v>39.97</v>
      </c>
      <c r="E245">
        <v>103.5</v>
      </c>
      <c r="F245">
        <v>1082</v>
      </c>
      <c r="G245">
        <v>1200</v>
      </c>
      <c r="H245">
        <v>188</v>
      </c>
      <c r="I245" s="5">
        <f t="shared" si="11"/>
        <v>5.75531914893617</v>
      </c>
      <c r="J245">
        <f t="shared" si="9"/>
        <v>34.91</v>
      </c>
      <c r="K245">
        <f t="shared" si="10"/>
        <v>28.620000000000005</v>
      </c>
    </row>
    <row r="246" spans="1:11" ht="12.75">
      <c r="A246" s="6">
        <v>38443</v>
      </c>
      <c r="B246" s="4">
        <v>38443</v>
      </c>
      <c r="C246">
        <v>74.76</v>
      </c>
      <c r="D246">
        <v>39.89</v>
      </c>
      <c r="E246">
        <v>103.5</v>
      </c>
      <c r="F246">
        <v>745</v>
      </c>
      <c r="G246">
        <v>1200</v>
      </c>
      <c r="H246">
        <v>129</v>
      </c>
      <c r="I246" s="5">
        <f t="shared" si="11"/>
        <v>5.775193798449612</v>
      </c>
      <c r="J246">
        <f t="shared" si="9"/>
        <v>34.870000000000005</v>
      </c>
      <c r="K246">
        <f t="shared" si="10"/>
        <v>28.739999999999995</v>
      </c>
    </row>
    <row r="247" spans="1:11" ht="12.75">
      <c r="A247" s="6">
        <v>38473</v>
      </c>
      <c r="B247" s="4">
        <v>38473</v>
      </c>
      <c r="C247">
        <v>75.55</v>
      </c>
      <c r="D247">
        <v>40.03</v>
      </c>
      <c r="E247">
        <v>103.5</v>
      </c>
      <c r="F247">
        <v>1073</v>
      </c>
      <c r="G247">
        <v>1200</v>
      </c>
      <c r="H247">
        <v>186</v>
      </c>
      <c r="I247" s="5">
        <f t="shared" si="11"/>
        <v>5.768817204301075</v>
      </c>
      <c r="J247">
        <f t="shared" si="9"/>
        <v>35.519999999999996</v>
      </c>
      <c r="K247">
        <f t="shared" si="10"/>
        <v>27.950000000000003</v>
      </c>
    </row>
    <row r="248" spans="1:11" ht="12.75">
      <c r="A248" s="6">
        <v>38504</v>
      </c>
      <c r="B248" s="4">
        <v>38504</v>
      </c>
      <c r="D248">
        <v>38.49</v>
      </c>
      <c r="E248">
        <v>103.5</v>
      </c>
      <c r="G248">
        <v>1200</v>
      </c>
      <c r="I248" s="5"/>
      <c r="J248">
        <f t="shared" si="9"/>
        <v>-38.49</v>
      </c>
      <c r="K248">
        <f t="shared" si="10"/>
        <v>103.5</v>
      </c>
    </row>
    <row r="249" spans="1:11" ht="12.75">
      <c r="A249" s="6">
        <v>38534</v>
      </c>
      <c r="B249" s="4">
        <v>38534</v>
      </c>
      <c r="D249">
        <v>38.41</v>
      </c>
      <c r="E249">
        <v>103.5</v>
      </c>
      <c r="G249">
        <v>1200</v>
      </c>
      <c r="I249" s="5"/>
      <c r="J249">
        <f t="shared" si="9"/>
        <v>-38.41</v>
      </c>
      <c r="K249">
        <f t="shared" si="10"/>
        <v>103.5</v>
      </c>
    </row>
    <row r="250" spans="1:11" ht="12.75">
      <c r="A250" s="6">
        <v>38565</v>
      </c>
      <c r="B250" s="4">
        <v>38565</v>
      </c>
      <c r="D250">
        <v>38.24</v>
      </c>
      <c r="E250">
        <v>103.5</v>
      </c>
      <c r="G250">
        <v>1200</v>
      </c>
      <c r="I250" s="5"/>
      <c r="J250">
        <f t="shared" si="9"/>
        <v>-38.24</v>
      </c>
      <c r="K250">
        <f t="shared" si="10"/>
        <v>103.5</v>
      </c>
    </row>
    <row r="251" spans="1:11" ht="12.75">
      <c r="A251" s="6">
        <v>38596</v>
      </c>
      <c r="B251" s="4">
        <v>38596</v>
      </c>
      <c r="C251">
        <v>75.6</v>
      </c>
      <c r="D251">
        <v>39.78</v>
      </c>
      <c r="E251">
        <v>103.5</v>
      </c>
      <c r="F251">
        <v>375</v>
      </c>
      <c r="G251">
        <v>1200</v>
      </c>
      <c r="H251">
        <v>65</v>
      </c>
      <c r="I251" s="5">
        <f t="shared" si="11"/>
        <v>5.769230769230769</v>
      </c>
      <c r="J251">
        <f t="shared" si="9"/>
        <v>35.81999999999999</v>
      </c>
      <c r="K251">
        <f t="shared" si="10"/>
        <v>27.900000000000006</v>
      </c>
    </row>
    <row r="252" spans="1:11" ht="12.75">
      <c r="A252" s="6">
        <v>38626</v>
      </c>
      <c r="B252" s="4">
        <v>38626</v>
      </c>
      <c r="C252">
        <v>75.01</v>
      </c>
      <c r="D252">
        <v>39.55</v>
      </c>
      <c r="E252">
        <v>103.5</v>
      </c>
      <c r="F252">
        <v>693</v>
      </c>
      <c r="G252">
        <v>1200</v>
      </c>
      <c r="H252">
        <v>119</v>
      </c>
      <c r="I252" s="5">
        <f t="shared" si="11"/>
        <v>5.823529411764706</v>
      </c>
      <c r="J252">
        <f aca="true" t="shared" si="12" ref="J252:J302">C252-D252</f>
        <v>35.46000000000001</v>
      </c>
      <c r="K252">
        <f aca="true" t="shared" si="13" ref="K252:K302">E252-C252</f>
        <v>28.489999999999995</v>
      </c>
    </row>
    <row r="253" spans="1:11" ht="12.75">
      <c r="A253" s="6">
        <v>38657</v>
      </c>
      <c r="B253" s="4">
        <v>38657</v>
      </c>
      <c r="C253">
        <v>75.03</v>
      </c>
      <c r="D253">
        <v>39.67</v>
      </c>
      <c r="E253">
        <v>103.5</v>
      </c>
      <c r="F253">
        <v>730</v>
      </c>
      <c r="G253">
        <v>1200</v>
      </c>
      <c r="H253">
        <v>126</v>
      </c>
      <c r="I253" s="5">
        <f t="shared" si="11"/>
        <v>5.7936507936507935</v>
      </c>
      <c r="J253">
        <f t="shared" si="12"/>
        <v>35.36</v>
      </c>
      <c r="K253">
        <f t="shared" si="13"/>
        <v>28.47</v>
      </c>
    </row>
    <row r="254" spans="1:11" ht="12.75">
      <c r="A254" s="6">
        <v>38687</v>
      </c>
      <c r="B254" s="4">
        <v>38687</v>
      </c>
      <c r="C254">
        <v>74.89</v>
      </c>
      <c r="D254">
        <v>39.53</v>
      </c>
      <c r="E254">
        <v>103.5</v>
      </c>
      <c r="F254">
        <v>559</v>
      </c>
      <c r="G254">
        <v>1200</v>
      </c>
      <c r="H254">
        <v>96</v>
      </c>
      <c r="I254" s="5">
        <f t="shared" si="11"/>
        <v>5.822916666666667</v>
      </c>
      <c r="J254">
        <f t="shared" si="12"/>
        <v>35.36</v>
      </c>
      <c r="K254">
        <f t="shared" si="13"/>
        <v>28.61</v>
      </c>
    </row>
    <row r="255" spans="1:11" ht="12.75">
      <c r="A255" s="6">
        <v>38718</v>
      </c>
      <c r="B255" s="4">
        <v>38718</v>
      </c>
      <c r="C255">
        <v>76.92</v>
      </c>
      <c r="D255">
        <v>41.56</v>
      </c>
      <c r="E255">
        <v>103.5</v>
      </c>
      <c r="F255">
        <v>1454</v>
      </c>
      <c r="G255">
        <v>1200</v>
      </c>
      <c r="H255">
        <v>253</v>
      </c>
      <c r="I255" s="5">
        <f t="shared" si="11"/>
        <v>5.747035573122529</v>
      </c>
      <c r="J255">
        <f t="shared" si="12"/>
        <v>35.36</v>
      </c>
      <c r="K255">
        <f t="shared" si="13"/>
        <v>26.58</v>
      </c>
    </row>
    <row r="256" spans="1:11" ht="12.75">
      <c r="A256" s="6">
        <v>38749</v>
      </c>
      <c r="B256" s="4">
        <v>38749</v>
      </c>
      <c r="C256">
        <v>73.67</v>
      </c>
      <c r="D256">
        <v>38.31</v>
      </c>
      <c r="E256">
        <v>103.5</v>
      </c>
      <c r="F256">
        <v>443</v>
      </c>
      <c r="G256">
        <v>1200</v>
      </c>
      <c r="H256">
        <v>75</v>
      </c>
      <c r="I256" s="5">
        <f t="shared" si="11"/>
        <v>5.906666666666666</v>
      </c>
      <c r="J256">
        <f t="shared" si="12"/>
        <v>35.36</v>
      </c>
      <c r="K256">
        <f t="shared" si="13"/>
        <v>29.83</v>
      </c>
    </row>
    <row r="257" spans="1:11" ht="12.75">
      <c r="A257" s="6">
        <v>38777</v>
      </c>
      <c r="B257" s="4">
        <v>38777</v>
      </c>
      <c r="C257">
        <v>73.13</v>
      </c>
      <c r="D257">
        <v>37.77</v>
      </c>
      <c r="E257">
        <v>103</v>
      </c>
      <c r="F257">
        <v>595</v>
      </c>
      <c r="G257">
        <v>1200</v>
      </c>
      <c r="H257">
        <v>101</v>
      </c>
      <c r="I257" s="5">
        <f t="shared" si="11"/>
        <v>5.891089108910891</v>
      </c>
      <c r="J257">
        <f t="shared" si="12"/>
        <v>35.35999999999999</v>
      </c>
      <c r="K257">
        <f t="shared" si="13"/>
        <v>29.870000000000005</v>
      </c>
    </row>
    <row r="258" spans="1:11" ht="12.75">
      <c r="A258" s="6">
        <v>38808</v>
      </c>
      <c r="B258" s="4">
        <v>38808</v>
      </c>
      <c r="C258">
        <v>73.62</v>
      </c>
      <c r="D258">
        <v>38.26</v>
      </c>
      <c r="E258">
        <v>103.5</v>
      </c>
      <c r="F258">
        <v>729</v>
      </c>
      <c r="G258">
        <v>1200</v>
      </c>
      <c r="H258">
        <v>124</v>
      </c>
      <c r="I258" s="5">
        <f t="shared" si="11"/>
        <v>5.879032258064516</v>
      </c>
      <c r="J258">
        <f t="shared" si="12"/>
        <v>35.36000000000001</v>
      </c>
      <c r="K258">
        <f t="shared" si="13"/>
        <v>29.879999999999995</v>
      </c>
    </row>
    <row r="259" spans="1:11" ht="12.75">
      <c r="A259" s="6">
        <v>38838</v>
      </c>
      <c r="B259" s="4">
        <v>38838</v>
      </c>
      <c r="C259">
        <v>73.14</v>
      </c>
      <c r="D259">
        <v>37.78</v>
      </c>
      <c r="E259">
        <v>103.5</v>
      </c>
      <c r="F259">
        <v>668</v>
      </c>
      <c r="G259">
        <v>1200</v>
      </c>
      <c r="H259">
        <v>113</v>
      </c>
      <c r="I259" s="5">
        <f t="shared" si="11"/>
        <v>5.911504424778761</v>
      </c>
      <c r="J259">
        <f t="shared" si="12"/>
        <v>35.36</v>
      </c>
      <c r="K259">
        <f t="shared" si="13"/>
        <v>30.36</v>
      </c>
    </row>
    <row r="260" spans="1:11" ht="12.75">
      <c r="A260" s="6">
        <v>38869</v>
      </c>
      <c r="B260" s="4">
        <v>38869</v>
      </c>
      <c r="C260">
        <v>73.14</v>
      </c>
      <c r="D260">
        <v>37.78</v>
      </c>
      <c r="E260">
        <v>103.5</v>
      </c>
      <c r="F260">
        <v>668</v>
      </c>
      <c r="G260">
        <v>1200</v>
      </c>
      <c r="H260">
        <v>113</v>
      </c>
      <c r="I260" s="5">
        <f t="shared" si="11"/>
        <v>5.911504424778761</v>
      </c>
      <c r="J260">
        <f t="shared" si="12"/>
        <v>35.36</v>
      </c>
      <c r="K260">
        <f t="shared" si="13"/>
        <v>30.36</v>
      </c>
    </row>
    <row r="261" spans="1:11" ht="12.75">
      <c r="A261" s="6">
        <v>38899</v>
      </c>
      <c r="B261" s="4">
        <v>38899</v>
      </c>
      <c r="C261">
        <v>70.93</v>
      </c>
      <c r="D261">
        <v>37.98</v>
      </c>
      <c r="E261">
        <v>103.5</v>
      </c>
      <c r="F261">
        <v>401</v>
      </c>
      <c r="G261">
        <v>1200</v>
      </c>
      <c r="H261">
        <v>68</v>
      </c>
      <c r="I261" s="5">
        <f t="shared" si="11"/>
        <v>5.897058823529412</v>
      </c>
      <c r="J261">
        <f t="shared" si="12"/>
        <v>32.95000000000001</v>
      </c>
      <c r="K261">
        <f t="shared" si="13"/>
        <v>32.56999999999999</v>
      </c>
    </row>
    <row r="262" spans="1:11" ht="12.75">
      <c r="A262" s="6">
        <v>38930</v>
      </c>
      <c r="B262" s="4">
        <v>38930</v>
      </c>
      <c r="C262">
        <v>72.01</v>
      </c>
      <c r="D262">
        <v>37.6</v>
      </c>
      <c r="E262">
        <v>103.5</v>
      </c>
      <c r="F262">
        <v>700</v>
      </c>
      <c r="G262">
        <v>1200</v>
      </c>
      <c r="H262">
        <v>118</v>
      </c>
      <c r="I262" s="5">
        <f t="shared" si="11"/>
        <v>5.932203389830509</v>
      </c>
      <c r="J262">
        <f t="shared" si="12"/>
        <v>34.410000000000004</v>
      </c>
      <c r="K262">
        <f t="shared" si="13"/>
        <v>31.489999999999995</v>
      </c>
    </row>
    <row r="263" spans="1:11" ht="12.75">
      <c r="A263" s="6">
        <v>38961</v>
      </c>
      <c r="B263" s="4">
        <v>38961</v>
      </c>
      <c r="C263">
        <v>60.72</v>
      </c>
      <c r="D263">
        <v>37.48</v>
      </c>
      <c r="E263">
        <v>103.5</v>
      </c>
      <c r="F263">
        <v>587</v>
      </c>
      <c r="G263">
        <v>1200</v>
      </c>
      <c r="H263">
        <v>100</v>
      </c>
      <c r="I263" s="5">
        <f t="shared" si="11"/>
        <v>5.87</v>
      </c>
      <c r="J263">
        <f t="shared" si="12"/>
        <v>23.240000000000002</v>
      </c>
      <c r="K263">
        <f t="shared" si="13"/>
        <v>42.78</v>
      </c>
    </row>
    <row r="264" spans="1:11" ht="12.75">
      <c r="A264" s="6">
        <v>38991</v>
      </c>
      <c r="B264" s="4">
        <v>38991</v>
      </c>
      <c r="C264">
        <v>60.09</v>
      </c>
      <c r="D264">
        <v>37.66</v>
      </c>
      <c r="E264">
        <v>103.5</v>
      </c>
      <c r="F264">
        <v>750</v>
      </c>
      <c r="G264">
        <v>1200</v>
      </c>
      <c r="H264">
        <v>139</v>
      </c>
      <c r="I264" s="5">
        <f t="shared" si="11"/>
        <v>5.39568345323741</v>
      </c>
      <c r="J264">
        <f t="shared" si="12"/>
        <v>22.430000000000007</v>
      </c>
      <c r="K264">
        <f t="shared" si="13"/>
        <v>43.41</v>
      </c>
    </row>
    <row r="265" spans="1:11" ht="12.75">
      <c r="A265" s="6">
        <v>39022</v>
      </c>
      <c r="B265" s="4">
        <v>39022</v>
      </c>
      <c r="C265">
        <v>70.17</v>
      </c>
      <c r="D265">
        <v>38.08</v>
      </c>
      <c r="E265">
        <v>103</v>
      </c>
      <c r="F265">
        <v>656</v>
      </c>
      <c r="G265">
        <v>1200</v>
      </c>
      <c r="H265">
        <v>114</v>
      </c>
      <c r="I265" s="5">
        <f t="shared" si="11"/>
        <v>5.754385964912281</v>
      </c>
      <c r="J265">
        <f t="shared" si="12"/>
        <v>32.09</v>
      </c>
      <c r="K265">
        <f t="shared" si="13"/>
        <v>32.83</v>
      </c>
    </row>
    <row r="266" spans="1:11" ht="12.75">
      <c r="A266" s="6">
        <v>39052</v>
      </c>
      <c r="B266" s="4">
        <v>39052</v>
      </c>
      <c r="C266">
        <v>67.43</v>
      </c>
      <c r="D266">
        <v>38.29</v>
      </c>
      <c r="E266">
        <v>103</v>
      </c>
      <c r="F266">
        <v>472</v>
      </c>
      <c r="G266">
        <v>1200</v>
      </c>
      <c r="H266">
        <v>90</v>
      </c>
      <c r="I266" s="5">
        <f t="shared" si="11"/>
        <v>5.2444444444444445</v>
      </c>
      <c r="J266">
        <f t="shared" si="12"/>
        <v>29.140000000000008</v>
      </c>
      <c r="K266">
        <f t="shared" si="13"/>
        <v>35.56999999999999</v>
      </c>
    </row>
    <row r="267" spans="1:11" ht="12.75">
      <c r="A267" s="6">
        <v>39083</v>
      </c>
      <c r="B267" s="4">
        <v>39083</v>
      </c>
      <c r="C267">
        <v>70.71</v>
      </c>
      <c r="D267">
        <v>38.08</v>
      </c>
      <c r="E267">
        <v>103.5</v>
      </c>
      <c r="F267">
        <v>900</v>
      </c>
      <c r="G267">
        <v>1200</v>
      </c>
      <c r="H267">
        <v>158</v>
      </c>
      <c r="I267" s="5">
        <f t="shared" si="11"/>
        <v>5.69620253164557</v>
      </c>
      <c r="J267">
        <f t="shared" si="12"/>
        <v>32.629999999999995</v>
      </c>
      <c r="K267">
        <f t="shared" si="13"/>
        <v>32.790000000000006</v>
      </c>
    </row>
    <row r="268" spans="1:11" ht="12.75">
      <c r="A268" s="6">
        <v>39114</v>
      </c>
      <c r="B268" s="4">
        <v>39114</v>
      </c>
      <c r="C268">
        <v>67.43</v>
      </c>
      <c r="D268">
        <v>38.29</v>
      </c>
      <c r="E268">
        <v>103.5</v>
      </c>
      <c r="F268">
        <v>472</v>
      </c>
      <c r="G268">
        <v>1200</v>
      </c>
      <c r="H268">
        <v>90</v>
      </c>
      <c r="I268" s="5">
        <f t="shared" si="11"/>
        <v>5.2444444444444445</v>
      </c>
      <c r="J268">
        <f t="shared" si="12"/>
        <v>29.140000000000008</v>
      </c>
      <c r="K268">
        <f t="shared" si="13"/>
        <v>36.06999999999999</v>
      </c>
    </row>
    <row r="269" spans="1:11" ht="12.75">
      <c r="A269" s="6">
        <v>39142</v>
      </c>
      <c r="B269" s="4">
        <v>39142</v>
      </c>
      <c r="C269">
        <v>71.08</v>
      </c>
      <c r="D269">
        <v>41.94</v>
      </c>
      <c r="E269">
        <v>103.5</v>
      </c>
      <c r="F269">
        <v>734</v>
      </c>
      <c r="G269">
        <v>1200</v>
      </c>
      <c r="H269">
        <v>141</v>
      </c>
      <c r="I269" s="5">
        <f t="shared" si="11"/>
        <v>5.205673758865248</v>
      </c>
      <c r="J269">
        <f t="shared" si="12"/>
        <v>29.14</v>
      </c>
      <c r="K269">
        <f t="shared" si="13"/>
        <v>32.42</v>
      </c>
    </row>
    <row r="270" spans="1:11" ht="12.75">
      <c r="A270" s="6">
        <v>39173</v>
      </c>
      <c r="B270" s="4">
        <v>39173</v>
      </c>
      <c r="C270">
        <v>67.65</v>
      </c>
      <c r="D270">
        <v>38.51</v>
      </c>
      <c r="E270">
        <v>103.5</v>
      </c>
      <c r="F270">
        <v>512</v>
      </c>
      <c r="G270">
        <v>1200</v>
      </c>
      <c r="H270">
        <v>99</v>
      </c>
      <c r="I270" s="5">
        <f t="shared" si="11"/>
        <v>5.171717171717172</v>
      </c>
      <c r="J270">
        <f t="shared" si="12"/>
        <v>29.140000000000008</v>
      </c>
      <c r="K270">
        <f t="shared" si="13"/>
        <v>35.849999999999994</v>
      </c>
    </row>
    <row r="271" spans="1:11" ht="12.75">
      <c r="A271" s="6">
        <v>39203</v>
      </c>
      <c r="B271" s="4">
        <v>39203</v>
      </c>
      <c r="C271">
        <v>67.71</v>
      </c>
      <c r="D271">
        <v>38.57</v>
      </c>
      <c r="E271">
        <v>103.5</v>
      </c>
      <c r="F271">
        <v>402</v>
      </c>
      <c r="G271">
        <v>1200</v>
      </c>
      <c r="H271">
        <v>81</v>
      </c>
      <c r="I271" s="5">
        <f t="shared" si="11"/>
        <v>4.962962962962963</v>
      </c>
      <c r="J271">
        <f t="shared" si="12"/>
        <v>29.139999999999993</v>
      </c>
      <c r="K271">
        <f t="shared" si="13"/>
        <v>35.790000000000006</v>
      </c>
    </row>
    <row r="272" spans="1:11" ht="12.75">
      <c r="A272" s="6">
        <v>39234</v>
      </c>
      <c r="B272" s="4">
        <v>39234</v>
      </c>
      <c r="C272">
        <v>67.44</v>
      </c>
      <c r="D272">
        <v>38.6</v>
      </c>
      <c r="E272">
        <v>103.5</v>
      </c>
      <c r="F272">
        <v>513</v>
      </c>
      <c r="G272">
        <v>1200</v>
      </c>
      <c r="H272">
        <v>106</v>
      </c>
      <c r="I272" s="5">
        <f t="shared" si="11"/>
        <v>4.839622641509434</v>
      </c>
      <c r="J272">
        <f t="shared" si="12"/>
        <v>28.839999999999996</v>
      </c>
      <c r="K272">
        <f t="shared" si="13"/>
        <v>36.06</v>
      </c>
    </row>
    <row r="273" spans="1:11" ht="12.75">
      <c r="A273" s="6">
        <v>39264</v>
      </c>
      <c r="B273" s="4">
        <v>39264</v>
      </c>
      <c r="C273">
        <v>77.54</v>
      </c>
      <c r="D273">
        <v>48.76</v>
      </c>
      <c r="E273">
        <v>103.5</v>
      </c>
      <c r="F273">
        <v>479</v>
      </c>
      <c r="G273">
        <v>1200</v>
      </c>
      <c r="H273">
        <v>111</v>
      </c>
      <c r="I273" s="5">
        <f t="shared" si="11"/>
        <v>4.315315315315315</v>
      </c>
      <c r="J273">
        <f t="shared" si="12"/>
        <v>28.78000000000001</v>
      </c>
      <c r="K273">
        <f t="shared" si="13"/>
        <v>25.959999999999994</v>
      </c>
    </row>
    <row r="274" spans="1:11" ht="12.75">
      <c r="A274" s="6">
        <v>39295</v>
      </c>
      <c r="B274" s="4">
        <v>39295</v>
      </c>
      <c r="C274">
        <v>64.33</v>
      </c>
      <c r="D274">
        <v>38.28</v>
      </c>
      <c r="E274">
        <v>103.5</v>
      </c>
      <c r="F274">
        <v>365</v>
      </c>
      <c r="G274">
        <v>1200</v>
      </c>
      <c r="H274">
        <v>94</v>
      </c>
      <c r="I274" s="5">
        <f t="shared" si="11"/>
        <v>3.882978723404255</v>
      </c>
      <c r="J274">
        <f t="shared" si="12"/>
        <v>26.049999999999997</v>
      </c>
      <c r="K274">
        <f t="shared" si="13"/>
        <v>39.17</v>
      </c>
    </row>
    <row r="275" spans="1:11" ht="12.75">
      <c r="A275" s="6">
        <v>39326</v>
      </c>
      <c r="B275" s="4">
        <v>39326</v>
      </c>
      <c r="C275">
        <v>67.73</v>
      </c>
      <c r="D275">
        <v>38.69</v>
      </c>
      <c r="E275">
        <v>103.5</v>
      </c>
      <c r="F275">
        <v>465</v>
      </c>
      <c r="G275">
        <v>1200</v>
      </c>
      <c r="H275">
        <v>110</v>
      </c>
      <c r="I275" s="5">
        <f aca="true" t="shared" si="14" ref="I275:I281">F275/H275</f>
        <v>4.2272727272727275</v>
      </c>
      <c r="J275">
        <f t="shared" si="12"/>
        <v>29.040000000000006</v>
      </c>
      <c r="K275">
        <f t="shared" si="13"/>
        <v>35.769999999999996</v>
      </c>
    </row>
    <row r="276" spans="1:11" ht="12.75">
      <c r="A276" s="6">
        <v>39356</v>
      </c>
      <c r="B276" s="4">
        <v>39356</v>
      </c>
      <c r="C276">
        <v>67.79</v>
      </c>
      <c r="D276">
        <v>38.75</v>
      </c>
      <c r="E276">
        <v>103.5</v>
      </c>
      <c r="F276">
        <v>343</v>
      </c>
      <c r="G276">
        <v>1200</v>
      </c>
      <c r="H276">
        <v>71</v>
      </c>
      <c r="I276" s="5">
        <f t="shared" si="14"/>
        <v>4.830985915492958</v>
      </c>
      <c r="J276">
        <f t="shared" si="12"/>
        <v>29.040000000000006</v>
      </c>
      <c r="K276">
        <f t="shared" si="13"/>
        <v>35.709999999999994</v>
      </c>
    </row>
    <row r="277" spans="1:11" ht="12.75">
      <c r="A277" s="6">
        <v>39387</v>
      </c>
      <c r="B277" s="4">
        <v>39387</v>
      </c>
      <c r="C277">
        <v>68.93</v>
      </c>
      <c r="D277">
        <v>38.48</v>
      </c>
      <c r="E277">
        <v>103.5</v>
      </c>
      <c r="F277">
        <v>358</v>
      </c>
      <c r="G277">
        <v>1200</v>
      </c>
      <c r="H277">
        <v>74</v>
      </c>
      <c r="I277" s="5">
        <f t="shared" si="14"/>
        <v>4.837837837837838</v>
      </c>
      <c r="J277">
        <f t="shared" si="12"/>
        <v>30.45000000000001</v>
      </c>
      <c r="K277">
        <f t="shared" si="13"/>
        <v>34.56999999999999</v>
      </c>
    </row>
    <row r="278" spans="1:11" ht="12.75">
      <c r="A278" s="6">
        <v>39417</v>
      </c>
      <c r="B278" s="4">
        <v>39417</v>
      </c>
      <c r="C278">
        <v>68.93</v>
      </c>
      <c r="D278">
        <v>38.54</v>
      </c>
      <c r="E278">
        <v>103.5</v>
      </c>
      <c r="F278">
        <v>548</v>
      </c>
      <c r="G278">
        <v>1200</v>
      </c>
      <c r="H278">
        <v>115</v>
      </c>
      <c r="I278" s="5">
        <f t="shared" si="14"/>
        <v>4.765217391304348</v>
      </c>
      <c r="J278">
        <f t="shared" si="12"/>
        <v>30.390000000000008</v>
      </c>
      <c r="K278">
        <f t="shared" si="13"/>
        <v>34.56999999999999</v>
      </c>
    </row>
    <row r="279" spans="1:11" ht="12.75">
      <c r="A279" s="6">
        <v>39448</v>
      </c>
      <c r="B279" s="4">
        <v>39448</v>
      </c>
      <c r="C279">
        <v>68.98</v>
      </c>
      <c r="D279">
        <v>38.59</v>
      </c>
      <c r="E279">
        <v>103.5</v>
      </c>
      <c r="F279">
        <v>914</v>
      </c>
      <c r="G279">
        <v>1200</v>
      </c>
      <c r="H279">
        <v>184</v>
      </c>
      <c r="I279" s="5">
        <f t="shared" si="14"/>
        <v>4.967391304347826</v>
      </c>
      <c r="J279">
        <f t="shared" si="12"/>
        <v>30.39</v>
      </c>
      <c r="K279">
        <f t="shared" si="13"/>
        <v>34.519999999999996</v>
      </c>
    </row>
    <row r="280" spans="1:11" ht="12.75">
      <c r="A280" s="6">
        <v>39479</v>
      </c>
      <c r="B280" s="4">
        <v>39479</v>
      </c>
      <c r="C280">
        <v>69.01</v>
      </c>
      <c r="D280">
        <v>38.57</v>
      </c>
      <c r="E280">
        <v>103.5</v>
      </c>
      <c r="F280">
        <v>644</v>
      </c>
      <c r="G280">
        <v>1200</v>
      </c>
      <c r="H280">
        <v>133</v>
      </c>
      <c r="I280" s="5">
        <f t="shared" si="14"/>
        <v>4.842105263157895</v>
      </c>
      <c r="J280">
        <f t="shared" si="12"/>
        <v>30.440000000000005</v>
      </c>
      <c r="K280">
        <f t="shared" si="13"/>
        <v>34.489999999999995</v>
      </c>
    </row>
    <row r="281" spans="1:11" ht="12.75">
      <c r="A281" s="6">
        <v>39508</v>
      </c>
      <c r="B281" s="4">
        <v>39508</v>
      </c>
      <c r="C281">
        <v>68.92</v>
      </c>
      <c r="D281">
        <v>38.87</v>
      </c>
      <c r="E281">
        <v>103.5</v>
      </c>
      <c r="F281">
        <v>804</v>
      </c>
      <c r="G281">
        <v>1200</v>
      </c>
      <c r="H281">
        <v>161</v>
      </c>
      <c r="I281" s="5">
        <f t="shared" si="14"/>
        <v>4.9937888198757765</v>
      </c>
      <c r="J281">
        <f t="shared" si="12"/>
        <v>30.050000000000004</v>
      </c>
      <c r="K281">
        <f t="shared" si="13"/>
        <v>34.58</v>
      </c>
    </row>
    <row r="282" spans="1:11" ht="12.75">
      <c r="A282" s="6">
        <v>39539</v>
      </c>
      <c r="B282" s="4">
        <v>39539</v>
      </c>
      <c r="C282">
        <v>77.58</v>
      </c>
      <c r="D282">
        <v>37.8</v>
      </c>
      <c r="E282">
        <v>103.5</v>
      </c>
      <c r="F282">
        <v>2404</v>
      </c>
      <c r="G282">
        <v>1200</v>
      </c>
      <c r="I282" s="5"/>
      <c r="J282">
        <f t="shared" si="12"/>
        <v>39.78</v>
      </c>
      <c r="K282">
        <f t="shared" si="13"/>
        <v>25.92</v>
      </c>
    </row>
    <row r="283" spans="1:11" ht="12.75">
      <c r="A283" s="6">
        <v>39569</v>
      </c>
      <c r="B283" s="4">
        <v>39569</v>
      </c>
      <c r="C283">
        <v>77.03</v>
      </c>
      <c r="D283">
        <v>40.67</v>
      </c>
      <c r="E283">
        <v>103.5</v>
      </c>
      <c r="F283">
        <v>2799</v>
      </c>
      <c r="G283">
        <v>1200</v>
      </c>
      <c r="H283">
        <v>301</v>
      </c>
      <c r="I283" s="5">
        <f>F283/H283</f>
        <v>9.299003322259136</v>
      </c>
      <c r="J283">
        <f t="shared" si="12"/>
        <v>36.36</v>
      </c>
      <c r="K283">
        <f t="shared" si="13"/>
        <v>26.47</v>
      </c>
    </row>
    <row r="284" spans="1:11" ht="12.75">
      <c r="A284" s="6">
        <v>39600</v>
      </c>
      <c r="B284" s="4">
        <v>39600</v>
      </c>
      <c r="C284">
        <v>76.61</v>
      </c>
      <c r="D284">
        <v>40.25</v>
      </c>
      <c r="E284">
        <v>103.5</v>
      </c>
      <c r="F284">
        <v>1248</v>
      </c>
      <c r="G284">
        <v>1200</v>
      </c>
      <c r="H284">
        <v>227</v>
      </c>
      <c r="I284" s="5">
        <f>F284/H284</f>
        <v>5.497797356828194</v>
      </c>
      <c r="J284">
        <f t="shared" si="12"/>
        <v>36.36</v>
      </c>
      <c r="K284">
        <f t="shared" si="13"/>
        <v>26.89</v>
      </c>
    </row>
    <row r="285" spans="1:11" ht="12.75">
      <c r="A285" s="6">
        <v>39630</v>
      </c>
      <c r="B285" s="4">
        <v>39630</v>
      </c>
      <c r="E285">
        <v>103.5</v>
      </c>
      <c r="F285">
        <v>707</v>
      </c>
      <c r="G285">
        <v>1200</v>
      </c>
      <c r="H285">
        <v>147</v>
      </c>
      <c r="I285" s="5">
        <v>4.8</v>
      </c>
      <c r="J285">
        <f t="shared" si="12"/>
        <v>0</v>
      </c>
      <c r="K285">
        <f t="shared" si="13"/>
        <v>103.5</v>
      </c>
    </row>
    <row r="286" spans="1:11" ht="12.75">
      <c r="A286" s="6">
        <v>39661</v>
      </c>
      <c r="B286" s="4">
        <v>39661</v>
      </c>
      <c r="C286">
        <v>74.99</v>
      </c>
      <c r="D286">
        <v>38.63</v>
      </c>
      <c r="E286">
        <v>103.5</v>
      </c>
      <c r="F286">
        <v>658</v>
      </c>
      <c r="G286">
        <v>1200</v>
      </c>
      <c r="H286">
        <v>127</v>
      </c>
      <c r="I286" s="5">
        <f>F286/H286</f>
        <v>5.181102362204724</v>
      </c>
      <c r="J286">
        <f t="shared" si="12"/>
        <v>36.35999999999999</v>
      </c>
      <c r="K286">
        <f t="shared" si="13"/>
        <v>28.510000000000005</v>
      </c>
    </row>
    <row r="287" spans="1:11" ht="12.75">
      <c r="A287" s="6">
        <v>39692</v>
      </c>
      <c r="B287" s="4">
        <v>39692</v>
      </c>
      <c r="C287">
        <v>74.68</v>
      </c>
      <c r="D287">
        <v>38.32</v>
      </c>
      <c r="E287">
        <v>103.5</v>
      </c>
      <c r="F287">
        <v>375</v>
      </c>
      <c r="G287">
        <v>1200</v>
      </c>
      <c r="H287">
        <v>92</v>
      </c>
      <c r="I287" s="5">
        <v>5</v>
      </c>
      <c r="J287">
        <f t="shared" si="12"/>
        <v>36.36000000000001</v>
      </c>
      <c r="K287">
        <f t="shared" si="13"/>
        <v>28.819999999999993</v>
      </c>
    </row>
    <row r="288" spans="1:11" ht="12.75">
      <c r="A288" s="6">
        <v>39722</v>
      </c>
      <c r="B288" s="4">
        <v>39722</v>
      </c>
      <c r="C288">
        <v>75.51</v>
      </c>
      <c r="D288">
        <v>39.15</v>
      </c>
      <c r="E288">
        <v>103.5</v>
      </c>
      <c r="F288">
        <v>150</v>
      </c>
      <c r="G288">
        <v>1200</v>
      </c>
      <c r="H288">
        <v>28</v>
      </c>
      <c r="I288" s="5">
        <v>5.4</v>
      </c>
      <c r="J288">
        <f t="shared" si="12"/>
        <v>36.36000000000001</v>
      </c>
      <c r="K288">
        <f t="shared" si="13"/>
        <v>27.989999999999995</v>
      </c>
    </row>
    <row r="289" spans="1:11" ht="12.75">
      <c r="A289" s="6">
        <v>39753</v>
      </c>
      <c r="B289" s="4">
        <v>39753</v>
      </c>
      <c r="E289">
        <v>103.5</v>
      </c>
      <c r="G289">
        <v>1200</v>
      </c>
      <c r="I289" s="5"/>
      <c r="J289">
        <f t="shared" si="12"/>
        <v>0</v>
      </c>
      <c r="K289">
        <f t="shared" si="13"/>
        <v>103.5</v>
      </c>
    </row>
    <row r="290" spans="1:11" ht="12.75">
      <c r="A290" s="6">
        <v>39783</v>
      </c>
      <c r="B290" s="4">
        <v>39783</v>
      </c>
      <c r="C290">
        <v>70.55</v>
      </c>
      <c r="D290">
        <v>38.85</v>
      </c>
      <c r="E290">
        <v>103.5</v>
      </c>
      <c r="F290">
        <v>345</v>
      </c>
      <c r="G290">
        <v>1200</v>
      </c>
      <c r="H290">
        <v>67</v>
      </c>
      <c r="I290" s="5">
        <v>5.1</v>
      </c>
      <c r="J290">
        <f t="shared" si="12"/>
        <v>31.699999999999996</v>
      </c>
      <c r="K290">
        <f t="shared" si="13"/>
        <v>32.95</v>
      </c>
    </row>
    <row r="291" spans="1:11" ht="12.75">
      <c r="A291" s="6">
        <v>39814</v>
      </c>
      <c r="B291" s="4">
        <v>39814</v>
      </c>
      <c r="C291">
        <v>68.98</v>
      </c>
      <c r="D291">
        <v>38.59</v>
      </c>
      <c r="E291">
        <v>103.5</v>
      </c>
      <c r="F291">
        <v>914</v>
      </c>
      <c r="G291">
        <v>1200</v>
      </c>
      <c r="H291">
        <v>184</v>
      </c>
      <c r="I291" s="5">
        <v>5</v>
      </c>
      <c r="J291">
        <f t="shared" si="12"/>
        <v>30.39</v>
      </c>
      <c r="K291">
        <f t="shared" si="13"/>
        <v>34.519999999999996</v>
      </c>
    </row>
    <row r="292" spans="1:11" ht="12.75">
      <c r="A292" s="6">
        <v>39845</v>
      </c>
      <c r="B292" s="4">
        <v>39845</v>
      </c>
      <c r="C292">
        <v>71.57</v>
      </c>
      <c r="D292">
        <v>38.9</v>
      </c>
      <c r="E292">
        <v>103.5</v>
      </c>
      <c r="F292">
        <v>834</v>
      </c>
      <c r="G292">
        <v>1200</v>
      </c>
      <c r="H292">
        <v>153</v>
      </c>
      <c r="I292" s="5">
        <v>5.5</v>
      </c>
      <c r="J292">
        <f t="shared" si="12"/>
        <v>32.669999999999995</v>
      </c>
      <c r="K292">
        <f t="shared" si="13"/>
        <v>31.930000000000007</v>
      </c>
    </row>
    <row r="293" spans="1:11" ht="12.75">
      <c r="A293" s="6">
        <v>39873</v>
      </c>
      <c r="B293" s="4">
        <v>39873</v>
      </c>
      <c r="C293">
        <v>71.36</v>
      </c>
      <c r="D293">
        <v>38.56</v>
      </c>
      <c r="E293">
        <v>103.5</v>
      </c>
      <c r="F293">
        <v>59</v>
      </c>
      <c r="G293">
        <v>1200</v>
      </c>
      <c r="H293">
        <v>20</v>
      </c>
      <c r="I293" s="5">
        <v>3</v>
      </c>
      <c r="J293">
        <f t="shared" si="12"/>
        <v>32.8</v>
      </c>
      <c r="K293">
        <f t="shared" si="13"/>
        <v>32.14</v>
      </c>
    </row>
    <row r="294" spans="1:11" ht="12.75">
      <c r="A294" s="6">
        <v>39904</v>
      </c>
      <c r="B294" s="4">
        <v>39904</v>
      </c>
      <c r="C294">
        <v>71.19</v>
      </c>
      <c r="D294">
        <v>37.57</v>
      </c>
      <c r="E294">
        <v>103.5</v>
      </c>
      <c r="F294">
        <v>44</v>
      </c>
      <c r="G294">
        <v>1200</v>
      </c>
      <c r="H294">
        <v>8</v>
      </c>
      <c r="I294" s="5">
        <v>5.5</v>
      </c>
      <c r="J294">
        <f t="shared" si="12"/>
        <v>33.62</v>
      </c>
      <c r="K294">
        <f t="shared" si="13"/>
        <v>32.31</v>
      </c>
    </row>
    <row r="295" spans="1:11" ht="12.75">
      <c r="A295" s="6">
        <v>39934</v>
      </c>
      <c r="B295" s="4">
        <v>39934</v>
      </c>
      <c r="D295">
        <v>37.23</v>
      </c>
      <c r="E295">
        <v>103.5</v>
      </c>
      <c r="F295">
        <v>145</v>
      </c>
      <c r="G295">
        <v>1200</v>
      </c>
      <c r="H295">
        <v>26</v>
      </c>
      <c r="I295" s="5">
        <v>5.6</v>
      </c>
      <c r="J295">
        <f t="shared" si="12"/>
        <v>-37.23</v>
      </c>
      <c r="K295">
        <f t="shared" si="13"/>
        <v>103.5</v>
      </c>
    </row>
    <row r="296" spans="1:11" ht="12.75">
      <c r="A296" s="6">
        <v>39965</v>
      </c>
      <c r="B296" s="4">
        <v>39965</v>
      </c>
      <c r="C296">
        <v>69.82</v>
      </c>
      <c r="D296">
        <v>37.64</v>
      </c>
      <c r="E296">
        <v>103.5</v>
      </c>
      <c r="F296">
        <v>136</v>
      </c>
      <c r="G296">
        <v>1200</v>
      </c>
      <c r="H296">
        <v>26</v>
      </c>
      <c r="I296" s="5">
        <v>5.2</v>
      </c>
      <c r="J296">
        <f t="shared" si="12"/>
        <v>32.17999999999999</v>
      </c>
      <c r="K296">
        <f t="shared" si="13"/>
        <v>33.68000000000001</v>
      </c>
    </row>
    <row r="297" spans="1:11" ht="12.75">
      <c r="A297" s="6">
        <v>39995</v>
      </c>
      <c r="B297" s="4">
        <v>39995</v>
      </c>
      <c r="D297">
        <v>36.46</v>
      </c>
      <c r="E297">
        <v>103.5</v>
      </c>
      <c r="F297">
        <v>12</v>
      </c>
      <c r="G297">
        <v>1200</v>
      </c>
      <c r="H297">
        <v>2</v>
      </c>
      <c r="I297" s="5">
        <v>6</v>
      </c>
      <c r="J297">
        <f t="shared" si="12"/>
        <v>-36.46</v>
      </c>
      <c r="K297">
        <f t="shared" si="13"/>
        <v>103.5</v>
      </c>
    </row>
    <row r="298" spans="1:11" ht="12.75">
      <c r="A298" s="6">
        <v>40026</v>
      </c>
      <c r="B298" s="4">
        <v>40026</v>
      </c>
      <c r="C298">
        <v>71.36</v>
      </c>
      <c r="D298">
        <v>38.56</v>
      </c>
      <c r="E298">
        <v>103.5</v>
      </c>
      <c r="F298">
        <v>59</v>
      </c>
      <c r="G298">
        <v>1200</v>
      </c>
      <c r="H298">
        <v>20</v>
      </c>
      <c r="I298" s="5">
        <v>3</v>
      </c>
      <c r="J298">
        <f t="shared" si="12"/>
        <v>32.8</v>
      </c>
      <c r="K298">
        <f t="shared" si="13"/>
        <v>32.14</v>
      </c>
    </row>
    <row r="299" spans="1:11" ht="12.75">
      <c r="A299" s="6">
        <v>40057</v>
      </c>
      <c r="B299" s="4">
        <v>40057</v>
      </c>
      <c r="C299">
        <v>70.29</v>
      </c>
      <c r="D299">
        <v>37.43</v>
      </c>
      <c r="E299">
        <v>103.5</v>
      </c>
      <c r="F299">
        <v>20</v>
      </c>
      <c r="G299">
        <v>1200</v>
      </c>
      <c r="H299">
        <v>4</v>
      </c>
      <c r="I299" s="5">
        <v>5</v>
      </c>
      <c r="J299">
        <f t="shared" si="12"/>
        <v>32.86000000000001</v>
      </c>
      <c r="K299">
        <f t="shared" si="13"/>
        <v>33.209999999999994</v>
      </c>
    </row>
    <row r="300" spans="1:11" ht="12.75">
      <c r="A300" s="6">
        <v>40087</v>
      </c>
      <c r="B300" s="4">
        <v>40087</v>
      </c>
      <c r="D300">
        <v>37.71</v>
      </c>
      <c r="E300">
        <v>103.5</v>
      </c>
      <c r="F300">
        <v>74</v>
      </c>
      <c r="G300">
        <v>1200</v>
      </c>
      <c r="H300">
        <v>15</v>
      </c>
      <c r="I300" s="5">
        <v>4.9</v>
      </c>
      <c r="J300">
        <f t="shared" si="12"/>
        <v>-37.71</v>
      </c>
      <c r="K300">
        <f t="shared" si="13"/>
        <v>103.5</v>
      </c>
    </row>
    <row r="301" spans="1:11" ht="12.75">
      <c r="A301" s="6">
        <v>40118</v>
      </c>
      <c r="B301" s="4">
        <v>40118</v>
      </c>
      <c r="D301">
        <v>37.85</v>
      </c>
      <c r="E301">
        <v>103.5</v>
      </c>
      <c r="G301">
        <v>1200</v>
      </c>
      <c r="I301" s="5"/>
      <c r="J301">
        <f t="shared" si="12"/>
        <v>-37.85</v>
      </c>
      <c r="K301">
        <f t="shared" si="13"/>
        <v>103.5</v>
      </c>
    </row>
    <row r="302" spans="1:11" ht="12.75">
      <c r="A302" s="6">
        <v>40148</v>
      </c>
      <c r="B302" s="4">
        <v>40148</v>
      </c>
      <c r="C302">
        <v>72.53</v>
      </c>
      <c r="D302">
        <v>39.67</v>
      </c>
      <c r="E302">
        <v>103.5</v>
      </c>
      <c r="F302">
        <v>637</v>
      </c>
      <c r="G302">
        <v>1200</v>
      </c>
      <c r="H302">
        <v>166</v>
      </c>
      <c r="I302" s="5">
        <v>3.8</v>
      </c>
      <c r="J302">
        <f t="shared" si="12"/>
        <v>32.86</v>
      </c>
      <c r="K302">
        <f t="shared" si="13"/>
        <v>30.97</v>
      </c>
    </row>
    <row r="303" spans="1:11" ht="12.75">
      <c r="A303" s="6">
        <v>40179</v>
      </c>
      <c r="B303" s="4">
        <v>40179</v>
      </c>
      <c r="E303">
        <v>103.5</v>
      </c>
      <c r="F303">
        <v>1779</v>
      </c>
      <c r="G303">
        <v>1200</v>
      </c>
      <c r="H303">
        <v>371</v>
      </c>
      <c r="I303" s="5">
        <v>4.8</v>
      </c>
      <c r="J303">
        <f aca="true" t="shared" si="15" ref="J303:J308">C303-D303</f>
        <v>0</v>
      </c>
      <c r="K303">
        <f aca="true" t="shared" si="16" ref="K303:K308">E303-C303</f>
        <v>103.5</v>
      </c>
    </row>
    <row r="304" spans="1:11" ht="12.75">
      <c r="A304" s="6">
        <v>40210</v>
      </c>
      <c r="B304" s="4">
        <v>40210</v>
      </c>
      <c r="C304">
        <v>75.19</v>
      </c>
      <c r="D304">
        <v>43.74</v>
      </c>
      <c r="E304">
        <v>103.5</v>
      </c>
      <c r="F304">
        <v>1262</v>
      </c>
      <c r="G304">
        <v>1200</v>
      </c>
      <c r="H304">
        <v>373</v>
      </c>
      <c r="I304" s="5">
        <v>3.4</v>
      </c>
      <c r="J304">
        <f t="shared" si="15"/>
        <v>31.449999999999996</v>
      </c>
      <c r="K304">
        <f t="shared" si="16"/>
        <v>28.310000000000002</v>
      </c>
    </row>
    <row r="305" spans="1:11" ht="12.75">
      <c r="A305" s="6">
        <v>40238</v>
      </c>
      <c r="B305" s="4">
        <v>40238</v>
      </c>
      <c r="C305">
        <v>65.8</v>
      </c>
      <c r="D305">
        <v>33.07</v>
      </c>
      <c r="E305">
        <v>103.5</v>
      </c>
      <c r="F305">
        <v>780</v>
      </c>
      <c r="G305">
        <v>1200</v>
      </c>
      <c r="H305">
        <v>303</v>
      </c>
      <c r="I305" s="5">
        <v>2.6</v>
      </c>
      <c r="J305">
        <f t="shared" si="15"/>
        <v>32.73</v>
      </c>
      <c r="K305">
        <f t="shared" si="16"/>
        <v>37.7</v>
      </c>
    </row>
    <row r="306" spans="1:11" ht="12.75">
      <c r="A306" s="6">
        <v>40269</v>
      </c>
      <c r="B306" s="4">
        <v>40269</v>
      </c>
      <c r="C306">
        <v>74.49</v>
      </c>
      <c r="D306">
        <v>41.76</v>
      </c>
      <c r="E306">
        <v>103.5</v>
      </c>
      <c r="F306">
        <v>1176</v>
      </c>
      <c r="G306">
        <v>1200</v>
      </c>
      <c r="H306">
        <v>219</v>
      </c>
      <c r="I306" s="5">
        <v>5.4</v>
      </c>
      <c r="J306">
        <f t="shared" si="15"/>
        <v>32.73</v>
      </c>
      <c r="K306">
        <f t="shared" si="16"/>
        <v>29.010000000000005</v>
      </c>
    </row>
    <row r="307" spans="1:11" ht="12.75">
      <c r="A307" s="6">
        <v>40299</v>
      </c>
      <c r="B307" s="4">
        <v>40299</v>
      </c>
      <c r="C307">
        <v>71.86</v>
      </c>
      <c r="D307">
        <v>38.23</v>
      </c>
      <c r="E307">
        <v>103.5</v>
      </c>
      <c r="F307">
        <v>1115</v>
      </c>
      <c r="G307">
        <v>1200</v>
      </c>
      <c r="H307">
        <v>212</v>
      </c>
      <c r="I307" s="5">
        <v>5.3</v>
      </c>
      <c r="J307">
        <f t="shared" si="15"/>
        <v>33.63</v>
      </c>
      <c r="K307">
        <f t="shared" si="16"/>
        <v>31.64</v>
      </c>
    </row>
    <row r="308" spans="1:11" ht="12.75">
      <c r="A308" s="6">
        <v>40330</v>
      </c>
      <c r="B308" s="4">
        <v>40330</v>
      </c>
      <c r="C308">
        <v>71.86</v>
      </c>
      <c r="D308">
        <v>37.78</v>
      </c>
      <c r="E308">
        <v>103.5</v>
      </c>
      <c r="F308">
        <v>1442</v>
      </c>
      <c r="G308">
        <v>1200</v>
      </c>
      <c r="H308">
        <v>281</v>
      </c>
      <c r="I308" s="5">
        <v>5.1</v>
      </c>
      <c r="J308">
        <f t="shared" si="15"/>
        <v>34.08</v>
      </c>
      <c r="K308">
        <f t="shared" si="16"/>
        <v>31.64</v>
      </c>
    </row>
    <row r="309" spans="1:7" ht="12.75">
      <c r="A309" s="6">
        <v>40360</v>
      </c>
      <c r="B309" s="4">
        <v>40360</v>
      </c>
      <c r="E309">
        <v>103.5</v>
      </c>
      <c r="G309">
        <v>1200</v>
      </c>
    </row>
    <row r="310" spans="1:9" ht="12.75">
      <c r="A310" s="6">
        <v>40391</v>
      </c>
      <c r="B310" s="4">
        <v>40391</v>
      </c>
      <c r="C310">
        <v>72.43</v>
      </c>
      <c r="D310">
        <v>39.52</v>
      </c>
      <c r="E310">
        <v>103.5</v>
      </c>
      <c r="F310">
        <v>1260</v>
      </c>
      <c r="G310">
        <v>1200</v>
      </c>
      <c r="H310">
        <v>255</v>
      </c>
      <c r="I310" s="5">
        <v>4.9</v>
      </c>
    </row>
    <row r="311" spans="1:9" ht="12.75">
      <c r="A311" s="6">
        <v>40422</v>
      </c>
      <c r="B311" s="4">
        <v>40422</v>
      </c>
      <c r="C311">
        <v>73.01</v>
      </c>
      <c r="D311">
        <v>40.1</v>
      </c>
      <c r="E311">
        <v>103.5</v>
      </c>
      <c r="F311">
        <v>1159</v>
      </c>
      <c r="G311">
        <v>1200</v>
      </c>
      <c r="H311">
        <v>245</v>
      </c>
      <c r="I311" s="5">
        <v>4.7</v>
      </c>
    </row>
    <row r="312" spans="1:9" ht="12.75">
      <c r="A312" s="6">
        <v>40452</v>
      </c>
      <c r="B312" s="4">
        <v>40452</v>
      </c>
      <c r="C312">
        <v>73.08</v>
      </c>
      <c r="D312">
        <v>40.17</v>
      </c>
      <c r="E312">
        <v>103.5</v>
      </c>
      <c r="F312">
        <v>1182</v>
      </c>
      <c r="G312">
        <v>1200</v>
      </c>
      <c r="H312">
        <v>224</v>
      </c>
      <c r="I312" s="5">
        <v>5.3</v>
      </c>
    </row>
    <row r="313" spans="1:9" ht="12.75">
      <c r="A313" s="6">
        <v>40483</v>
      </c>
      <c r="B313" s="4">
        <v>40483</v>
      </c>
      <c r="C313">
        <v>73.08</v>
      </c>
      <c r="D313">
        <v>40.17</v>
      </c>
      <c r="E313">
        <v>103.5</v>
      </c>
      <c r="F313">
        <v>1182</v>
      </c>
      <c r="G313">
        <v>1200</v>
      </c>
      <c r="H313">
        <v>224</v>
      </c>
      <c r="I313" s="5">
        <v>5.3</v>
      </c>
    </row>
    <row r="314" spans="1:9" ht="12.75">
      <c r="A314" s="6">
        <v>40513</v>
      </c>
      <c r="B314" s="4">
        <v>40513</v>
      </c>
      <c r="C314">
        <v>72.03</v>
      </c>
      <c r="D314">
        <v>39.12</v>
      </c>
      <c r="E314">
        <v>103.5</v>
      </c>
      <c r="F314">
        <v>574</v>
      </c>
      <c r="G314">
        <v>1200</v>
      </c>
      <c r="H314">
        <v>144</v>
      </c>
      <c r="I314" s="5">
        <v>4</v>
      </c>
    </row>
    <row r="315" spans="1:9" ht="12.75">
      <c r="A315" s="6">
        <v>40544</v>
      </c>
      <c r="B315" s="4">
        <v>40544</v>
      </c>
      <c r="D315">
        <v>36.43</v>
      </c>
      <c r="E315">
        <v>103.5</v>
      </c>
      <c r="F315">
        <v>532</v>
      </c>
      <c r="G315">
        <v>1200</v>
      </c>
      <c r="H315">
        <v>98</v>
      </c>
      <c r="I315" s="5">
        <v>5.4</v>
      </c>
    </row>
    <row r="316" spans="1:9" ht="12.75">
      <c r="A316" s="6">
        <v>40575</v>
      </c>
      <c r="B316" s="4">
        <v>40575</v>
      </c>
      <c r="D316">
        <v>36.43</v>
      </c>
      <c r="E316">
        <v>103.5</v>
      </c>
      <c r="F316">
        <v>532</v>
      </c>
      <c r="G316">
        <v>1200</v>
      </c>
      <c r="H316">
        <v>98</v>
      </c>
      <c r="I316" s="5">
        <v>5.4</v>
      </c>
    </row>
    <row r="317" spans="1:9" ht="12.75">
      <c r="A317" s="6">
        <v>40603</v>
      </c>
      <c r="B317" s="4">
        <v>40603</v>
      </c>
      <c r="C317">
        <v>72.03</v>
      </c>
      <c r="D317">
        <v>37.81</v>
      </c>
      <c r="E317">
        <v>103.5</v>
      </c>
      <c r="F317">
        <v>1930</v>
      </c>
      <c r="G317">
        <v>1200</v>
      </c>
      <c r="H317">
        <v>373</v>
      </c>
      <c r="I317" s="5">
        <v>5.2</v>
      </c>
    </row>
    <row r="318" spans="1:9" ht="12.75">
      <c r="A318" s="6">
        <v>40634</v>
      </c>
      <c r="B318" s="4">
        <v>40634</v>
      </c>
      <c r="D318">
        <v>36.43</v>
      </c>
      <c r="E318">
        <v>103.5</v>
      </c>
      <c r="F318">
        <v>532</v>
      </c>
      <c r="G318">
        <v>1200</v>
      </c>
      <c r="H318">
        <v>98</v>
      </c>
      <c r="I318" s="5">
        <v>5.4</v>
      </c>
    </row>
    <row r="319" spans="1:9" ht="12.75">
      <c r="A319" s="6">
        <v>40664</v>
      </c>
      <c r="B319" s="4">
        <v>40664</v>
      </c>
      <c r="D319">
        <v>38.92</v>
      </c>
      <c r="E319">
        <v>103.5</v>
      </c>
      <c r="F319">
        <v>35</v>
      </c>
      <c r="G319">
        <v>1200</v>
      </c>
      <c r="H319">
        <v>101</v>
      </c>
      <c r="I319" s="5">
        <v>0.03</v>
      </c>
    </row>
    <row r="320" spans="1:9" ht="12.75">
      <c r="A320" s="6">
        <v>40695</v>
      </c>
      <c r="B320" s="4">
        <v>40695</v>
      </c>
      <c r="D320">
        <v>36.74</v>
      </c>
      <c r="E320">
        <v>103.5</v>
      </c>
      <c r="F320">
        <v>244</v>
      </c>
      <c r="G320">
        <v>1200</v>
      </c>
      <c r="H320">
        <v>66</v>
      </c>
      <c r="I320" s="5">
        <v>3.7</v>
      </c>
    </row>
    <row r="321" spans="1:9" ht="12.75">
      <c r="A321" s="6">
        <v>40725</v>
      </c>
      <c r="B321" s="4">
        <v>40725</v>
      </c>
      <c r="C321">
        <v>75.11</v>
      </c>
      <c r="D321">
        <v>42.3</v>
      </c>
      <c r="E321">
        <v>103.5</v>
      </c>
      <c r="F321">
        <v>1560</v>
      </c>
      <c r="G321">
        <v>1200</v>
      </c>
      <c r="H321">
        <v>307</v>
      </c>
      <c r="I321" s="5">
        <v>5.1</v>
      </c>
    </row>
    <row r="322" spans="1:9" ht="12.75">
      <c r="A322" s="6">
        <v>40756</v>
      </c>
      <c r="B322" s="4">
        <v>40756</v>
      </c>
      <c r="C322">
        <v>75.11</v>
      </c>
      <c r="D322">
        <v>42.3</v>
      </c>
      <c r="E322">
        <v>103.5</v>
      </c>
      <c r="F322">
        <v>1560</v>
      </c>
      <c r="G322">
        <v>1200</v>
      </c>
      <c r="H322">
        <v>307</v>
      </c>
      <c r="I322" s="5">
        <v>5.1</v>
      </c>
    </row>
    <row r="323" spans="1:9" ht="12.75">
      <c r="A323" s="6">
        <v>40787</v>
      </c>
      <c r="B323" s="4">
        <v>40787</v>
      </c>
      <c r="C323">
        <v>75.11</v>
      </c>
      <c r="D323">
        <v>42.3</v>
      </c>
      <c r="E323">
        <v>103.5</v>
      </c>
      <c r="F323">
        <v>1560</v>
      </c>
      <c r="G323">
        <v>1200</v>
      </c>
      <c r="H323">
        <v>307</v>
      </c>
      <c r="I323" s="5">
        <v>5.1</v>
      </c>
    </row>
    <row r="324" spans="1:9" ht="12.75">
      <c r="A324" s="6">
        <v>40817</v>
      </c>
      <c r="B324" s="4">
        <v>40817</v>
      </c>
      <c r="C324">
        <v>69.46</v>
      </c>
      <c r="D324">
        <v>32.11</v>
      </c>
      <c r="E324">
        <v>103.5</v>
      </c>
      <c r="F324">
        <v>94</v>
      </c>
      <c r="G324">
        <v>1200</v>
      </c>
      <c r="H324">
        <v>17</v>
      </c>
      <c r="I324" s="5">
        <v>5.5</v>
      </c>
    </row>
    <row r="325" spans="1:9" ht="12.75">
      <c r="A325" s="6">
        <v>40848</v>
      </c>
      <c r="B325" s="4">
        <v>40848</v>
      </c>
      <c r="C325">
        <v>69.46</v>
      </c>
      <c r="D325">
        <v>32.11</v>
      </c>
      <c r="E325">
        <v>103.5</v>
      </c>
      <c r="F325">
        <v>94</v>
      </c>
      <c r="G325">
        <v>1200</v>
      </c>
      <c r="H325">
        <v>17</v>
      </c>
      <c r="I325" s="5">
        <v>5.5</v>
      </c>
    </row>
    <row r="326" spans="1:7" ht="12.75">
      <c r="A326" s="6">
        <v>40878</v>
      </c>
      <c r="B326" s="4">
        <v>40878</v>
      </c>
      <c r="E326">
        <v>103.5</v>
      </c>
      <c r="G326">
        <v>1200</v>
      </c>
    </row>
    <row r="327" spans="1:7" ht="12.75">
      <c r="A327" s="6">
        <v>40909</v>
      </c>
      <c r="B327" s="4">
        <v>40909</v>
      </c>
      <c r="E327">
        <v>103.5</v>
      </c>
      <c r="G327">
        <v>1200</v>
      </c>
    </row>
    <row r="328" spans="1:9" ht="12.75">
      <c r="A328" s="6">
        <v>40940</v>
      </c>
      <c r="B328" s="4">
        <v>40940</v>
      </c>
      <c r="C328">
        <v>75.26</v>
      </c>
      <c r="D328">
        <v>42.35</v>
      </c>
      <c r="E328">
        <v>103.5</v>
      </c>
      <c r="F328">
        <v>640</v>
      </c>
      <c r="G328">
        <v>1200</v>
      </c>
      <c r="H328">
        <v>223</v>
      </c>
      <c r="I328" s="5">
        <v>2.9</v>
      </c>
    </row>
    <row r="329" spans="1:9" ht="12.75">
      <c r="A329" s="6">
        <v>40969</v>
      </c>
      <c r="B329" s="4">
        <v>40969</v>
      </c>
      <c r="C329">
        <v>71.36</v>
      </c>
      <c r="D329">
        <v>38.89</v>
      </c>
      <c r="E329">
        <v>103.5</v>
      </c>
      <c r="F329">
        <v>2389</v>
      </c>
      <c r="G329">
        <v>1200</v>
      </c>
      <c r="H329">
        <v>439</v>
      </c>
      <c r="I329" s="5">
        <v>5.4</v>
      </c>
    </row>
    <row r="330" spans="1:9" ht="12.75">
      <c r="A330" s="6">
        <v>41000</v>
      </c>
      <c r="B330" s="4">
        <v>41000</v>
      </c>
      <c r="C330">
        <v>74.2</v>
      </c>
      <c r="D330">
        <v>44.29</v>
      </c>
      <c r="E330">
        <v>103.5</v>
      </c>
      <c r="F330">
        <v>2334</v>
      </c>
      <c r="G330">
        <v>1200</v>
      </c>
      <c r="H330">
        <v>469</v>
      </c>
      <c r="I330" s="5">
        <v>5</v>
      </c>
    </row>
    <row r="331" spans="1:9" ht="12.75">
      <c r="A331" s="6">
        <v>41030</v>
      </c>
      <c r="B331" s="4">
        <v>41030</v>
      </c>
      <c r="C331">
        <v>70.87</v>
      </c>
      <c r="D331">
        <v>37.86</v>
      </c>
      <c r="E331">
        <v>103.5</v>
      </c>
      <c r="F331">
        <v>1039</v>
      </c>
      <c r="G331">
        <v>1200</v>
      </c>
      <c r="H331">
        <v>211</v>
      </c>
      <c r="I331" s="5">
        <v>4.9</v>
      </c>
    </row>
    <row r="332" spans="1:9" ht="12.75">
      <c r="A332" s="6">
        <v>41061</v>
      </c>
      <c r="B332" s="4">
        <v>41061</v>
      </c>
      <c r="C332">
        <v>73.87</v>
      </c>
      <c r="D332">
        <v>40.86</v>
      </c>
      <c r="E332">
        <v>103.5</v>
      </c>
      <c r="F332">
        <v>1125</v>
      </c>
      <c r="G332">
        <v>1200</v>
      </c>
      <c r="H332">
        <v>480</v>
      </c>
      <c r="I332" s="5">
        <v>2.3</v>
      </c>
    </row>
    <row r="333" spans="1:9" ht="12.75">
      <c r="A333" s="6">
        <v>41091</v>
      </c>
      <c r="B333" s="4">
        <v>41091</v>
      </c>
      <c r="D333">
        <v>40.43</v>
      </c>
      <c r="E333">
        <v>103.5</v>
      </c>
      <c r="F333">
        <v>1317</v>
      </c>
      <c r="G333">
        <v>1200</v>
      </c>
      <c r="H333">
        <v>710</v>
      </c>
      <c r="I333" s="5">
        <v>1.9</v>
      </c>
    </row>
    <row r="334" spans="1:9" ht="12.75">
      <c r="A334" s="6">
        <v>41122</v>
      </c>
      <c r="B334" s="4">
        <v>41122</v>
      </c>
      <c r="D334">
        <v>40.43</v>
      </c>
      <c r="E334">
        <v>103.5</v>
      </c>
      <c r="F334">
        <v>513</v>
      </c>
      <c r="G334">
        <v>1200</v>
      </c>
      <c r="H334">
        <v>121</v>
      </c>
      <c r="I334" s="5">
        <v>4.2</v>
      </c>
    </row>
    <row r="335" spans="1:7" ht="12.75">
      <c r="A335" s="6">
        <v>41153</v>
      </c>
      <c r="B335" s="4">
        <v>41153</v>
      </c>
      <c r="D335">
        <v>37.74</v>
      </c>
      <c r="E335">
        <v>103.5</v>
      </c>
      <c r="G335">
        <v>1200</v>
      </c>
    </row>
    <row r="336" spans="1:9" ht="12.75">
      <c r="A336" s="6">
        <v>41183</v>
      </c>
      <c r="B336" s="4">
        <v>41183</v>
      </c>
      <c r="D336">
        <v>38.79</v>
      </c>
      <c r="E336">
        <v>103.5</v>
      </c>
      <c r="F336">
        <v>704</v>
      </c>
      <c r="G336">
        <v>1200</v>
      </c>
      <c r="H336">
        <v>130</v>
      </c>
      <c r="I336" s="5">
        <v>5.4</v>
      </c>
    </row>
    <row r="337" spans="1:9" ht="12.75">
      <c r="A337" s="6">
        <v>41214</v>
      </c>
      <c r="B337" s="4">
        <v>41214</v>
      </c>
      <c r="D337">
        <v>38.79</v>
      </c>
      <c r="E337">
        <v>103.5</v>
      </c>
      <c r="F337">
        <v>1335</v>
      </c>
      <c r="G337">
        <v>1200</v>
      </c>
      <c r="H337">
        <v>241</v>
      </c>
      <c r="I337" s="5">
        <v>5.5</v>
      </c>
    </row>
    <row r="338" spans="1:9" ht="12.75">
      <c r="A338" s="6">
        <v>41244</v>
      </c>
      <c r="B338" s="4">
        <v>41244</v>
      </c>
      <c r="D338">
        <v>38.26</v>
      </c>
      <c r="E338">
        <v>103.5</v>
      </c>
      <c r="F338">
        <v>532</v>
      </c>
      <c r="G338">
        <v>1200</v>
      </c>
      <c r="H338">
        <v>96</v>
      </c>
      <c r="I338" s="5">
        <v>5.5</v>
      </c>
    </row>
    <row r="339" spans="1:7" ht="12.75">
      <c r="A339" s="6">
        <v>41275</v>
      </c>
      <c r="B339" s="4">
        <v>41275</v>
      </c>
      <c r="D339">
        <v>38.26</v>
      </c>
      <c r="E339">
        <v>103.5</v>
      </c>
      <c r="G339">
        <v>1200</v>
      </c>
    </row>
    <row r="340" spans="1:9" ht="12.75">
      <c r="A340" s="6">
        <v>41306</v>
      </c>
      <c r="B340" s="4">
        <v>41306</v>
      </c>
      <c r="D340">
        <v>38.26</v>
      </c>
      <c r="E340">
        <v>103.5</v>
      </c>
      <c r="F340">
        <v>1063</v>
      </c>
      <c r="G340">
        <v>1200</v>
      </c>
      <c r="H340">
        <v>212</v>
      </c>
      <c r="I340" s="5">
        <v>5</v>
      </c>
    </row>
    <row r="341" spans="1:9" ht="12.75">
      <c r="A341" s="6">
        <v>41334</v>
      </c>
      <c r="B341" s="4">
        <v>41334</v>
      </c>
      <c r="D341">
        <v>38.26</v>
      </c>
      <c r="E341">
        <v>103.5</v>
      </c>
      <c r="F341">
        <v>295</v>
      </c>
      <c r="G341">
        <v>1200</v>
      </c>
      <c r="H341">
        <v>79</v>
      </c>
      <c r="I341" s="5">
        <v>3.7</v>
      </c>
    </row>
    <row r="342" spans="1:7" ht="12.75">
      <c r="A342" s="6">
        <v>41365</v>
      </c>
      <c r="B342" s="4">
        <v>41365</v>
      </c>
      <c r="C342" s="7"/>
      <c r="E342">
        <v>103.5</v>
      </c>
      <c r="G342">
        <v>1200</v>
      </c>
    </row>
    <row r="343" spans="1:8" ht="12.75">
      <c r="A343" s="6">
        <v>41395</v>
      </c>
      <c r="B343" s="4">
        <v>41395</v>
      </c>
      <c r="C343">
        <v>67.35</v>
      </c>
      <c r="E343">
        <v>103.5</v>
      </c>
      <c r="F343">
        <v>1730</v>
      </c>
      <c r="G343">
        <v>1200</v>
      </c>
      <c r="H343">
        <v>320</v>
      </c>
    </row>
    <row r="344" spans="1:7" ht="12.75">
      <c r="A344" s="6">
        <v>41426</v>
      </c>
      <c r="B344" s="4">
        <v>41426</v>
      </c>
      <c r="C344" s="7"/>
      <c r="E344">
        <v>103.5</v>
      </c>
      <c r="G344">
        <v>1200</v>
      </c>
    </row>
    <row r="345" spans="1:9" ht="12.75">
      <c r="A345" s="6">
        <v>41456</v>
      </c>
      <c r="B345" s="4">
        <v>41456</v>
      </c>
      <c r="D345">
        <v>38.24</v>
      </c>
      <c r="E345">
        <v>103.5</v>
      </c>
      <c r="F345">
        <v>407</v>
      </c>
      <c r="G345">
        <v>1200</v>
      </c>
      <c r="H345">
        <v>468</v>
      </c>
      <c r="I345">
        <v>0.9</v>
      </c>
    </row>
    <row r="346" spans="1:7" ht="12.75">
      <c r="A346" s="6">
        <v>41487</v>
      </c>
      <c r="B346" s="4">
        <v>41487</v>
      </c>
      <c r="D346">
        <v>38.24</v>
      </c>
      <c r="E346">
        <v>103.5</v>
      </c>
      <c r="G346">
        <v>1200</v>
      </c>
    </row>
    <row r="347" spans="1:7" ht="12.75">
      <c r="A347" s="6">
        <v>41518</v>
      </c>
      <c r="B347" s="4">
        <v>41518</v>
      </c>
      <c r="D347">
        <v>38.15</v>
      </c>
      <c r="E347">
        <v>103.5</v>
      </c>
      <c r="G347">
        <v>1200</v>
      </c>
    </row>
    <row r="348" spans="1:9" ht="12.75">
      <c r="A348" s="6">
        <v>41548</v>
      </c>
      <c r="B348" s="4">
        <v>41548</v>
      </c>
      <c r="D348">
        <v>38.15</v>
      </c>
      <c r="E348">
        <v>103.5</v>
      </c>
      <c r="F348">
        <v>902</v>
      </c>
      <c r="G348">
        <v>1200</v>
      </c>
      <c r="H348">
        <v>239</v>
      </c>
      <c r="I348">
        <v>3.8</v>
      </c>
    </row>
    <row r="349" spans="1:9" ht="12.75">
      <c r="A349" s="6">
        <v>41579</v>
      </c>
      <c r="B349" s="4">
        <v>41579</v>
      </c>
      <c r="D349">
        <v>38.96</v>
      </c>
      <c r="E349">
        <v>103.5</v>
      </c>
      <c r="F349">
        <v>277</v>
      </c>
      <c r="G349">
        <v>1200</v>
      </c>
      <c r="H349">
        <v>261</v>
      </c>
      <c r="I349">
        <v>1.1</v>
      </c>
    </row>
    <row r="350" spans="1:9" ht="12.75">
      <c r="A350" s="6">
        <v>41609</v>
      </c>
      <c r="B350" s="4">
        <v>41609</v>
      </c>
      <c r="D350">
        <v>38.96</v>
      </c>
      <c r="E350">
        <v>103.5</v>
      </c>
      <c r="F350">
        <v>70</v>
      </c>
      <c r="G350">
        <v>1200</v>
      </c>
      <c r="H350">
        <v>350</v>
      </c>
      <c r="I350">
        <v>0.2</v>
      </c>
    </row>
    <row r="351" spans="1:7" ht="12.75">
      <c r="A351" s="6">
        <v>41640</v>
      </c>
      <c r="B351" s="4">
        <v>41640</v>
      </c>
      <c r="D351">
        <v>38.78</v>
      </c>
      <c r="E351">
        <v>103.5</v>
      </c>
      <c r="G351">
        <v>1200</v>
      </c>
    </row>
    <row r="352" spans="1:9" ht="12.75">
      <c r="A352" s="6">
        <v>41671</v>
      </c>
      <c r="B352" s="4">
        <v>41671</v>
      </c>
      <c r="D352">
        <v>38.52</v>
      </c>
      <c r="E352">
        <v>103.5</v>
      </c>
      <c r="F352">
        <v>19</v>
      </c>
      <c r="G352">
        <v>1200</v>
      </c>
      <c r="H352">
        <v>24</v>
      </c>
      <c r="I352">
        <v>0.8</v>
      </c>
    </row>
    <row r="353" spans="1:9" ht="12.75">
      <c r="A353" s="6">
        <v>41699</v>
      </c>
      <c r="B353" s="4">
        <v>41699</v>
      </c>
      <c r="D353">
        <v>38.76</v>
      </c>
      <c r="E353">
        <v>103.5</v>
      </c>
      <c r="F353">
        <v>626</v>
      </c>
      <c r="G353">
        <v>1200</v>
      </c>
      <c r="H353">
        <v>118</v>
      </c>
      <c r="I353">
        <v>5.3</v>
      </c>
    </row>
    <row r="354" spans="1:9" ht="12.75">
      <c r="A354" s="6">
        <v>41730</v>
      </c>
      <c r="B354" s="4">
        <v>41730</v>
      </c>
      <c r="E354">
        <v>103.5</v>
      </c>
      <c r="F354">
        <v>587</v>
      </c>
      <c r="G354">
        <v>1200</v>
      </c>
      <c r="H354">
        <v>109</v>
      </c>
      <c r="I354">
        <v>5.4</v>
      </c>
    </row>
    <row r="355" spans="1:7" ht="12.75">
      <c r="A355" s="6">
        <v>41760</v>
      </c>
      <c r="B355" s="4">
        <v>41760</v>
      </c>
      <c r="E355">
        <v>103.5</v>
      </c>
      <c r="G355">
        <v>1200</v>
      </c>
    </row>
    <row r="356" spans="1:7" ht="12.75">
      <c r="A356" s="6">
        <v>41791</v>
      </c>
      <c r="B356" s="4">
        <v>41791</v>
      </c>
      <c r="E356">
        <v>103.5</v>
      </c>
      <c r="G356">
        <v>1200</v>
      </c>
    </row>
    <row r="357" spans="1:7" ht="12.75">
      <c r="A357" s="6">
        <v>41821</v>
      </c>
      <c r="B357" s="4">
        <v>41821</v>
      </c>
      <c r="E357">
        <v>103.5</v>
      </c>
      <c r="G357">
        <v>1200</v>
      </c>
    </row>
    <row r="358" spans="1:7" ht="12.75">
      <c r="A358" s="6">
        <v>41852</v>
      </c>
      <c r="B358" s="4">
        <v>41852</v>
      </c>
      <c r="E358">
        <v>103.5</v>
      </c>
      <c r="G358">
        <v>1200</v>
      </c>
    </row>
    <row r="359" spans="1:7" ht="12.75">
      <c r="A359" s="6">
        <v>41883</v>
      </c>
      <c r="B359" s="4">
        <v>41883</v>
      </c>
      <c r="E359">
        <v>103.5</v>
      </c>
      <c r="G359">
        <v>1200</v>
      </c>
    </row>
    <row r="360" spans="1:7" ht="12.75">
      <c r="A360" s="6">
        <v>41913</v>
      </c>
      <c r="B360" s="4">
        <v>41913</v>
      </c>
      <c r="E360">
        <v>103.5</v>
      </c>
      <c r="G360">
        <v>1200</v>
      </c>
    </row>
    <row r="361" spans="1:7" ht="12.75">
      <c r="A361" s="6">
        <v>41944</v>
      </c>
      <c r="B361" s="4">
        <v>41944</v>
      </c>
      <c r="E361">
        <v>103.5</v>
      </c>
      <c r="G361">
        <v>1200</v>
      </c>
    </row>
    <row r="362" spans="1:7" ht="12.75">
      <c r="A362" s="6">
        <v>41974</v>
      </c>
      <c r="B362" s="4">
        <v>41974</v>
      </c>
      <c r="E362">
        <v>103.5</v>
      </c>
      <c r="G362">
        <v>1200</v>
      </c>
    </row>
    <row r="363" spans="1:7" ht="12.75">
      <c r="A363" s="6">
        <v>42005</v>
      </c>
      <c r="B363" s="4">
        <v>42005</v>
      </c>
      <c r="E363">
        <v>103.5</v>
      </c>
      <c r="G363">
        <v>1200</v>
      </c>
    </row>
    <row r="364" spans="1:7" ht="12.75">
      <c r="A364" s="6">
        <v>42036</v>
      </c>
      <c r="B364" s="4">
        <v>42036</v>
      </c>
      <c r="E364">
        <v>103.5</v>
      </c>
      <c r="G364">
        <v>1200</v>
      </c>
    </row>
    <row r="365" spans="1:7" ht="12.75">
      <c r="A365" s="6">
        <v>42064</v>
      </c>
      <c r="B365" s="4">
        <v>42064</v>
      </c>
      <c r="E365">
        <v>103.5</v>
      </c>
      <c r="G365">
        <v>1200</v>
      </c>
    </row>
    <row r="366" spans="1:7" ht="12.75">
      <c r="A366" s="6">
        <v>42095</v>
      </c>
      <c r="B366" s="4">
        <v>42095</v>
      </c>
      <c r="E366">
        <v>103.5</v>
      </c>
      <c r="G366">
        <v>1200</v>
      </c>
    </row>
    <row r="367" spans="1:7" ht="12.75">
      <c r="A367" s="6">
        <v>42125</v>
      </c>
      <c r="B367" s="4">
        <v>42125</v>
      </c>
      <c r="E367">
        <v>103.5</v>
      </c>
      <c r="G367">
        <v>1200</v>
      </c>
    </row>
    <row r="368" spans="1:7" ht="12.75">
      <c r="A368" s="6">
        <v>42156</v>
      </c>
      <c r="B368" s="4">
        <v>42156</v>
      </c>
      <c r="E368">
        <v>103.5</v>
      </c>
      <c r="G368">
        <v>1200</v>
      </c>
    </row>
    <row r="369" spans="1:7" ht="12.75">
      <c r="A369" s="6">
        <v>42186</v>
      </c>
      <c r="B369" s="4">
        <v>42186</v>
      </c>
      <c r="E369">
        <v>103.5</v>
      </c>
      <c r="G369">
        <v>1200</v>
      </c>
    </row>
    <row r="370" spans="1:7" ht="12.75">
      <c r="A370" s="6">
        <v>42217</v>
      </c>
      <c r="B370" s="4">
        <v>42217</v>
      </c>
      <c r="E370">
        <v>103.5</v>
      </c>
      <c r="G370">
        <v>1200</v>
      </c>
    </row>
    <row r="371" spans="1:7" ht="12.75">
      <c r="A371" s="6">
        <v>42248</v>
      </c>
      <c r="B371" s="4">
        <v>42248</v>
      </c>
      <c r="E371">
        <v>103.5</v>
      </c>
      <c r="G371">
        <v>1200</v>
      </c>
    </row>
    <row r="372" spans="1:7" ht="12.75">
      <c r="A372" s="6">
        <v>42278</v>
      </c>
      <c r="B372" s="4">
        <v>42278</v>
      </c>
      <c r="E372">
        <v>103.5</v>
      </c>
      <c r="G372">
        <v>1200</v>
      </c>
    </row>
    <row r="373" spans="1:7" ht="12.75">
      <c r="A373" s="6">
        <v>42309</v>
      </c>
      <c r="B373" s="4">
        <v>42309</v>
      </c>
      <c r="E373">
        <v>103.5</v>
      </c>
      <c r="G373">
        <v>1200</v>
      </c>
    </row>
    <row r="374" spans="1:7" ht="12.75">
      <c r="A374" s="6">
        <v>42339</v>
      </c>
      <c r="B374" s="4">
        <v>42339</v>
      </c>
      <c r="E374">
        <v>103.5</v>
      </c>
      <c r="G374">
        <v>1200</v>
      </c>
    </row>
    <row r="375" spans="1:7" ht="12.75">
      <c r="A375" s="6">
        <v>42370</v>
      </c>
      <c r="B375" s="4">
        <v>42370</v>
      </c>
      <c r="E375">
        <v>103.5</v>
      </c>
      <c r="G375">
        <v>1200</v>
      </c>
    </row>
    <row r="376" spans="1:7" ht="12.75">
      <c r="A376" s="6">
        <v>42401</v>
      </c>
      <c r="B376" s="4">
        <v>42401</v>
      </c>
      <c r="E376">
        <v>103.5</v>
      </c>
      <c r="G376">
        <v>1200</v>
      </c>
    </row>
    <row r="377" spans="1:7" ht="12.75">
      <c r="A377" s="6">
        <v>42430</v>
      </c>
      <c r="B377" s="4">
        <v>42430</v>
      </c>
      <c r="E377">
        <v>103.5</v>
      </c>
      <c r="G377">
        <v>1200</v>
      </c>
    </row>
    <row r="378" spans="1:7" ht="12.75">
      <c r="A378" s="6">
        <v>42461</v>
      </c>
      <c r="B378" s="4">
        <v>42461</v>
      </c>
      <c r="E378">
        <v>103.5</v>
      </c>
      <c r="G378">
        <v>1200</v>
      </c>
    </row>
    <row r="379" spans="1:7" ht="12.75">
      <c r="A379" s="6">
        <v>42491</v>
      </c>
      <c r="B379" s="4">
        <v>42491</v>
      </c>
      <c r="E379">
        <v>103.5</v>
      </c>
      <c r="G379">
        <v>1200</v>
      </c>
    </row>
    <row r="380" spans="1:7" ht="12.75">
      <c r="A380" s="6">
        <v>42522</v>
      </c>
      <c r="B380" s="4">
        <v>42522</v>
      </c>
      <c r="E380">
        <v>103.5</v>
      </c>
      <c r="G380">
        <v>1200</v>
      </c>
    </row>
    <row r="381" spans="1:7" ht="12.75">
      <c r="A381" s="6">
        <v>42552</v>
      </c>
      <c r="B381" s="4">
        <v>42552</v>
      </c>
      <c r="E381">
        <v>103.5</v>
      </c>
      <c r="G381">
        <v>1200</v>
      </c>
    </row>
    <row r="382" spans="1:7" ht="12.75">
      <c r="A382" s="6">
        <v>42583</v>
      </c>
      <c r="B382" s="4">
        <v>42583</v>
      </c>
      <c r="E382">
        <v>103.5</v>
      </c>
      <c r="G382">
        <v>1200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N380"/>
  <sheetViews>
    <sheetView tabSelected="1" zoomScale="75" zoomScaleNormal="75" zoomScalePageLayoutView="0" workbookViewId="0" topLeftCell="A1">
      <pane ySplit="12" topLeftCell="A340" activePane="bottomLeft" state="frozen"/>
      <selection pane="topLeft" activeCell="A1" sqref="A1"/>
      <selection pane="bottomLeft" activeCell="I353" sqref="I353"/>
    </sheetView>
  </sheetViews>
  <sheetFormatPr defaultColWidth="9.140625" defaultRowHeight="12.75"/>
  <sheetData>
    <row r="2" spans="2:14" ht="12.75">
      <c r="B2" t="s">
        <v>0</v>
      </c>
      <c r="C2" s="1">
        <v>35683</v>
      </c>
      <c r="E2" t="s">
        <v>1</v>
      </c>
      <c r="F2" t="s">
        <v>2</v>
      </c>
      <c r="H2" t="s">
        <v>3</v>
      </c>
      <c r="I2" t="s">
        <v>4</v>
      </c>
      <c r="J2" t="s">
        <v>5</v>
      </c>
      <c r="K2" t="s">
        <v>6</v>
      </c>
      <c r="N2" t="s">
        <v>7</v>
      </c>
    </row>
    <row r="4" spans="2:10" ht="12.75">
      <c r="B4" t="s">
        <v>8</v>
      </c>
      <c r="C4" t="s">
        <v>9</v>
      </c>
      <c r="D4" t="s">
        <v>10</v>
      </c>
      <c r="F4" t="s">
        <v>11</v>
      </c>
      <c r="H4" t="s">
        <v>12</v>
      </c>
      <c r="I4" t="s">
        <v>13</v>
      </c>
      <c r="J4" t="s">
        <v>14</v>
      </c>
    </row>
    <row r="5" spans="6:10" ht="12.75">
      <c r="F5" t="s">
        <v>15</v>
      </c>
      <c r="H5" t="s">
        <v>16</v>
      </c>
      <c r="I5" t="s">
        <v>17</v>
      </c>
      <c r="J5" t="s">
        <v>18</v>
      </c>
    </row>
    <row r="7" spans="2:4" ht="12.75">
      <c r="B7" t="s">
        <v>19</v>
      </c>
      <c r="C7" t="s">
        <v>42</v>
      </c>
      <c r="D7" t="s">
        <v>43</v>
      </c>
    </row>
    <row r="8" spans="2:4" ht="12.75">
      <c r="B8" t="s">
        <v>12</v>
      </c>
      <c r="C8" t="s">
        <v>21</v>
      </c>
      <c r="D8" t="s">
        <v>46</v>
      </c>
    </row>
    <row r="9" spans="2:4" ht="12.75">
      <c r="B9" t="s">
        <v>12</v>
      </c>
      <c r="C9" t="s">
        <v>23</v>
      </c>
      <c r="D9" t="s">
        <v>44</v>
      </c>
    </row>
    <row r="11" spans="2:14" s="3" customFormat="1" ht="12.75">
      <c r="B11" s="3" t="s">
        <v>25</v>
      </c>
      <c r="C11" s="3" t="s">
        <v>48</v>
      </c>
      <c r="D11" s="3" t="s">
        <v>49</v>
      </c>
      <c r="E11" s="3" t="s">
        <v>50</v>
      </c>
      <c r="F11" s="3" t="s">
        <v>11</v>
      </c>
      <c r="G11" s="3" t="s">
        <v>51</v>
      </c>
      <c r="H11" s="3" t="s">
        <v>29</v>
      </c>
      <c r="I11" s="3" t="s">
        <v>30</v>
      </c>
      <c r="J11" s="3" t="s">
        <v>31</v>
      </c>
      <c r="K11" s="3" t="s">
        <v>32</v>
      </c>
      <c r="L11" s="3" t="s">
        <v>33</v>
      </c>
      <c r="M11" s="3" t="s">
        <v>34</v>
      </c>
      <c r="N11" s="3" t="s">
        <v>35</v>
      </c>
    </row>
    <row r="12" spans="3:14" s="3" customFormat="1" ht="12.75">
      <c r="C12" s="3" t="s">
        <v>36</v>
      </c>
      <c r="D12" s="3" t="s">
        <v>36</v>
      </c>
      <c r="E12" s="3" t="s">
        <v>36</v>
      </c>
      <c r="F12" s="3" t="s">
        <v>37</v>
      </c>
      <c r="G12" s="3" t="s">
        <v>52</v>
      </c>
      <c r="H12" s="3" t="s">
        <v>38</v>
      </c>
      <c r="I12" s="3" t="s">
        <v>39</v>
      </c>
      <c r="J12" s="3" t="s">
        <v>36</v>
      </c>
      <c r="K12" s="3" t="s">
        <v>36</v>
      </c>
      <c r="L12" s="3" t="s">
        <v>40</v>
      </c>
      <c r="M12" s="3" t="s">
        <v>40</v>
      </c>
      <c r="N12" s="3" t="s">
        <v>41</v>
      </c>
    </row>
    <row r="13" spans="1:11" ht="12.75">
      <c r="A13" s="6">
        <v>31413</v>
      </c>
      <c r="B13" s="2">
        <v>31413</v>
      </c>
      <c r="C13">
        <v>152.9</v>
      </c>
      <c r="D13">
        <v>44.1</v>
      </c>
      <c r="E13">
        <v>176</v>
      </c>
      <c r="F13">
        <v>1981</v>
      </c>
      <c r="G13">
        <v>1200</v>
      </c>
      <c r="H13">
        <v>208</v>
      </c>
      <c r="I13" s="5">
        <f aca="true" t="shared" si="0" ref="I13:I76">F13/H13</f>
        <v>9.524038461538462</v>
      </c>
      <c r="J13">
        <v>108.8</v>
      </c>
      <c r="K13">
        <v>23.1</v>
      </c>
    </row>
    <row r="14" spans="1:11" ht="12.75">
      <c r="A14" s="6">
        <v>31444</v>
      </c>
      <c r="B14" s="2">
        <v>31444</v>
      </c>
      <c r="C14">
        <v>151.6</v>
      </c>
      <c r="D14">
        <v>42.7</v>
      </c>
      <c r="E14">
        <v>176</v>
      </c>
      <c r="F14">
        <v>1869</v>
      </c>
      <c r="G14">
        <v>1200</v>
      </c>
      <c r="H14">
        <v>196</v>
      </c>
      <c r="I14" s="5">
        <f t="shared" si="0"/>
        <v>9.535714285714286</v>
      </c>
      <c r="J14">
        <v>108.9</v>
      </c>
      <c r="K14">
        <v>24.4</v>
      </c>
    </row>
    <row r="15" spans="1:11" ht="12.75">
      <c r="A15" s="6">
        <v>31472</v>
      </c>
      <c r="B15" s="2">
        <v>31472</v>
      </c>
      <c r="C15">
        <v>152.3</v>
      </c>
      <c r="D15">
        <v>46.3</v>
      </c>
      <c r="E15">
        <v>176</v>
      </c>
      <c r="F15">
        <v>1503</v>
      </c>
      <c r="G15">
        <v>1200</v>
      </c>
      <c r="H15">
        <v>159</v>
      </c>
      <c r="I15" s="5">
        <f t="shared" si="0"/>
        <v>9.452830188679245</v>
      </c>
      <c r="J15">
        <v>106</v>
      </c>
      <c r="K15">
        <v>23.7</v>
      </c>
    </row>
    <row r="16" spans="1:11" ht="12.75">
      <c r="A16" s="6">
        <v>31503</v>
      </c>
      <c r="B16" s="2">
        <v>31503</v>
      </c>
      <c r="C16">
        <v>151.1</v>
      </c>
      <c r="D16">
        <v>42.9</v>
      </c>
      <c r="E16">
        <v>176</v>
      </c>
      <c r="F16">
        <v>1475</v>
      </c>
      <c r="G16">
        <v>1200</v>
      </c>
      <c r="H16">
        <v>304</v>
      </c>
      <c r="I16" s="5">
        <f t="shared" si="0"/>
        <v>4.8519736842105265</v>
      </c>
      <c r="J16">
        <v>108.2</v>
      </c>
      <c r="K16">
        <v>24.9</v>
      </c>
    </row>
    <row r="17" spans="1:11" ht="12.75">
      <c r="A17" s="6">
        <v>31533</v>
      </c>
      <c r="B17" s="2">
        <v>31533</v>
      </c>
      <c r="C17">
        <v>152.1</v>
      </c>
      <c r="D17">
        <v>46.9</v>
      </c>
      <c r="E17">
        <v>176</v>
      </c>
      <c r="F17">
        <v>1204</v>
      </c>
      <c r="G17">
        <v>1200</v>
      </c>
      <c r="H17">
        <v>200</v>
      </c>
      <c r="I17" s="5">
        <f t="shared" si="0"/>
        <v>6.02</v>
      </c>
      <c r="J17">
        <v>105.2</v>
      </c>
      <c r="K17">
        <v>23.9</v>
      </c>
    </row>
    <row r="18" spans="1:9" ht="12.75">
      <c r="A18" s="6">
        <v>31564</v>
      </c>
      <c r="B18" s="2">
        <v>31564</v>
      </c>
      <c r="E18">
        <v>176</v>
      </c>
      <c r="F18">
        <v>1743</v>
      </c>
      <c r="G18">
        <v>1200</v>
      </c>
      <c r="H18">
        <v>194</v>
      </c>
      <c r="I18" s="5">
        <f t="shared" si="0"/>
        <v>8.984536082474227</v>
      </c>
    </row>
    <row r="19" spans="1:11" ht="12.75">
      <c r="A19" s="6">
        <v>31594</v>
      </c>
      <c r="B19" s="2">
        <v>31594</v>
      </c>
      <c r="C19">
        <v>151.9</v>
      </c>
      <c r="D19">
        <v>44.1</v>
      </c>
      <c r="E19">
        <v>176</v>
      </c>
      <c r="F19">
        <v>1767</v>
      </c>
      <c r="G19">
        <v>1200</v>
      </c>
      <c r="H19">
        <v>188</v>
      </c>
      <c r="I19" s="5">
        <f t="shared" si="0"/>
        <v>9.398936170212766</v>
      </c>
      <c r="J19">
        <v>107.8</v>
      </c>
      <c r="K19">
        <v>24.1</v>
      </c>
    </row>
    <row r="20" spans="1:11" ht="12.75">
      <c r="A20" s="6">
        <v>31625</v>
      </c>
      <c r="B20" s="2">
        <v>31625</v>
      </c>
      <c r="C20">
        <v>152.1</v>
      </c>
      <c r="D20">
        <v>47.6</v>
      </c>
      <c r="E20">
        <v>176</v>
      </c>
      <c r="F20">
        <v>1539</v>
      </c>
      <c r="G20">
        <v>1200</v>
      </c>
      <c r="H20">
        <v>164</v>
      </c>
      <c r="I20" s="5">
        <f t="shared" si="0"/>
        <v>9.384146341463415</v>
      </c>
      <c r="J20">
        <v>104.5</v>
      </c>
      <c r="K20">
        <v>23.9</v>
      </c>
    </row>
    <row r="21" spans="1:11" ht="12.75">
      <c r="A21" s="6">
        <v>31656</v>
      </c>
      <c r="B21" s="2">
        <v>31656</v>
      </c>
      <c r="C21">
        <v>148.9</v>
      </c>
      <c r="D21">
        <v>46.5</v>
      </c>
      <c r="E21">
        <v>176</v>
      </c>
      <c r="F21">
        <v>2209</v>
      </c>
      <c r="G21">
        <v>1200</v>
      </c>
      <c r="H21">
        <v>236</v>
      </c>
      <c r="I21" s="5">
        <f t="shared" si="0"/>
        <v>9.360169491525424</v>
      </c>
      <c r="J21">
        <v>102.4</v>
      </c>
      <c r="K21">
        <v>27.1</v>
      </c>
    </row>
    <row r="22" spans="1:11" ht="12.75">
      <c r="A22" s="6">
        <v>31686</v>
      </c>
      <c r="B22" s="2">
        <v>31686</v>
      </c>
      <c r="C22">
        <v>151.9</v>
      </c>
      <c r="D22">
        <v>46.1</v>
      </c>
      <c r="E22">
        <v>176</v>
      </c>
      <c r="F22">
        <v>1301</v>
      </c>
      <c r="G22">
        <v>1200</v>
      </c>
      <c r="H22">
        <v>140</v>
      </c>
      <c r="I22" s="5">
        <f t="shared" si="0"/>
        <v>9.292857142857143</v>
      </c>
      <c r="J22">
        <v>105.8</v>
      </c>
      <c r="K22">
        <v>24.1</v>
      </c>
    </row>
    <row r="23" spans="1:11" ht="12.75">
      <c r="A23" s="6">
        <v>31717</v>
      </c>
      <c r="B23" s="2">
        <v>31717</v>
      </c>
      <c r="C23">
        <v>150.9</v>
      </c>
      <c r="D23">
        <v>45.3</v>
      </c>
      <c r="E23">
        <v>176</v>
      </c>
      <c r="F23">
        <v>1544</v>
      </c>
      <c r="G23">
        <v>1200</v>
      </c>
      <c r="H23">
        <v>169</v>
      </c>
      <c r="I23" s="5">
        <f t="shared" si="0"/>
        <v>9.136094674556213</v>
      </c>
      <c r="J23">
        <v>105.6</v>
      </c>
      <c r="K23">
        <v>25.1</v>
      </c>
    </row>
    <row r="24" spans="1:11" ht="12.75">
      <c r="A24" s="6">
        <v>31747</v>
      </c>
      <c r="B24" s="2">
        <v>31747</v>
      </c>
      <c r="C24">
        <v>141.8</v>
      </c>
      <c r="D24">
        <v>43.8</v>
      </c>
      <c r="E24">
        <v>176</v>
      </c>
      <c r="F24">
        <v>1767</v>
      </c>
      <c r="G24">
        <v>1200</v>
      </c>
      <c r="H24">
        <v>210</v>
      </c>
      <c r="I24" s="5">
        <f t="shared" si="0"/>
        <v>8.414285714285715</v>
      </c>
      <c r="J24">
        <v>98</v>
      </c>
      <c r="K24">
        <v>34.2</v>
      </c>
    </row>
    <row r="25" spans="1:11" ht="12.75">
      <c r="A25" s="6">
        <v>31778</v>
      </c>
      <c r="B25" s="2">
        <v>31778</v>
      </c>
      <c r="C25">
        <v>141.72</v>
      </c>
      <c r="D25">
        <v>43.2</v>
      </c>
      <c r="E25">
        <v>176</v>
      </c>
      <c r="F25">
        <v>2590</v>
      </c>
      <c r="G25">
        <v>1200</v>
      </c>
      <c r="H25">
        <v>365</v>
      </c>
      <c r="I25" s="5">
        <f t="shared" si="0"/>
        <v>7.095890410958904</v>
      </c>
      <c r="J25">
        <v>98.52</v>
      </c>
      <c r="K25">
        <v>34.3</v>
      </c>
    </row>
    <row r="26" spans="1:11" ht="12.75">
      <c r="A26" s="6">
        <v>31809</v>
      </c>
      <c r="B26" s="2">
        <v>31809</v>
      </c>
      <c r="C26">
        <v>140.55</v>
      </c>
      <c r="D26">
        <v>41.2</v>
      </c>
      <c r="E26">
        <v>176</v>
      </c>
      <c r="F26">
        <v>1608</v>
      </c>
      <c r="G26">
        <v>1200</v>
      </c>
      <c r="H26">
        <v>230</v>
      </c>
      <c r="I26" s="5">
        <f t="shared" si="0"/>
        <v>6.991304347826087</v>
      </c>
      <c r="J26">
        <v>99.35</v>
      </c>
      <c r="K26">
        <v>35.5</v>
      </c>
    </row>
    <row r="27" spans="1:11" ht="12.75">
      <c r="A27" s="6">
        <v>31837</v>
      </c>
      <c r="B27" s="2">
        <v>31837</v>
      </c>
      <c r="C27">
        <v>142.35</v>
      </c>
      <c r="D27">
        <v>44.58</v>
      </c>
      <c r="E27">
        <v>176</v>
      </c>
      <c r="F27">
        <v>1334</v>
      </c>
      <c r="G27">
        <v>1200</v>
      </c>
      <c r="H27">
        <v>188</v>
      </c>
      <c r="I27" s="5">
        <f t="shared" si="0"/>
        <v>7.095744680851064</v>
      </c>
      <c r="J27">
        <v>97.77</v>
      </c>
      <c r="K27">
        <v>33.7</v>
      </c>
    </row>
    <row r="28" spans="1:11" ht="12.75">
      <c r="A28" s="6">
        <v>31868</v>
      </c>
      <c r="B28" s="2">
        <v>31868</v>
      </c>
      <c r="C28">
        <v>143.9</v>
      </c>
      <c r="D28">
        <v>43.8</v>
      </c>
      <c r="E28">
        <v>176</v>
      </c>
      <c r="F28">
        <v>1478</v>
      </c>
      <c r="G28">
        <v>1200</v>
      </c>
      <c r="H28">
        <v>218</v>
      </c>
      <c r="I28" s="5">
        <f t="shared" si="0"/>
        <v>6.779816513761468</v>
      </c>
      <c r="J28">
        <v>100.1</v>
      </c>
      <c r="K28">
        <v>32.1</v>
      </c>
    </row>
    <row r="29" spans="1:11" ht="12.75">
      <c r="A29" s="6">
        <v>31898</v>
      </c>
      <c r="B29" s="2">
        <v>31898</v>
      </c>
      <c r="C29">
        <v>144.6</v>
      </c>
      <c r="D29">
        <v>42.6</v>
      </c>
      <c r="E29">
        <v>176</v>
      </c>
      <c r="F29">
        <v>1302</v>
      </c>
      <c r="G29">
        <v>1200</v>
      </c>
      <c r="H29">
        <v>185</v>
      </c>
      <c r="I29" s="5">
        <f t="shared" si="0"/>
        <v>7.037837837837838</v>
      </c>
      <c r="J29">
        <v>102</v>
      </c>
      <c r="K29">
        <v>31.4</v>
      </c>
    </row>
    <row r="30" spans="1:11" ht="12.75">
      <c r="A30" s="6">
        <v>31929</v>
      </c>
      <c r="B30" s="2">
        <v>31929</v>
      </c>
      <c r="C30">
        <v>149.3</v>
      </c>
      <c r="D30">
        <v>39.52</v>
      </c>
      <c r="E30">
        <v>176</v>
      </c>
      <c r="F30">
        <v>1377</v>
      </c>
      <c r="G30">
        <v>1200</v>
      </c>
      <c r="H30">
        <v>192</v>
      </c>
      <c r="I30" s="5">
        <f t="shared" si="0"/>
        <v>7.171875</v>
      </c>
      <c r="J30">
        <v>109.78</v>
      </c>
      <c r="K30">
        <v>26.7</v>
      </c>
    </row>
    <row r="31" spans="1:11" ht="12.75">
      <c r="A31" s="6">
        <v>31959</v>
      </c>
      <c r="B31" s="2">
        <v>31959</v>
      </c>
      <c r="C31">
        <v>148.9</v>
      </c>
      <c r="D31">
        <v>38.2</v>
      </c>
      <c r="E31">
        <v>176</v>
      </c>
      <c r="F31">
        <v>913</v>
      </c>
      <c r="G31">
        <v>1200</v>
      </c>
      <c r="H31">
        <v>122</v>
      </c>
      <c r="I31" s="5">
        <f t="shared" si="0"/>
        <v>7.483606557377049</v>
      </c>
      <c r="J31">
        <v>110.7</v>
      </c>
      <c r="K31">
        <v>27.1</v>
      </c>
    </row>
    <row r="32" spans="1:11" ht="12.75">
      <c r="A32" s="6">
        <v>31990</v>
      </c>
      <c r="B32" s="2">
        <v>31990</v>
      </c>
      <c r="C32">
        <v>114.6</v>
      </c>
      <c r="D32">
        <v>39.1</v>
      </c>
      <c r="E32">
        <v>176</v>
      </c>
      <c r="F32">
        <v>3372</v>
      </c>
      <c r="G32">
        <v>1200</v>
      </c>
      <c r="H32">
        <v>254</v>
      </c>
      <c r="I32" s="5">
        <f t="shared" si="0"/>
        <v>13.275590551181102</v>
      </c>
      <c r="J32">
        <v>75.5</v>
      </c>
      <c r="K32">
        <v>61.4</v>
      </c>
    </row>
    <row r="33" spans="1:11" ht="12.75">
      <c r="A33" s="6">
        <v>32021</v>
      </c>
      <c r="B33" s="2">
        <v>32021</v>
      </c>
      <c r="C33">
        <v>119.2</v>
      </c>
      <c r="D33">
        <v>42.91</v>
      </c>
      <c r="E33">
        <v>176</v>
      </c>
      <c r="F33">
        <v>765</v>
      </c>
      <c r="G33">
        <v>1200</v>
      </c>
      <c r="H33">
        <v>89</v>
      </c>
      <c r="I33" s="5">
        <f t="shared" si="0"/>
        <v>8.595505617977528</v>
      </c>
      <c r="J33">
        <v>76.29</v>
      </c>
      <c r="K33">
        <v>56.8</v>
      </c>
    </row>
    <row r="34" spans="1:11" ht="12.75">
      <c r="A34" s="6">
        <v>32051</v>
      </c>
      <c r="B34" s="2">
        <v>32051</v>
      </c>
      <c r="C34">
        <v>161.05</v>
      </c>
      <c r="D34">
        <v>43.65</v>
      </c>
      <c r="E34">
        <v>176</v>
      </c>
      <c r="F34">
        <v>1753</v>
      </c>
      <c r="G34">
        <v>1200</v>
      </c>
      <c r="H34">
        <v>132</v>
      </c>
      <c r="I34" s="5">
        <f t="shared" si="0"/>
        <v>13.280303030303031</v>
      </c>
      <c r="J34">
        <v>117.4</v>
      </c>
      <c r="K34">
        <v>15</v>
      </c>
    </row>
    <row r="35" spans="1:11" ht="12.75">
      <c r="A35" s="6">
        <v>32082</v>
      </c>
      <c r="B35" s="2">
        <v>32082</v>
      </c>
      <c r="C35">
        <v>161</v>
      </c>
      <c r="D35">
        <v>38.8</v>
      </c>
      <c r="E35">
        <v>176</v>
      </c>
      <c r="F35">
        <v>1168</v>
      </c>
      <c r="G35">
        <v>1200</v>
      </c>
      <c r="H35">
        <v>229</v>
      </c>
      <c r="I35" s="5">
        <f t="shared" si="0"/>
        <v>5.100436681222708</v>
      </c>
      <c r="J35">
        <v>122.2</v>
      </c>
      <c r="K35">
        <v>15</v>
      </c>
    </row>
    <row r="36" spans="1:11" ht="12.75">
      <c r="A36" s="6">
        <v>32112</v>
      </c>
      <c r="B36" s="2">
        <v>32112</v>
      </c>
      <c r="C36">
        <v>152.4</v>
      </c>
      <c r="D36">
        <v>41.16</v>
      </c>
      <c r="E36">
        <v>176</v>
      </c>
      <c r="F36">
        <v>2568</v>
      </c>
      <c r="G36">
        <v>1200</v>
      </c>
      <c r="H36">
        <v>292</v>
      </c>
      <c r="I36" s="5">
        <f t="shared" si="0"/>
        <v>8.794520547945206</v>
      </c>
      <c r="J36">
        <v>111.24</v>
      </c>
      <c r="K36">
        <v>23.6</v>
      </c>
    </row>
    <row r="37" spans="1:11" ht="12.75">
      <c r="A37" s="6">
        <v>32143</v>
      </c>
      <c r="B37" s="2">
        <v>32143</v>
      </c>
      <c r="C37">
        <v>151.2</v>
      </c>
      <c r="D37">
        <v>41.2</v>
      </c>
      <c r="E37">
        <v>176</v>
      </c>
      <c r="F37">
        <v>2038</v>
      </c>
      <c r="G37">
        <v>1200</v>
      </c>
      <c r="H37">
        <v>229</v>
      </c>
      <c r="I37" s="5">
        <f t="shared" si="0"/>
        <v>8.899563318777293</v>
      </c>
      <c r="J37">
        <v>110</v>
      </c>
      <c r="K37">
        <v>24.8</v>
      </c>
    </row>
    <row r="38" spans="1:11" ht="12.75">
      <c r="A38" s="6">
        <v>32174</v>
      </c>
      <c r="B38" s="2">
        <v>32174</v>
      </c>
      <c r="C38">
        <v>150.23</v>
      </c>
      <c r="D38">
        <v>42.2</v>
      </c>
      <c r="E38">
        <v>176</v>
      </c>
      <c r="F38">
        <v>2542</v>
      </c>
      <c r="G38">
        <v>1200</v>
      </c>
      <c r="H38">
        <v>289</v>
      </c>
      <c r="I38" s="5">
        <f t="shared" si="0"/>
        <v>8.795847750865052</v>
      </c>
      <c r="J38">
        <v>108.03</v>
      </c>
      <c r="K38">
        <v>25.8</v>
      </c>
    </row>
    <row r="39" spans="1:11" ht="12.75">
      <c r="A39" s="6">
        <v>32203</v>
      </c>
      <c r="B39" s="2">
        <v>32203</v>
      </c>
      <c r="C39">
        <v>149.85</v>
      </c>
      <c r="D39">
        <v>49.2</v>
      </c>
      <c r="E39">
        <v>176</v>
      </c>
      <c r="F39">
        <v>1182</v>
      </c>
      <c r="G39">
        <v>1200</v>
      </c>
      <c r="H39">
        <v>131</v>
      </c>
      <c r="I39" s="5">
        <f t="shared" si="0"/>
        <v>9.022900763358779</v>
      </c>
      <c r="J39">
        <v>100.65</v>
      </c>
      <c r="K39">
        <v>26.2</v>
      </c>
    </row>
    <row r="40" spans="1:11" ht="12.75">
      <c r="A40" s="6">
        <v>32234</v>
      </c>
      <c r="B40" s="2">
        <v>32234</v>
      </c>
      <c r="C40">
        <v>148.3</v>
      </c>
      <c r="D40">
        <v>47.9</v>
      </c>
      <c r="E40">
        <v>176</v>
      </c>
      <c r="F40">
        <v>2285</v>
      </c>
      <c r="G40">
        <v>1200</v>
      </c>
      <c r="H40">
        <v>258</v>
      </c>
      <c r="I40" s="5">
        <f t="shared" si="0"/>
        <v>8.856589147286822</v>
      </c>
      <c r="J40">
        <v>100.4</v>
      </c>
      <c r="K40">
        <v>27.7</v>
      </c>
    </row>
    <row r="41" spans="1:11" ht="12.75">
      <c r="A41" s="6">
        <v>32264</v>
      </c>
      <c r="B41" s="2">
        <v>32264</v>
      </c>
      <c r="C41">
        <v>164.95</v>
      </c>
      <c r="D41">
        <v>48.35</v>
      </c>
      <c r="E41">
        <v>176</v>
      </c>
      <c r="F41">
        <v>2205</v>
      </c>
      <c r="G41">
        <v>1200</v>
      </c>
      <c r="H41">
        <v>245</v>
      </c>
      <c r="I41" s="5">
        <f t="shared" si="0"/>
        <v>9</v>
      </c>
      <c r="J41">
        <v>116.6</v>
      </c>
      <c r="K41">
        <v>11.1</v>
      </c>
    </row>
    <row r="42" spans="1:11" ht="12.75">
      <c r="A42" s="6">
        <v>32295</v>
      </c>
      <c r="B42" s="2">
        <v>32295</v>
      </c>
      <c r="C42">
        <v>152.3</v>
      </c>
      <c r="D42">
        <v>47.9</v>
      </c>
      <c r="E42">
        <v>176</v>
      </c>
      <c r="F42">
        <v>1061</v>
      </c>
      <c r="G42">
        <v>1200</v>
      </c>
      <c r="H42">
        <v>158</v>
      </c>
      <c r="I42" s="5">
        <f t="shared" si="0"/>
        <v>6.715189873417722</v>
      </c>
      <c r="J42">
        <v>104.4</v>
      </c>
      <c r="K42">
        <v>23.7</v>
      </c>
    </row>
    <row r="43" spans="1:11" ht="12.75">
      <c r="A43" s="6">
        <v>32325</v>
      </c>
      <c r="B43" s="2">
        <v>32325</v>
      </c>
      <c r="C43">
        <v>151.6</v>
      </c>
      <c r="D43">
        <v>42.3</v>
      </c>
      <c r="E43">
        <v>176</v>
      </c>
      <c r="F43">
        <v>3394</v>
      </c>
      <c r="G43">
        <v>1200</v>
      </c>
      <c r="H43">
        <v>337</v>
      </c>
      <c r="I43" s="5">
        <f t="shared" si="0"/>
        <v>10.071216617210682</v>
      </c>
      <c r="J43">
        <v>109.3</v>
      </c>
      <c r="K43">
        <v>24.4</v>
      </c>
    </row>
    <row r="44" spans="1:11" ht="12.75">
      <c r="A44" s="6">
        <v>32356</v>
      </c>
      <c r="B44" s="2">
        <v>32356</v>
      </c>
      <c r="C44">
        <v>151.1</v>
      </c>
      <c r="D44">
        <v>41.5</v>
      </c>
      <c r="E44">
        <v>176</v>
      </c>
      <c r="F44">
        <v>1148</v>
      </c>
      <c r="G44">
        <v>1200</v>
      </c>
      <c r="H44">
        <v>144</v>
      </c>
      <c r="I44" s="5">
        <f t="shared" si="0"/>
        <v>7.972222222222222</v>
      </c>
      <c r="J44">
        <v>109.6</v>
      </c>
      <c r="K44">
        <v>24.9</v>
      </c>
    </row>
    <row r="45" spans="1:9" ht="12.75">
      <c r="A45" s="6">
        <v>32387</v>
      </c>
      <c r="B45" s="2">
        <v>32387</v>
      </c>
      <c r="E45">
        <v>176</v>
      </c>
      <c r="G45">
        <v>1200</v>
      </c>
      <c r="H45">
        <v>151</v>
      </c>
      <c r="I45" s="5">
        <f t="shared" si="0"/>
        <v>0</v>
      </c>
    </row>
    <row r="46" spans="1:11" ht="12.75">
      <c r="A46" s="6">
        <v>32417</v>
      </c>
      <c r="B46" s="2">
        <v>32417</v>
      </c>
      <c r="C46">
        <v>151.1</v>
      </c>
      <c r="D46">
        <v>42.6</v>
      </c>
      <c r="E46">
        <v>176</v>
      </c>
      <c r="F46">
        <v>1640</v>
      </c>
      <c r="G46">
        <v>1200</v>
      </c>
      <c r="H46">
        <v>205</v>
      </c>
      <c r="I46" s="5">
        <f t="shared" si="0"/>
        <v>8</v>
      </c>
      <c r="J46">
        <v>108.5</v>
      </c>
      <c r="K46">
        <v>24.9</v>
      </c>
    </row>
    <row r="47" spans="1:11" ht="12.75">
      <c r="A47" s="6">
        <v>32448</v>
      </c>
      <c r="B47" s="2">
        <v>32448</v>
      </c>
      <c r="C47">
        <v>150.3</v>
      </c>
      <c r="D47">
        <v>42.2</v>
      </c>
      <c r="E47">
        <v>176</v>
      </c>
      <c r="F47">
        <v>548</v>
      </c>
      <c r="G47">
        <v>1200</v>
      </c>
      <c r="H47">
        <v>57</v>
      </c>
      <c r="I47" s="5">
        <f t="shared" si="0"/>
        <v>9.614035087719298</v>
      </c>
      <c r="J47">
        <v>108.1</v>
      </c>
      <c r="K47">
        <v>25.7</v>
      </c>
    </row>
    <row r="48" spans="1:11" ht="12.75">
      <c r="A48" s="6">
        <v>32478</v>
      </c>
      <c r="B48" s="2">
        <v>32478</v>
      </c>
      <c r="C48">
        <v>149.1</v>
      </c>
      <c r="D48">
        <v>43.2</v>
      </c>
      <c r="E48">
        <v>176</v>
      </c>
      <c r="F48">
        <v>1109</v>
      </c>
      <c r="G48">
        <v>1200</v>
      </c>
      <c r="H48">
        <v>106</v>
      </c>
      <c r="I48" s="5">
        <f t="shared" si="0"/>
        <v>10.462264150943396</v>
      </c>
      <c r="J48">
        <v>105.9</v>
      </c>
      <c r="K48">
        <v>26.9</v>
      </c>
    </row>
    <row r="49" spans="1:11" ht="12.75">
      <c r="A49" s="6">
        <v>32509</v>
      </c>
      <c r="B49" s="2">
        <v>32509</v>
      </c>
      <c r="C49">
        <v>147.05</v>
      </c>
      <c r="D49">
        <v>41.35</v>
      </c>
      <c r="E49">
        <v>176</v>
      </c>
      <c r="F49">
        <v>343</v>
      </c>
      <c r="G49">
        <v>1200</v>
      </c>
      <c r="H49">
        <v>32</v>
      </c>
      <c r="I49" s="5">
        <f t="shared" si="0"/>
        <v>10.71875</v>
      </c>
      <c r="J49">
        <v>105.7</v>
      </c>
      <c r="K49">
        <v>29</v>
      </c>
    </row>
    <row r="50" spans="1:11" ht="12.75">
      <c r="A50" s="6">
        <v>32540</v>
      </c>
      <c r="B50" s="2">
        <v>32540</v>
      </c>
      <c r="C50">
        <v>146.1</v>
      </c>
      <c r="D50">
        <v>41.4</v>
      </c>
      <c r="E50">
        <v>176</v>
      </c>
      <c r="F50">
        <v>988</v>
      </c>
      <c r="G50">
        <v>1200</v>
      </c>
      <c r="H50">
        <v>93</v>
      </c>
      <c r="I50" s="5">
        <f t="shared" si="0"/>
        <v>10.623655913978494</v>
      </c>
      <c r="J50">
        <v>104.7</v>
      </c>
      <c r="K50">
        <v>29.9</v>
      </c>
    </row>
    <row r="51" spans="1:11" ht="12.75">
      <c r="A51" s="6">
        <v>32568</v>
      </c>
      <c r="B51" s="2">
        <v>32568</v>
      </c>
      <c r="C51">
        <v>147.2</v>
      </c>
      <c r="D51">
        <v>40.7</v>
      </c>
      <c r="E51">
        <v>176</v>
      </c>
      <c r="F51">
        <v>2324</v>
      </c>
      <c r="G51">
        <v>1200</v>
      </c>
      <c r="H51">
        <v>240</v>
      </c>
      <c r="I51" s="5">
        <f t="shared" si="0"/>
        <v>9.683333333333334</v>
      </c>
      <c r="J51">
        <v>106.5</v>
      </c>
      <c r="K51">
        <v>28.8</v>
      </c>
    </row>
    <row r="52" spans="1:11" ht="12.75">
      <c r="A52" s="6">
        <v>32599</v>
      </c>
      <c r="B52" s="2">
        <v>32599</v>
      </c>
      <c r="C52">
        <v>147.1</v>
      </c>
      <c r="D52">
        <v>40.85</v>
      </c>
      <c r="E52">
        <v>176</v>
      </c>
      <c r="F52">
        <v>1453</v>
      </c>
      <c r="G52">
        <v>1200</v>
      </c>
      <c r="H52">
        <v>134</v>
      </c>
      <c r="I52" s="5">
        <f t="shared" si="0"/>
        <v>10.843283582089553</v>
      </c>
      <c r="J52">
        <v>106.25</v>
      </c>
      <c r="K52">
        <v>28.9</v>
      </c>
    </row>
    <row r="53" spans="1:11" ht="12.75">
      <c r="A53" s="6">
        <v>32629</v>
      </c>
      <c r="B53" s="2">
        <v>32629</v>
      </c>
      <c r="C53">
        <v>148.35</v>
      </c>
      <c r="D53">
        <v>41.9</v>
      </c>
      <c r="E53">
        <v>176</v>
      </c>
      <c r="F53">
        <v>406</v>
      </c>
      <c r="G53">
        <v>1200</v>
      </c>
      <c r="H53">
        <v>38</v>
      </c>
      <c r="I53" s="5">
        <f t="shared" si="0"/>
        <v>10.68421052631579</v>
      </c>
      <c r="J53">
        <v>106.45</v>
      </c>
      <c r="K53">
        <v>27.7</v>
      </c>
    </row>
    <row r="54" spans="1:11" ht="12.75">
      <c r="A54" s="6">
        <v>32660</v>
      </c>
      <c r="B54" s="2">
        <v>32660</v>
      </c>
      <c r="C54">
        <v>136.4</v>
      </c>
      <c r="D54">
        <v>40.7</v>
      </c>
      <c r="E54">
        <v>176</v>
      </c>
      <c r="F54">
        <v>693</v>
      </c>
      <c r="G54">
        <v>1200</v>
      </c>
      <c r="H54">
        <v>62</v>
      </c>
      <c r="I54" s="5">
        <f t="shared" si="0"/>
        <v>11.17741935483871</v>
      </c>
      <c r="J54">
        <v>95.7</v>
      </c>
      <c r="K54">
        <v>39.6</v>
      </c>
    </row>
    <row r="55" spans="1:11" ht="12.75">
      <c r="A55" s="6">
        <v>32690</v>
      </c>
      <c r="B55" s="2">
        <v>32690</v>
      </c>
      <c r="C55">
        <v>140.7</v>
      </c>
      <c r="D55">
        <v>40.25</v>
      </c>
      <c r="E55">
        <v>176</v>
      </c>
      <c r="F55">
        <v>731</v>
      </c>
      <c r="G55">
        <v>1200</v>
      </c>
      <c r="H55">
        <v>66</v>
      </c>
      <c r="I55" s="5">
        <f t="shared" si="0"/>
        <v>11.075757575757576</v>
      </c>
      <c r="J55">
        <v>100.45</v>
      </c>
      <c r="K55">
        <v>35.3</v>
      </c>
    </row>
    <row r="56" spans="1:11" ht="12.75">
      <c r="A56" s="6">
        <v>32721</v>
      </c>
      <c r="B56" s="2">
        <v>32721</v>
      </c>
      <c r="C56">
        <v>143.15</v>
      </c>
      <c r="D56">
        <v>40.91</v>
      </c>
      <c r="E56">
        <v>176</v>
      </c>
      <c r="F56">
        <v>608</v>
      </c>
      <c r="G56">
        <v>1200</v>
      </c>
      <c r="H56">
        <v>56</v>
      </c>
      <c r="I56" s="5">
        <f t="shared" si="0"/>
        <v>10.857142857142858</v>
      </c>
      <c r="J56">
        <v>102.24</v>
      </c>
      <c r="K56">
        <v>32.9</v>
      </c>
    </row>
    <row r="57" spans="1:11" ht="12.75">
      <c r="A57" s="6">
        <v>32752</v>
      </c>
      <c r="B57" s="2">
        <v>32752</v>
      </c>
      <c r="C57">
        <v>146.2</v>
      </c>
      <c r="D57">
        <v>40.72</v>
      </c>
      <c r="E57">
        <v>176</v>
      </c>
      <c r="F57">
        <v>142</v>
      </c>
      <c r="G57">
        <v>1200</v>
      </c>
      <c r="H57">
        <v>13</v>
      </c>
      <c r="I57" s="5">
        <f t="shared" si="0"/>
        <v>10.923076923076923</v>
      </c>
      <c r="J57">
        <v>105.48</v>
      </c>
      <c r="K57">
        <v>29.8</v>
      </c>
    </row>
    <row r="58" spans="1:11" ht="12.75">
      <c r="A58" s="6">
        <v>32782</v>
      </c>
      <c r="B58" s="2">
        <v>32782</v>
      </c>
      <c r="C58">
        <v>147.95</v>
      </c>
      <c r="D58">
        <v>41.95</v>
      </c>
      <c r="E58">
        <v>176</v>
      </c>
      <c r="F58">
        <v>1397</v>
      </c>
      <c r="G58">
        <v>1200</v>
      </c>
      <c r="H58">
        <v>125</v>
      </c>
      <c r="I58" s="5">
        <f t="shared" si="0"/>
        <v>11.176</v>
      </c>
      <c r="J58">
        <v>106</v>
      </c>
      <c r="K58">
        <v>28.1</v>
      </c>
    </row>
    <row r="59" spans="1:11" ht="12.75">
      <c r="A59" s="6">
        <v>32813</v>
      </c>
      <c r="B59" s="2">
        <v>32813</v>
      </c>
      <c r="C59">
        <v>149.2</v>
      </c>
      <c r="D59">
        <v>44.5</v>
      </c>
      <c r="E59">
        <v>176</v>
      </c>
      <c r="F59">
        <v>2461</v>
      </c>
      <c r="G59">
        <v>1200</v>
      </c>
      <c r="H59">
        <v>241</v>
      </c>
      <c r="I59" s="5">
        <f t="shared" si="0"/>
        <v>10.21161825726141</v>
      </c>
      <c r="J59">
        <v>104.7</v>
      </c>
      <c r="K59">
        <v>26.8</v>
      </c>
    </row>
    <row r="60" spans="1:11" ht="12.75">
      <c r="A60" s="6">
        <v>32843</v>
      </c>
      <c r="B60" s="2">
        <v>32843</v>
      </c>
      <c r="C60">
        <v>160.9</v>
      </c>
      <c r="D60">
        <v>43.9</v>
      </c>
      <c r="E60">
        <v>176</v>
      </c>
      <c r="F60">
        <v>1755</v>
      </c>
      <c r="G60">
        <v>1200</v>
      </c>
      <c r="H60">
        <v>163</v>
      </c>
      <c r="I60" s="5">
        <f t="shared" si="0"/>
        <v>10.766871165644172</v>
      </c>
      <c r="J60">
        <v>117</v>
      </c>
      <c r="K60">
        <v>15.1</v>
      </c>
    </row>
    <row r="61" spans="1:11" ht="12.75">
      <c r="A61" s="6">
        <v>32874</v>
      </c>
      <c r="B61" s="2">
        <v>32874</v>
      </c>
      <c r="C61">
        <v>159.3</v>
      </c>
      <c r="D61">
        <v>45.18</v>
      </c>
      <c r="E61">
        <v>176</v>
      </c>
      <c r="F61">
        <v>1243</v>
      </c>
      <c r="G61">
        <v>1200</v>
      </c>
      <c r="H61">
        <v>113</v>
      </c>
      <c r="I61" s="5">
        <f t="shared" si="0"/>
        <v>11</v>
      </c>
      <c r="J61">
        <v>114.12</v>
      </c>
      <c r="K61">
        <v>16.7</v>
      </c>
    </row>
    <row r="62" spans="1:11" ht="12.75">
      <c r="A62" s="6">
        <v>32905</v>
      </c>
      <c r="B62" s="2">
        <v>32905</v>
      </c>
      <c r="C62">
        <v>149.92</v>
      </c>
      <c r="D62">
        <v>43.55</v>
      </c>
      <c r="E62">
        <v>176</v>
      </c>
      <c r="F62">
        <v>398</v>
      </c>
      <c r="G62">
        <v>1200</v>
      </c>
      <c r="H62">
        <v>38</v>
      </c>
      <c r="I62" s="5">
        <f t="shared" si="0"/>
        <v>10.473684210526315</v>
      </c>
      <c r="J62">
        <v>106.37</v>
      </c>
      <c r="K62">
        <v>26.1</v>
      </c>
    </row>
    <row r="63" spans="1:11" ht="12.75">
      <c r="A63" s="6">
        <v>32933</v>
      </c>
      <c r="B63" s="2">
        <v>32933</v>
      </c>
      <c r="C63">
        <v>149.55</v>
      </c>
      <c r="D63">
        <v>44.25</v>
      </c>
      <c r="E63">
        <v>176</v>
      </c>
      <c r="F63">
        <v>2138</v>
      </c>
      <c r="G63">
        <v>1200</v>
      </c>
      <c r="H63">
        <v>201</v>
      </c>
      <c r="I63" s="5">
        <f t="shared" si="0"/>
        <v>10.63681592039801</v>
      </c>
      <c r="J63">
        <v>105.3</v>
      </c>
      <c r="K63">
        <v>26.5</v>
      </c>
    </row>
    <row r="64" spans="1:11" ht="12.75">
      <c r="A64" s="6">
        <v>32964</v>
      </c>
      <c r="B64" s="2">
        <v>32964</v>
      </c>
      <c r="C64">
        <v>148.95</v>
      </c>
      <c r="D64">
        <v>43.95</v>
      </c>
      <c r="E64">
        <v>176</v>
      </c>
      <c r="F64">
        <v>714</v>
      </c>
      <c r="G64">
        <v>1200</v>
      </c>
      <c r="H64">
        <v>67</v>
      </c>
      <c r="I64" s="5">
        <f t="shared" si="0"/>
        <v>10.656716417910447</v>
      </c>
      <c r="J64">
        <v>105</v>
      </c>
      <c r="K64">
        <v>27.1</v>
      </c>
    </row>
    <row r="65" spans="1:11" ht="12.75">
      <c r="A65" s="6">
        <v>32994</v>
      </c>
      <c r="B65" s="2">
        <v>32994</v>
      </c>
      <c r="C65">
        <v>145.35</v>
      </c>
      <c r="D65">
        <v>43.7</v>
      </c>
      <c r="E65">
        <v>176</v>
      </c>
      <c r="F65">
        <v>2662</v>
      </c>
      <c r="G65">
        <v>1200</v>
      </c>
      <c r="H65">
        <v>245</v>
      </c>
      <c r="I65" s="5">
        <f t="shared" si="0"/>
        <v>10.86530612244898</v>
      </c>
      <c r="J65">
        <v>101.65</v>
      </c>
      <c r="K65">
        <v>30.7</v>
      </c>
    </row>
    <row r="66" spans="1:11" ht="12.75">
      <c r="A66" s="6">
        <v>33025</v>
      </c>
      <c r="B66" s="2">
        <v>33025</v>
      </c>
      <c r="C66">
        <v>145.35</v>
      </c>
      <c r="D66">
        <v>43.7</v>
      </c>
      <c r="E66">
        <v>176</v>
      </c>
      <c r="F66">
        <v>2012</v>
      </c>
      <c r="G66">
        <v>1200</v>
      </c>
      <c r="I66" s="5"/>
      <c r="J66">
        <v>101.65</v>
      </c>
      <c r="K66">
        <v>30.7</v>
      </c>
    </row>
    <row r="67" spans="1:11" ht="12.75">
      <c r="A67" s="6">
        <v>33055</v>
      </c>
      <c r="B67" s="2">
        <v>33055</v>
      </c>
      <c r="C67">
        <v>145</v>
      </c>
      <c r="D67">
        <v>43.7</v>
      </c>
      <c r="E67">
        <v>176</v>
      </c>
      <c r="F67">
        <v>1649</v>
      </c>
      <c r="G67">
        <v>1200</v>
      </c>
      <c r="H67">
        <v>358</v>
      </c>
      <c r="I67" s="5">
        <f t="shared" si="0"/>
        <v>4.606145251396648</v>
      </c>
      <c r="J67">
        <v>101.3</v>
      </c>
      <c r="K67">
        <v>31</v>
      </c>
    </row>
    <row r="68" spans="1:9" ht="12.75">
      <c r="A68" s="6">
        <v>33086</v>
      </c>
      <c r="B68" s="2">
        <v>33086</v>
      </c>
      <c r="D68">
        <v>42.35</v>
      </c>
      <c r="E68">
        <v>176</v>
      </c>
      <c r="F68">
        <v>438</v>
      </c>
      <c r="G68">
        <v>1200</v>
      </c>
      <c r="H68">
        <v>41</v>
      </c>
      <c r="I68" s="5">
        <f t="shared" si="0"/>
        <v>10.682926829268293</v>
      </c>
    </row>
    <row r="69" spans="1:9" ht="12.75">
      <c r="A69" s="6">
        <v>33117</v>
      </c>
      <c r="B69" s="2">
        <v>33117</v>
      </c>
      <c r="E69">
        <v>176</v>
      </c>
      <c r="F69">
        <v>1198</v>
      </c>
      <c r="G69">
        <v>1200</v>
      </c>
      <c r="H69">
        <v>108</v>
      </c>
      <c r="I69" s="5">
        <f t="shared" si="0"/>
        <v>11.092592592592593</v>
      </c>
    </row>
    <row r="70" spans="1:11" ht="12.75">
      <c r="A70" s="6">
        <v>33147</v>
      </c>
      <c r="B70" s="2">
        <v>33147</v>
      </c>
      <c r="C70">
        <v>151</v>
      </c>
      <c r="D70">
        <v>43.92</v>
      </c>
      <c r="E70">
        <v>176</v>
      </c>
      <c r="F70">
        <v>3105</v>
      </c>
      <c r="G70">
        <v>1200</v>
      </c>
      <c r="H70">
        <v>302</v>
      </c>
      <c r="I70" s="5">
        <f t="shared" si="0"/>
        <v>10.281456953642385</v>
      </c>
      <c r="J70">
        <v>107.08</v>
      </c>
      <c r="K70">
        <v>25</v>
      </c>
    </row>
    <row r="71" spans="1:11" ht="12.75">
      <c r="A71" s="6">
        <v>33178</v>
      </c>
      <c r="B71" s="2">
        <v>33178</v>
      </c>
      <c r="C71">
        <v>151</v>
      </c>
      <c r="D71">
        <v>43.9</v>
      </c>
      <c r="E71">
        <v>176</v>
      </c>
      <c r="F71">
        <v>576</v>
      </c>
      <c r="G71">
        <v>1200</v>
      </c>
      <c r="H71">
        <v>55</v>
      </c>
      <c r="I71" s="5">
        <f t="shared" si="0"/>
        <v>10.472727272727273</v>
      </c>
      <c r="J71">
        <v>107.1</v>
      </c>
      <c r="K71">
        <v>25</v>
      </c>
    </row>
    <row r="72" spans="1:11" ht="12.75">
      <c r="A72" s="6">
        <v>33208</v>
      </c>
      <c r="B72" s="2">
        <v>33208</v>
      </c>
      <c r="C72">
        <v>151</v>
      </c>
      <c r="D72">
        <v>43.9</v>
      </c>
      <c r="E72">
        <v>176</v>
      </c>
      <c r="F72">
        <v>280</v>
      </c>
      <c r="G72">
        <v>1200</v>
      </c>
      <c r="H72">
        <v>28</v>
      </c>
      <c r="I72" s="5">
        <f t="shared" si="0"/>
        <v>10</v>
      </c>
      <c r="J72">
        <v>107.1</v>
      </c>
      <c r="K72">
        <v>25</v>
      </c>
    </row>
    <row r="73" spans="1:11" ht="12.75">
      <c r="A73" s="6">
        <v>33239</v>
      </c>
      <c r="B73" s="2">
        <v>33239</v>
      </c>
      <c r="C73">
        <v>144</v>
      </c>
      <c r="D73">
        <v>42.3</v>
      </c>
      <c r="E73">
        <v>176</v>
      </c>
      <c r="F73">
        <v>167</v>
      </c>
      <c r="G73">
        <v>1200</v>
      </c>
      <c r="H73">
        <v>12</v>
      </c>
      <c r="I73" s="5">
        <f t="shared" si="0"/>
        <v>13.916666666666666</v>
      </c>
      <c r="J73">
        <v>101.7</v>
      </c>
      <c r="K73">
        <v>32</v>
      </c>
    </row>
    <row r="74" spans="1:11" ht="12.75">
      <c r="A74" s="6">
        <v>33270</v>
      </c>
      <c r="B74" s="2">
        <v>33270</v>
      </c>
      <c r="C74">
        <v>146.75</v>
      </c>
      <c r="D74">
        <v>42.55</v>
      </c>
      <c r="E74">
        <v>176</v>
      </c>
      <c r="F74">
        <v>1162</v>
      </c>
      <c r="G74">
        <v>1200</v>
      </c>
      <c r="H74">
        <v>144</v>
      </c>
      <c r="I74" s="5">
        <f t="shared" si="0"/>
        <v>8.069444444444445</v>
      </c>
      <c r="J74">
        <v>104.2</v>
      </c>
      <c r="K74">
        <v>29.3</v>
      </c>
    </row>
    <row r="75" spans="1:11" ht="12.75">
      <c r="A75" s="6">
        <v>33298</v>
      </c>
      <c r="B75" s="2">
        <v>33298</v>
      </c>
      <c r="C75">
        <v>146.8</v>
      </c>
      <c r="D75">
        <v>42.5</v>
      </c>
      <c r="E75">
        <v>176</v>
      </c>
      <c r="F75">
        <v>166</v>
      </c>
      <c r="G75">
        <v>1200</v>
      </c>
      <c r="H75">
        <v>15</v>
      </c>
      <c r="I75" s="5">
        <f t="shared" si="0"/>
        <v>11.066666666666666</v>
      </c>
      <c r="J75">
        <v>104.3</v>
      </c>
      <c r="K75">
        <v>29.2</v>
      </c>
    </row>
    <row r="76" spans="1:11" ht="12.75">
      <c r="A76" s="6">
        <v>33329</v>
      </c>
      <c r="B76" s="2">
        <v>33329</v>
      </c>
      <c r="C76">
        <v>137</v>
      </c>
      <c r="D76">
        <v>43</v>
      </c>
      <c r="E76">
        <v>176</v>
      </c>
      <c r="F76">
        <v>4635</v>
      </c>
      <c r="G76">
        <v>1200</v>
      </c>
      <c r="H76">
        <v>466</v>
      </c>
      <c r="I76" s="5">
        <f t="shared" si="0"/>
        <v>9.946351931330472</v>
      </c>
      <c r="J76">
        <v>94</v>
      </c>
      <c r="K76">
        <v>39</v>
      </c>
    </row>
    <row r="77" spans="1:11" ht="12.75">
      <c r="A77" s="6">
        <v>33359</v>
      </c>
      <c r="B77" s="2">
        <v>33359</v>
      </c>
      <c r="C77">
        <v>137</v>
      </c>
      <c r="D77">
        <v>43</v>
      </c>
      <c r="E77">
        <v>176</v>
      </c>
      <c r="F77">
        <v>154</v>
      </c>
      <c r="G77">
        <v>1200</v>
      </c>
      <c r="H77">
        <v>14</v>
      </c>
      <c r="I77" s="5">
        <f aca="true" t="shared" si="1" ref="I77:I141">F77/H77</f>
        <v>11</v>
      </c>
      <c r="J77">
        <v>94</v>
      </c>
      <c r="K77">
        <v>39</v>
      </c>
    </row>
    <row r="78" spans="1:11" ht="12.75">
      <c r="A78" s="6">
        <v>33390</v>
      </c>
      <c r="B78" s="2">
        <v>33390</v>
      </c>
      <c r="C78">
        <v>142</v>
      </c>
      <c r="D78">
        <v>41.62</v>
      </c>
      <c r="E78">
        <v>176</v>
      </c>
      <c r="F78">
        <v>360</v>
      </c>
      <c r="G78">
        <v>1200</v>
      </c>
      <c r="H78">
        <v>105</v>
      </c>
      <c r="I78" s="5">
        <f t="shared" si="1"/>
        <v>3.4285714285714284</v>
      </c>
      <c r="J78">
        <v>100.38</v>
      </c>
      <c r="K78">
        <v>34</v>
      </c>
    </row>
    <row r="79" spans="1:11" ht="12.75">
      <c r="A79" s="6">
        <v>33420</v>
      </c>
      <c r="B79" s="2">
        <v>33420</v>
      </c>
      <c r="C79">
        <v>146.3</v>
      </c>
      <c r="D79">
        <v>41.55</v>
      </c>
      <c r="E79">
        <v>176</v>
      </c>
      <c r="F79">
        <v>367</v>
      </c>
      <c r="G79">
        <v>1200</v>
      </c>
      <c r="H79">
        <v>39</v>
      </c>
      <c r="I79" s="5">
        <f t="shared" si="1"/>
        <v>9.41025641025641</v>
      </c>
      <c r="J79">
        <v>104.75</v>
      </c>
      <c r="K79">
        <v>29.7</v>
      </c>
    </row>
    <row r="80" spans="1:11" ht="12.75">
      <c r="A80" s="6">
        <v>33451</v>
      </c>
      <c r="B80" s="2">
        <v>33451</v>
      </c>
      <c r="C80">
        <v>146.35</v>
      </c>
      <c r="D80">
        <v>41.56</v>
      </c>
      <c r="E80">
        <v>176</v>
      </c>
      <c r="G80">
        <v>1200</v>
      </c>
      <c r="I80" s="5"/>
      <c r="J80">
        <v>104.79</v>
      </c>
      <c r="K80">
        <v>29.7</v>
      </c>
    </row>
    <row r="81" spans="1:11" ht="12.75">
      <c r="A81" s="6">
        <v>33482</v>
      </c>
      <c r="B81" s="2">
        <v>33482</v>
      </c>
      <c r="C81">
        <v>148.4</v>
      </c>
      <c r="D81">
        <v>45.95</v>
      </c>
      <c r="E81">
        <v>176</v>
      </c>
      <c r="F81">
        <v>465</v>
      </c>
      <c r="G81">
        <v>1200</v>
      </c>
      <c r="H81">
        <v>53</v>
      </c>
      <c r="I81" s="5">
        <f t="shared" si="1"/>
        <v>8.773584905660377</v>
      </c>
      <c r="J81">
        <v>102.45</v>
      </c>
      <c r="K81">
        <v>27.6</v>
      </c>
    </row>
    <row r="82" spans="1:11" ht="12.75">
      <c r="A82" s="6">
        <v>33512</v>
      </c>
      <c r="B82" s="2">
        <v>33512</v>
      </c>
      <c r="C82">
        <v>143.45</v>
      </c>
      <c r="D82">
        <v>42.35</v>
      </c>
      <c r="E82">
        <v>176</v>
      </c>
      <c r="F82">
        <v>990</v>
      </c>
      <c r="G82">
        <v>1200</v>
      </c>
      <c r="H82">
        <v>113</v>
      </c>
      <c r="I82" s="5">
        <f t="shared" si="1"/>
        <v>8.761061946902656</v>
      </c>
      <c r="J82">
        <v>101.1</v>
      </c>
      <c r="K82">
        <v>32.6</v>
      </c>
    </row>
    <row r="83" spans="1:9" ht="12.75">
      <c r="A83" s="6">
        <v>33543</v>
      </c>
      <c r="B83" s="2">
        <v>33543</v>
      </c>
      <c r="D83">
        <v>44.8</v>
      </c>
      <c r="E83">
        <v>176</v>
      </c>
      <c r="F83">
        <v>1</v>
      </c>
      <c r="G83">
        <v>1200</v>
      </c>
      <c r="I83" s="5"/>
    </row>
    <row r="84" spans="1:11" ht="12.75">
      <c r="A84" s="6">
        <v>33573</v>
      </c>
      <c r="B84" s="2">
        <v>33573</v>
      </c>
      <c r="C84">
        <v>143.53</v>
      </c>
      <c r="D84">
        <v>44.8</v>
      </c>
      <c r="E84">
        <v>176</v>
      </c>
      <c r="F84">
        <v>120</v>
      </c>
      <c r="G84">
        <v>1200</v>
      </c>
      <c r="H84">
        <v>14</v>
      </c>
      <c r="I84" s="5">
        <f t="shared" si="1"/>
        <v>8.571428571428571</v>
      </c>
      <c r="J84">
        <v>98.73</v>
      </c>
      <c r="K84">
        <v>32.5</v>
      </c>
    </row>
    <row r="85" spans="1:11" ht="12.75">
      <c r="A85" s="6">
        <v>33604</v>
      </c>
      <c r="B85" s="2">
        <v>33604</v>
      </c>
      <c r="C85">
        <v>147.1</v>
      </c>
      <c r="D85">
        <v>41.65</v>
      </c>
      <c r="E85">
        <v>176</v>
      </c>
      <c r="F85">
        <v>754</v>
      </c>
      <c r="G85">
        <v>1200</v>
      </c>
      <c r="H85">
        <v>93</v>
      </c>
      <c r="I85" s="5">
        <f t="shared" si="1"/>
        <v>8.10752688172043</v>
      </c>
      <c r="J85">
        <v>105.45</v>
      </c>
      <c r="K85">
        <v>28.9</v>
      </c>
    </row>
    <row r="86" spans="1:11" ht="12.75">
      <c r="A86" s="6">
        <v>33635</v>
      </c>
      <c r="B86" s="2">
        <v>33635</v>
      </c>
      <c r="C86">
        <v>147.21</v>
      </c>
      <c r="D86">
        <v>41.75</v>
      </c>
      <c r="E86">
        <v>176</v>
      </c>
      <c r="G86">
        <v>1200</v>
      </c>
      <c r="I86" s="5"/>
      <c r="J86">
        <v>105.46</v>
      </c>
      <c r="K86">
        <v>28.8</v>
      </c>
    </row>
    <row r="87" spans="1:11" ht="12.75">
      <c r="A87" s="6">
        <v>33664</v>
      </c>
      <c r="B87" s="2">
        <v>33664</v>
      </c>
      <c r="C87">
        <v>137.2</v>
      </c>
      <c r="D87">
        <v>41.15</v>
      </c>
      <c r="E87">
        <v>176</v>
      </c>
      <c r="F87">
        <v>667</v>
      </c>
      <c r="G87">
        <v>1200</v>
      </c>
      <c r="H87">
        <v>77</v>
      </c>
      <c r="I87" s="5">
        <f t="shared" si="1"/>
        <v>8.662337662337663</v>
      </c>
      <c r="J87">
        <v>96.05</v>
      </c>
      <c r="K87">
        <v>38.8</v>
      </c>
    </row>
    <row r="88" spans="1:11" ht="12.75">
      <c r="A88" s="6">
        <v>33695</v>
      </c>
      <c r="B88" s="2">
        <v>33695</v>
      </c>
      <c r="C88">
        <v>137.2</v>
      </c>
      <c r="D88">
        <v>41.15</v>
      </c>
      <c r="E88">
        <v>176</v>
      </c>
      <c r="F88">
        <v>121</v>
      </c>
      <c r="G88">
        <v>1200</v>
      </c>
      <c r="H88">
        <v>17</v>
      </c>
      <c r="I88" s="5">
        <f t="shared" si="1"/>
        <v>7.117647058823529</v>
      </c>
      <c r="J88">
        <v>96.05</v>
      </c>
      <c r="K88">
        <v>38.8</v>
      </c>
    </row>
    <row r="89" spans="1:11" ht="12.75">
      <c r="A89" s="6">
        <v>33725</v>
      </c>
      <c r="B89" s="2">
        <v>33725</v>
      </c>
      <c r="C89">
        <v>137.2</v>
      </c>
      <c r="D89">
        <v>41.15</v>
      </c>
      <c r="E89">
        <v>176</v>
      </c>
      <c r="F89">
        <v>58</v>
      </c>
      <c r="G89">
        <v>1200</v>
      </c>
      <c r="H89">
        <v>7</v>
      </c>
      <c r="I89" s="5">
        <f t="shared" si="1"/>
        <v>8.285714285714286</v>
      </c>
      <c r="J89">
        <v>96.05</v>
      </c>
      <c r="K89">
        <v>38.8</v>
      </c>
    </row>
    <row r="90" spans="1:11" ht="12.75">
      <c r="A90" s="6">
        <v>33756</v>
      </c>
      <c r="B90" s="2">
        <v>33756</v>
      </c>
      <c r="C90">
        <v>145.2</v>
      </c>
      <c r="D90">
        <v>45.15</v>
      </c>
      <c r="E90">
        <v>176</v>
      </c>
      <c r="F90">
        <v>452</v>
      </c>
      <c r="G90">
        <v>1200</v>
      </c>
      <c r="H90">
        <v>51</v>
      </c>
      <c r="I90" s="5">
        <f t="shared" si="1"/>
        <v>8.862745098039216</v>
      </c>
      <c r="J90">
        <v>100.05</v>
      </c>
      <c r="K90">
        <v>30.8</v>
      </c>
    </row>
    <row r="91" spans="1:11" ht="12.75">
      <c r="A91" s="6">
        <v>33786</v>
      </c>
      <c r="B91" s="2">
        <v>33786</v>
      </c>
      <c r="C91">
        <v>145.2</v>
      </c>
      <c r="D91">
        <v>45.15</v>
      </c>
      <c r="E91">
        <v>176</v>
      </c>
      <c r="F91">
        <v>1020</v>
      </c>
      <c r="G91">
        <v>1200</v>
      </c>
      <c r="H91">
        <v>118</v>
      </c>
      <c r="I91" s="5">
        <f t="shared" si="1"/>
        <v>8.64406779661017</v>
      </c>
      <c r="J91">
        <v>100.05</v>
      </c>
      <c r="K91">
        <v>30.8</v>
      </c>
    </row>
    <row r="92" spans="1:11" ht="12.75">
      <c r="A92" s="6">
        <v>33817</v>
      </c>
      <c r="B92" s="2">
        <v>33817</v>
      </c>
      <c r="C92">
        <v>114</v>
      </c>
      <c r="D92">
        <v>45.1</v>
      </c>
      <c r="E92">
        <v>176</v>
      </c>
      <c r="F92">
        <v>4006</v>
      </c>
      <c r="G92">
        <v>1200</v>
      </c>
      <c r="H92">
        <v>511</v>
      </c>
      <c r="I92" s="5">
        <f t="shared" si="1"/>
        <v>7.839530332681018</v>
      </c>
      <c r="J92">
        <v>68.9</v>
      </c>
      <c r="K92">
        <v>62</v>
      </c>
    </row>
    <row r="93" spans="1:11" ht="12.75">
      <c r="A93" s="6">
        <v>33848</v>
      </c>
      <c r="B93" s="2">
        <v>33848</v>
      </c>
      <c r="C93">
        <v>118.2</v>
      </c>
      <c r="D93">
        <v>41.9</v>
      </c>
      <c r="E93">
        <v>176</v>
      </c>
      <c r="F93">
        <v>877</v>
      </c>
      <c r="G93">
        <v>1200</v>
      </c>
      <c r="H93">
        <v>74</v>
      </c>
      <c r="I93" s="5">
        <f t="shared" si="1"/>
        <v>11.85135135135135</v>
      </c>
      <c r="J93">
        <v>76.3</v>
      </c>
      <c r="K93">
        <v>57.8</v>
      </c>
    </row>
    <row r="94" spans="1:11" ht="12.75">
      <c r="A94" s="6">
        <v>33878</v>
      </c>
      <c r="B94" s="2">
        <v>33878</v>
      </c>
      <c r="C94">
        <v>118.2</v>
      </c>
      <c r="D94">
        <v>41.9</v>
      </c>
      <c r="E94">
        <v>176</v>
      </c>
      <c r="G94">
        <v>1200</v>
      </c>
      <c r="I94" s="5"/>
      <c r="J94">
        <v>76.3</v>
      </c>
      <c r="K94">
        <v>57.8</v>
      </c>
    </row>
    <row r="95" spans="1:9" ht="12.75">
      <c r="A95" s="6">
        <v>33909</v>
      </c>
      <c r="B95" s="2">
        <v>33909</v>
      </c>
      <c r="D95">
        <v>42.05</v>
      </c>
      <c r="E95">
        <v>176</v>
      </c>
      <c r="G95">
        <v>1200</v>
      </c>
      <c r="I95" s="5"/>
    </row>
    <row r="96" spans="1:11" ht="12.75">
      <c r="A96" s="6">
        <v>33939</v>
      </c>
      <c r="B96" s="2">
        <v>33939</v>
      </c>
      <c r="C96">
        <v>102</v>
      </c>
      <c r="D96">
        <v>42.05</v>
      </c>
      <c r="E96">
        <v>176</v>
      </c>
      <c r="F96">
        <v>410</v>
      </c>
      <c r="G96">
        <v>1200</v>
      </c>
      <c r="H96">
        <v>54</v>
      </c>
      <c r="I96" s="5">
        <f t="shared" si="1"/>
        <v>7.592592592592593</v>
      </c>
      <c r="J96">
        <v>59.95</v>
      </c>
      <c r="K96">
        <v>74</v>
      </c>
    </row>
    <row r="97" spans="1:11" ht="12.75">
      <c r="A97" s="6">
        <v>33970</v>
      </c>
      <c r="B97" s="2">
        <v>33970</v>
      </c>
      <c r="C97">
        <v>140</v>
      </c>
      <c r="D97">
        <v>42.85</v>
      </c>
      <c r="E97">
        <v>176</v>
      </c>
      <c r="F97">
        <v>240</v>
      </c>
      <c r="G97">
        <v>1200</v>
      </c>
      <c r="H97">
        <v>31</v>
      </c>
      <c r="I97" s="5">
        <f t="shared" si="1"/>
        <v>7.741935483870968</v>
      </c>
      <c r="J97">
        <v>97.15</v>
      </c>
      <c r="K97">
        <v>36</v>
      </c>
    </row>
    <row r="98" spans="1:11" ht="12.75">
      <c r="A98" s="6">
        <v>34001</v>
      </c>
      <c r="B98" s="2">
        <v>34001</v>
      </c>
      <c r="C98">
        <v>138.9</v>
      </c>
      <c r="D98">
        <v>42.3</v>
      </c>
      <c r="E98">
        <v>176</v>
      </c>
      <c r="F98">
        <v>294</v>
      </c>
      <c r="G98">
        <v>1200</v>
      </c>
      <c r="H98">
        <v>36</v>
      </c>
      <c r="I98" s="5">
        <f t="shared" si="1"/>
        <v>8.166666666666666</v>
      </c>
      <c r="J98">
        <v>96.6</v>
      </c>
      <c r="K98">
        <v>37.1</v>
      </c>
    </row>
    <row r="99" spans="1:11" ht="12.75">
      <c r="A99" s="6">
        <v>34029</v>
      </c>
      <c r="B99" s="2">
        <v>34029</v>
      </c>
      <c r="C99">
        <v>138.9</v>
      </c>
      <c r="D99">
        <v>48.2</v>
      </c>
      <c r="E99">
        <v>176</v>
      </c>
      <c r="F99">
        <v>829</v>
      </c>
      <c r="G99">
        <v>1200</v>
      </c>
      <c r="H99">
        <v>79</v>
      </c>
      <c r="I99" s="5">
        <f t="shared" si="1"/>
        <v>10.49367088607595</v>
      </c>
      <c r="J99">
        <v>90.7</v>
      </c>
      <c r="K99">
        <v>37.1</v>
      </c>
    </row>
    <row r="100" spans="1:11" ht="12.75">
      <c r="A100" s="6">
        <v>34060</v>
      </c>
      <c r="B100" s="2">
        <v>34060</v>
      </c>
      <c r="C100">
        <v>138.9</v>
      </c>
      <c r="D100">
        <v>48.1</v>
      </c>
      <c r="E100">
        <v>176</v>
      </c>
      <c r="F100">
        <v>1088</v>
      </c>
      <c r="G100">
        <v>1200</v>
      </c>
      <c r="H100">
        <v>63</v>
      </c>
      <c r="I100" s="5">
        <f t="shared" si="1"/>
        <v>17.26984126984127</v>
      </c>
      <c r="J100">
        <v>90.8</v>
      </c>
      <c r="K100">
        <v>37.1</v>
      </c>
    </row>
    <row r="101" spans="1:11" ht="12.75">
      <c r="A101" s="6">
        <v>34090</v>
      </c>
      <c r="B101" s="2">
        <v>34090</v>
      </c>
      <c r="C101">
        <v>138.9</v>
      </c>
      <c r="D101">
        <v>48.52</v>
      </c>
      <c r="E101">
        <v>176</v>
      </c>
      <c r="F101">
        <v>351</v>
      </c>
      <c r="G101">
        <v>1200</v>
      </c>
      <c r="H101">
        <v>41</v>
      </c>
      <c r="I101" s="5">
        <f t="shared" si="1"/>
        <v>8.560975609756097</v>
      </c>
      <c r="J101">
        <v>90.38</v>
      </c>
      <c r="K101">
        <v>37.1</v>
      </c>
    </row>
    <row r="102" spans="1:11" ht="12.75">
      <c r="A102" s="6">
        <v>34121</v>
      </c>
      <c r="B102" s="2">
        <v>34121</v>
      </c>
      <c r="C102">
        <v>138.9</v>
      </c>
      <c r="D102">
        <v>48.5</v>
      </c>
      <c r="E102">
        <v>176</v>
      </c>
      <c r="F102">
        <v>212</v>
      </c>
      <c r="G102">
        <v>1200</v>
      </c>
      <c r="H102">
        <v>24</v>
      </c>
      <c r="I102" s="5">
        <f t="shared" si="1"/>
        <v>8.833333333333334</v>
      </c>
      <c r="J102">
        <v>90.4</v>
      </c>
      <c r="K102">
        <v>37.1</v>
      </c>
    </row>
    <row r="103" spans="1:11" ht="12.75">
      <c r="A103" s="6">
        <v>34151</v>
      </c>
      <c r="B103" s="2">
        <v>34151</v>
      </c>
      <c r="C103">
        <v>149.1</v>
      </c>
      <c r="D103">
        <v>45.95</v>
      </c>
      <c r="E103">
        <v>176</v>
      </c>
      <c r="F103">
        <v>409</v>
      </c>
      <c r="G103">
        <v>1200</v>
      </c>
      <c r="H103">
        <v>49</v>
      </c>
      <c r="I103" s="5">
        <f t="shared" si="1"/>
        <v>8.346938775510203</v>
      </c>
      <c r="J103">
        <v>103.15</v>
      </c>
      <c r="K103">
        <v>26.9</v>
      </c>
    </row>
    <row r="104" spans="1:11" ht="12.75">
      <c r="A104" s="6">
        <v>34182</v>
      </c>
      <c r="B104" s="2">
        <v>34182</v>
      </c>
      <c r="C104">
        <v>148.5</v>
      </c>
      <c r="D104">
        <v>45.75</v>
      </c>
      <c r="E104">
        <v>176</v>
      </c>
      <c r="F104">
        <v>536</v>
      </c>
      <c r="G104">
        <v>1200</v>
      </c>
      <c r="H104">
        <v>68</v>
      </c>
      <c r="I104" s="5">
        <f t="shared" si="1"/>
        <v>7.882352941176471</v>
      </c>
      <c r="J104">
        <v>102.75</v>
      </c>
      <c r="K104">
        <v>27.5</v>
      </c>
    </row>
    <row r="105" spans="1:11" ht="12.75">
      <c r="A105" s="6">
        <v>34213</v>
      </c>
      <c r="B105" s="2">
        <v>34213</v>
      </c>
      <c r="C105">
        <v>148.5</v>
      </c>
      <c r="D105">
        <v>45.7</v>
      </c>
      <c r="E105">
        <v>176</v>
      </c>
      <c r="F105">
        <v>62</v>
      </c>
      <c r="G105">
        <v>1200</v>
      </c>
      <c r="H105">
        <v>7</v>
      </c>
      <c r="I105" s="5">
        <f t="shared" si="1"/>
        <v>8.857142857142858</v>
      </c>
      <c r="J105">
        <v>102.8</v>
      </c>
      <c r="K105">
        <v>27.5</v>
      </c>
    </row>
    <row r="106" spans="1:11" ht="12.75">
      <c r="A106" s="6">
        <v>34243</v>
      </c>
      <c r="B106" s="2">
        <v>34243</v>
      </c>
      <c r="C106">
        <v>149</v>
      </c>
      <c r="D106">
        <v>43.85</v>
      </c>
      <c r="E106">
        <v>176</v>
      </c>
      <c r="F106">
        <v>863</v>
      </c>
      <c r="G106">
        <v>1200</v>
      </c>
      <c r="H106">
        <v>83</v>
      </c>
      <c r="I106" s="5">
        <f t="shared" si="1"/>
        <v>10.397590361445783</v>
      </c>
      <c r="J106">
        <v>105.15</v>
      </c>
      <c r="K106">
        <v>27</v>
      </c>
    </row>
    <row r="107" spans="1:11" ht="12.75">
      <c r="A107" s="6">
        <v>34274</v>
      </c>
      <c r="B107" s="2">
        <v>34274</v>
      </c>
      <c r="C107">
        <v>158.05</v>
      </c>
      <c r="D107">
        <v>40.5</v>
      </c>
      <c r="E107">
        <v>176</v>
      </c>
      <c r="F107">
        <v>3798</v>
      </c>
      <c r="G107">
        <v>1200</v>
      </c>
      <c r="H107">
        <v>352</v>
      </c>
      <c r="I107" s="5">
        <f t="shared" si="1"/>
        <v>10.789772727272727</v>
      </c>
      <c r="J107">
        <v>117.55</v>
      </c>
      <c r="K107">
        <v>18</v>
      </c>
    </row>
    <row r="108" spans="1:11" ht="12.75">
      <c r="A108" s="6">
        <v>34304</v>
      </c>
      <c r="B108" s="2">
        <v>34304</v>
      </c>
      <c r="C108">
        <v>144.5</v>
      </c>
      <c r="D108">
        <v>39.8</v>
      </c>
      <c r="E108">
        <v>176</v>
      </c>
      <c r="F108">
        <v>5580</v>
      </c>
      <c r="G108">
        <v>1200</v>
      </c>
      <c r="H108">
        <v>506</v>
      </c>
      <c r="I108" s="5">
        <f t="shared" si="1"/>
        <v>11.027667984189723</v>
      </c>
      <c r="J108">
        <v>104.7</v>
      </c>
      <c r="K108">
        <v>31.5</v>
      </c>
    </row>
    <row r="109" spans="1:11" ht="12.75">
      <c r="A109" s="6">
        <v>34335</v>
      </c>
      <c r="B109" s="2">
        <v>34335</v>
      </c>
      <c r="C109">
        <v>145.15</v>
      </c>
      <c r="D109">
        <v>40.05</v>
      </c>
      <c r="E109">
        <v>176</v>
      </c>
      <c r="F109">
        <v>4796</v>
      </c>
      <c r="G109">
        <v>1200</v>
      </c>
      <c r="H109">
        <v>432</v>
      </c>
      <c r="I109" s="5">
        <f t="shared" si="1"/>
        <v>11.101851851851851</v>
      </c>
      <c r="J109">
        <v>105.1</v>
      </c>
      <c r="K109">
        <v>30.9</v>
      </c>
    </row>
    <row r="110" spans="1:11" ht="12.75">
      <c r="A110" s="6">
        <v>34366</v>
      </c>
      <c r="B110" s="2">
        <v>34366</v>
      </c>
      <c r="C110">
        <v>149.05</v>
      </c>
      <c r="D110">
        <v>41.05</v>
      </c>
      <c r="E110">
        <v>176</v>
      </c>
      <c r="F110">
        <v>4095</v>
      </c>
      <c r="G110">
        <v>1200</v>
      </c>
      <c r="H110">
        <v>374</v>
      </c>
      <c r="I110" s="5">
        <f t="shared" si="1"/>
        <v>10.949197860962567</v>
      </c>
      <c r="J110">
        <v>108</v>
      </c>
      <c r="K110">
        <v>27</v>
      </c>
    </row>
    <row r="111" spans="1:9" ht="12.75">
      <c r="A111" s="6">
        <v>34394</v>
      </c>
      <c r="B111" s="2">
        <v>34394</v>
      </c>
      <c r="E111">
        <v>176</v>
      </c>
      <c r="F111">
        <v>6957</v>
      </c>
      <c r="G111">
        <v>1200</v>
      </c>
      <c r="H111">
        <v>660</v>
      </c>
      <c r="I111" s="5">
        <f t="shared" si="1"/>
        <v>10.540909090909091</v>
      </c>
    </row>
    <row r="112" spans="1:9" ht="12.75">
      <c r="A112" s="6">
        <v>34425</v>
      </c>
      <c r="B112" s="2">
        <v>34425</v>
      </c>
      <c r="D112">
        <v>38.7</v>
      </c>
      <c r="E112">
        <v>176</v>
      </c>
      <c r="F112">
        <v>2297</v>
      </c>
      <c r="G112">
        <v>1200</v>
      </c>
      <c r="H112">
        <v>216</v>
      </c>
      <c r="I112" s="5">
        <f t="shared" si="1"/>
        <v>10.63425925925926</v>
      </c>
    </row>
    <row r="113" spans="1:9" ht="12.75">
      <c r="A113" s="6">
        <v>34455</v>
      </c>
      <c r="B113" s="2">
        <v>34455</v>
      </c>
      <c r="D113">
        <v>41.65</v>
      </c>
      <c r="E113">
        <v>176</v>
      </c>
      <c r="G113">
        <v>1200</v>
      </c>
      <c r="I113" s="5"/>
    </row>
    <row r="114" spans="1:11" ht="12.75">
      <c r="A114" s="6">
        <v>34486</v>
      </c>
      <c r="B114" s="2">
        <v>34486</v>
      </c>
      <c r="C114">
        <v>148.01</v>
      </c>
      <c r="D114">
        <v>37.45</v>
      </c>
      <c r="E114">
        <v>176</v>
      </c>
      <c r="F114">
        <v>737</v>
      </c>
      <c r="G114">
        <v>1200</v>
      </c>
      <c r="H114">
        <v>66</v>
      </c>
      <c r="I114" s="5">
        <f t="shared" si="1"/>
        <v>11.166666666666666</v>
      </c>
      <c r="J114">
        <v>110.56</v>
      </c>
      <c r="K114">
        <v>28</v>
      </c>
    </row>
    <row r="115" spans="1:9" ht="12.75">
      <c r="A115" s="6">
        <v>34516</v>
      </c>
      <c r="B115" s="2">
        <v>34516</v>
      </c>
      <c r="E115">
        <v>176</v>
      </c>
      <c r="F115">
        <v>5899</v>
      </c>
      <c r="G115">
        <v>1200</v>
      </c>
      <c r="H115">
        <v>543</v>
      </c>
      <c r="I115" s="5">
        <f t="shared" si="1"/>
        <v>10.863720073664824</v>
      </c>
    </row>
    <row r="116" spans="1:9" ht="12.75">
      <c r="A116" s="6">
        <v>34547</v>
      </c>
      <c r="B116" s="2">
        <v>34547</v>
      </c>
      <c r="D116">
        <v>41</v>
      </c>
      <c r="E116">
        <v>176</v>
      </c>
      <c r="F116">
        <v>614</v>
      </c>
      <c r="G116">
        <v>1200</v>
      </c>
      <c r="H116">
        <v>53</v>
      </c>
      <c r="I116" s="5">
        <f t="shared" si="1"/>
        <v>11.584905660377359</v>
      </c>
    </row>
    <row r="117" spans="1:9" ht="12.75">
      <c r="A117" s="6">
        <v>34578</v>
      </c>
      <c r="B117" s="2">
        <v>34578</v>
      </c>
      <c r="D117">
        <v>39.88</v>
      </c>
      <c r="E117">
        <v>176</v>
      </c>
      <c r="G117">
        <v>1200</v>
      </c>
      <c r="I117" s="5"/>
    </row>
    <row r="118" spans="1:9" ht="12.75">
      <c r="A118" s="6">
        <v>34608</v>
      </c>
      <c r="B118" s="2">
        <v>34608</v>
      </c>
      <c r="E118">
        <v>176</v>
      </c>
      <c r="G118">
        <v>1200</v>
      </c>
      <c r="I118" s="5"/>
    </row>
    <row r="119" spans="1:9" ht="12.75">
      <c r="A119" s="6">
        <v>34639</v>
      </c>
      <c r="B119" s="2">
        <v>34639</v>
      </c>
      <c r="D119">
        <v>40.38</v>
      </c>
      <c r="E119">
        <v>176</v>
      </c>
      <c r="F119">
        <v>124</v>
      </c>
      <c r="G119">
        <v>1200</v>
      </c>
      <c r="H119">
        <v>22</v>
      </c>
      <c r="I119" s="5">
        <f t="shared" si="1"/>
        <v>5.636363636363637</v>
      </c>
    </row>
    <row r="120" spans="1:9" ht="12.75">
      <c r="A120" s="6">
        <v>34669</v>
      </c>
      <c r="B120" s="2">
        <v>34669</v>
      </c>
      <c r="D120">
        <v>39.44</v>
      </c>
      <c r="E120">
        <v>176</v>
      </c>
      <c r="F120">
        <v>2</v>
      </c>
      <c r="G120">
        <v>1200</v>
      </c>
      <c r="I120" s="5"/>
    </row>
    <row r="121" spans="1:9" ht="12.75">
      <c r="A121" s="6">
        <v>34700</v>
      </c>
      <c r="B121" s="2">
        <v>34700</v>
      </c>
      <c r="E121">
        <v>176</v>
      </c>
      <c r="G121">
        <v>1200</v>
      </c>
      <c r="I121" s="5"/>
    </row>
    <row r="122" spans="1:11" ht="12.75">
      <c r="A122" s="6">
        <v>34731</v>
      </c>
      <c r="B122" s="2">
        <v>34731</v>
      </c>
      <c r="C122">
        <v>95.7</v>
      </c>
      <c r="D122">
        <v>39.92</v>
      </c>
      <c r="E122">
        <v>176</v>
      </c>
      <c r="F122">
        <v>962</v>
      </c>
      <c r="G122">
        <v>1200</v>
      </c>
      <c r="H122">
        <v>149</v>
      </c>
      <c r="I122" s="5">
        <f t="shared" si="1"/>
        <v>6.456375838926174</v>
      </c>
      <c r="J122">
        <v>55.78</v>
      </c>
      <c r="K122">
        <v>80.3</v>
      </c>
    </row>
    <row r="123" spans="1:11" ht="12.75">
      <c r="A123" s="6">
        <v>34759</v>
      </c>
      <c r="B123" s="2">
        <v>34759</v>
      </c>
      <c r="C123">
        <v>93.07</v>
      </c>
      <c r="D123">
        <v>39.06</v>
      </c>
      <c r="E123">
        <v>176</v>
      </c>
      <c r="F123">
        <v>10</v>
      </c>
      <c r="G123">
        <v>1200</v>
      </c>
      <c r="H123">
        <v>1</v>
      </c>
      <c r="I123" s="5">
        <f t="shared" si="1"/>
        <v>10</v>
      </c>
      <c r="J123">
        <v>54.01</v>
      </c>
      <c r="K123">
        <v>82.9</v>
      </c>
    </row>
    <row r="124" spans="1:11" ht="12.75">
      <c r="A124" s="6">
        <v>34790</v>
      </c>
      <c r="B124" s="2">
        <v>34790</v>
      </c>
      <c r="C124">
        <v>93.07</v>
      </c>
      <c r="D124">
        <v>39.04</v>
      </c>
      <c r="E124">
        <v>176</v>
      </c>
      <c r="F124">
        <v>147</v>
      </c>
      <c r="G124">
        <v>1200</v>
      </c>
      <c r="H124">
        <v>35</v>
      </c>
      <c r="I124" s="5">
        <f t="shared" si="1"/>
        <v>4.2</v>
      </c>
      <c r="J124">
        <v>54.03</v>
      </c>
      <c r="K124">
        <v>82.9</v>
      </c>
    </row>
    <row r="125" spans="1:9" ht="12.75">
      <c r="A125" s="6">
        <v>34820</v>
      </c>
      <c r="B125" s="2">
        <v>34820</v>
      </c>
      <c r="D125">
        <v>46.03</v>
      </c>
      <c r="E125">
        <v>176</v>
      </c>
      <c r="G125">
        <v>1200</v>
      </c>
      <c r="I125" s="5"/>
    </row>
    <row r="126" spans="1:11" ht="12.75">
      <c r="A126" s="6">
        <v>34851</v>
      </c>
      <c r="B126" s="2">
        <v>34851</v>
      </c>
      <c r="C126">
        <v>93.7</v>
      </c>
      <c r="D126">
        <v>38.2</v>
      </c>
      <c r="E126">
        <v>176</v>
      </c>
      <c r="F126">
        <v>1</v>
      </c>
      <c r="G126">
        <v>1200</v>
      </c>
      <c r="H126">
        <v>1</v>
      </c>
      <c r="I126" s="5">
        <f t="shared" si="1"/>
        <v>1</v>
      </c>
      <c r="J126">
        <v>55.5</v>
      </c>
      <c r="K126">
        <v>82.3</v>
      </c>
    </row>
    <row r="127" spans="1:11" ht="12.75">
      <c r="A127" s="6">
        <v>34881</v>
      </c>
      <c r="B127" s="2">
        <v>34881</v>
      </c>
      <c r="C127">
        <v>93.7</v>
      </c>
      <c r="D127">
        <v>37.6</v>
      </c>
      <c r="E127">
        <v>176</v>
      </c>
      <c r="F127">
        <v>1</v>
      </c>
      <c r="G127">
        <v>1200</v>
      </c>
      <c r="I127" s="5"/>
      <c r="J127">
        <v>56.1</v>
      </c>
      <c r="K127">
        <v>82.3</v>
      </c>
    </row>
    <row r="128" spans="1:9" ht="12.75">
      <c r="A128" s="6">
        <v>34912</v>
      </c>
      <c r="B128" s="2">
        <v>34912</v>
      </c>
      <c r="D128">
        <v>38.06</v>
      </c>
      <c r="E128">
        <v>176</v>
      </c>
      <c r="F128">
        <v>1</v>
      </c>
      <c r="G128">
        <v>1200</v>
      </c>
      <c r="I128" s="5"/>
    </row>
    <row r="129" spans="1:9" ht="12.75">
      <c r="A129" s="6">
        <v>34943</v>
      </c>
      <c r="B129" s="2">
        <v>34943</v>
      </c>
      <c r="D129">
        <v>37.06</v>
      </c>
      <c r="E129">
        <v>176</v>
      </c>
      <c r="F129">
        <v>2</v>
      </c>
      <c r="G129">
        <v>1200</v>
      </c>
      <c r="I129" s="5"/>
    </row>
    <row r="130" spans="1:9" ht="12.75">
      <c r="A130" s="6">
        <v>34973</v>
      </c>
      <c r="B130" s="2">
        <v>34973</v>
      </c>
      <c r="D130">
        <v>37.06</v>
      </c>
      <c r="E130">
        <v>176</v>
      </c>
      <c r="F130">
        <v>26</v>
      </c>
      <c r="G130">
        <v>1200</v>
      </c>
      <c r="H130">
        <v>1</v>
      </c>
      <c r="I130" s="5">
        <f t="shared" si="1"/>
        <v>26</v>
      </c>
    </row>
    <row r="131" spans="1:9" ht="12.75">
      <c r="A131" s="6">
        <v>35004</v>
      </c>
      <c r="B131" s="2">
        <v>35004</v>
      </c>
      <c r="D131">
        <v>37.6</v>
      </c>
      <c r="E131">
        <v>176</v>
      </c>
      <c r="F131">
        <v>3</v>
      </c>
      <c r="G131">
        <v>1200</v>
      </c>
      <c r="I131" s="5"/>
    </row>
    <row r="132" spans="1:11" ht="12.75">
      <c r="A132" s="6">
        <v>35034</v>
      </c>
      <c r="B132" s="2">
        <v>35034</v>
      </c>
      <c r="C132">
        <v>138.9</v>
      </c>
      <c r="D132">
        <v>37.4</v>
      </c>
      <c r="E132">
        <v>176</v>
      </c>
      <c r="F132">
        <v>833</v>
      </c>
      <c r="G132">
        <v>1200</v>
      </c>
      <c r="H132">
        <v>96</v>
      </c>
      <c r="I132" s="5">
        <f t="shared" si="1"/>
        <v>8.677083333333334</v>
      </c>
      <c r="J132">
        <v>101.5</v>
      </c>
      <c r="K132">
        <v>37.1</v>
      </c>
    </row>
    <row r="133" spans="1:11" ht="12.75">
      <c r="A133" s="6">
        <v>35065</v>
      </c>
      <c r="B133" s="2">
        <v>35065</v>
      </c>
      <c r="C133">
        <v>139.15</v>
      </c>
      <c r="D133">
        <v>41.77</v>
      </c>
      <c r="E133">
        <v>176</v>
      </c>
      <c r="F133">
        <v>2233</v>
      </c>
      <c r="G133">
        <v>1200</v>
      </c>
      <c r="H133">
        <v>242</v>
      </c>
      <c r="I133" s="5">
        <f t="shared" si="1"/>
        <v>9.227272727272727</v>
      </c>
      <c r="J133">
        <v>97.38</v>
      </c>
      <c r="K133">
        <v>36.9</v>
      </c>
    </row>
    <row r="134" spans="1:11" ht="12.75">
      <c r="A134" s="6">
        <v>35096</v>
      </c>
      <c r="B134" s="2">
        <v>35096</v>
      </c>
      <c r="C134">
        <v>138.76</v>
      </c>
      <c r="D134">
        <v>47.6</v>
      </c>
      <c r="E134">
        <v>176</v>
      </c>
      <c r="F134">
        <v>1316</v>
      </c>
      <c r="G134">
        <v>1200</v>
      </c>
      <c r="H134">
        <v>141</v>
      </c>
      <c r="I134" s="5">
        <f t="shared" si="1"/>
        <v>9.333333333333334</v>
      </c>
      <c r="J134">
        <v>91.16</v>
      </c>
      <c r="K134">
        <v>37.2</v>
      </c>
    </row>
    <row r="135" spans="1:11" ht="12.75">
      <c r="A135" s="6">
        <v>35125</v>
      </c>
      <c r="B135" s="2">
        <v>35125</v>
      </c>
      <c r="C135">
        <v>137.96</v>
      </c>
      <c r="D135">
        <v>148.7</v>
      </c>
      <c r="E135">
        <v>176</v>
      </c>
      <c r="F135">
        <v>1947</v>
      </c>
      <c r="G135">
        <v>1200</v>
      </c>
      <c r="H135">
        <v>211</v>
      </c>
      <c r="I135" s="5">
        <f t="shared" si="1"/>
        <v>9.227488151658768</v>
      </c>
      <c r="J135">
        <v>10.74</v>
      </c>
      <c r="K135">
        <v>38</v>
      </c>
    </row>
    <row r="136" spans="1:11" ht="12.75">
      <c r="A136" s="6">
        <v>35156</v>
      </c>
      <c r="B136" s="2">
        <v>35156</v>
      </c>
      <c r="C136">
        <v>134.9</v>
      </c>
      <c r="D136">
        <v>41.7</v>
      </c>
      <c r="E136">
        <v>176</v>
      </c>
      <c r="F136">
        <v>1319</v>
      </c>
      <c r="G136">
        <v>1200</v>
      </c>
      <c r="H136">
        <v>139</v>
      </c>
      <c r="I136" s="5">
        <f t="shared" si="1"/>
        <v>9.489208633093526</v>
      </c>
      <c r="J136">
        <v>93.2</v>
      </c>
      <c r="K136">
        <v>41.1</v>
      </c>
    </row>
    <row r="137" spans="1:11" ht="12.75">
      <c r="A137" s="6">
        <v>35186</v>
      </c>
      <c r="B137" s="2">
        <v>35186</v>
      </c>
      <c r="C137">
        <v>129</v>
      </c>
      <c r="D137">
        <v>44.9</v>
      </c>
      <c r="E137">
        <v>176</v>
      </c>
      <c r="F137">
        <v>3240</v>
      </c>
      <c r="G137">
        <v>1200</v>
      </c>
      <c r="H137">
        <v>338</v>
      </c>
      <c r="I137" s="5">
        <f t="shared" si="1"/>
        <v>9.585798816568047</v>
      </c>
      <c r="J137">
        <v>84.1</v>
      </c>
      <c r="K137">
        <v>47</v>
      </c>
    </row>
    <row r="138" spans="1:11" ht="12.75">
      <c r="A138" s="6">
        <v>35217</v>
      </c>
      <c r="B138" s="2">
        <v>35217</v>
      </c>
      <c r="C138">
        <v>112</v>
      </c>
      <c r="D138">
        <v>40.7</v>
      </c>
      <c r="E138">
        <v>176</v>
      </c>
      <c r="F138">
        <v>2175</v>
      </c>
      <c r="G138">
        <v>1200</v>
      </c>
      <c r="H138">
        <v>227</v>
      </c>
      <c r="I138" s="5">
        <f t="shared" si="1"/>
        <v>9.581497797356828</v>
      </c>
      <c r="J138">
        <v>71.3</v>
      </c>
      <c r="K138">
        <v>64</v>
      </c>
    </row>
    <row r="139" spans="1:11" ht="12.75">
      <c r="A139" s="6">
        <v>35247</v>
      </c>
      <c r="B139" s="2">
        <v>35247</v>
      </c>
      <c r="C139">
        <v>137.14</v>
      </c>
      <c r="D139">
        <v>40.08</v>
      </c>
      <c r="E139">
        <v>176</v>
      </c>
      <c r="F139">
        <v>2331</v>
      </c>
      <c r="G139">
        <v>1200</v>
      </c>
      <c r="H139">
        <v>243</v>
      </c>
      <c r="I139" s="5">
        <f t="shared" si="1"/>
        <v>9.592592592592593</v>
      </c>
      <c r="J139">
        <v>97.06</v>
      </c>
      <c r="K139">
        <v>38.9</v>
      </c>
    </row>
    <row r="140" spans="1:11" ht="12.75">
      <c r="A140" s="6">
        <v>35278</v>
      </c>
      <c r="B140" s="2">
        <v>35278</v>
      </c>
      <c r="C140">
        <v>134.1</v>
      </c>
      <c r="D140">
        <v>40.53</v>
      </c>
      <c r="E140">
        <v>176</v>
      </c>
      <c r="F140">
        <v>1889</v>
      </c>
      <c r="G140">
        <v>1200</v>
      </c>
      <c r="H140">
        <v>197</v>
      </c>
      <c r="I140" s="5">
        <f t="shared" si="1"/>
        <v>9.588832487309645</v>
      </c>
      <c r="J140">
        <v>93.57</v>
      </c>
      <c r="K140">
        <v>41.9</v>
      </c>
    </row>
    <row r="141" spans="1:11" ht="12.75">
      <c r="A141" s="6">
        <v>35309</v>
      </c>
      <c r="B141" s="2">
        <v>35309</v>
      </c>
      <c r="C141">
        <v>137.05</v>
      </c>
      <c r="D141">
        <v>40.49</v>
      </c>
      <c r="E141">
        <v>176</v>
      </c>
      <c r="F141">
        <v>1771</v>
      </c>
      <c r="G141">
        <v>1200</v>
      </c>
      <c r="H141">
        <v>181</v>
      </c>
      <c r="I141" s="5">
        <f t="shared" si="1"/>
        <v>9.784530386740332</v>
      </c>
      <c r="J141">
        <v>96.56</v>
      </c>
      <c r="K141">
        <v>39</v>
      </c>
    </row>
    <row r="142" spans="1:11" ht="12.75">
      <c r="A142" s="6">
        <v>35339</v>
      </c>
      <c r="B142" s="2">
        <v>35339</v>
      </c>
      <c r="C142">
        <v>136.7</v>
      </c>
      <c r="D142">
        <v>40.03</v>
      </c>
      <c r="E142">
        <v>176</v>
      </c>
      <c r="F142">
        <v>1837</v>
      </c>
      <c r="G142">
        <v>1200</v>
      </c>
      <c r="H142">
        <v>197</v>
      </c>
      <c r="I142" s="5">
        <f aca="true" t="shared" si="2" ref="I142:I207">F142/H142</f>
        <v>9.3248730964467</v>
      </c>
      <c r="J142">
        <v>96.67</v>
      </c>
      <c r="K142">
        <v>39.3</v>
      </c>
    </row>
    <row r="143" spans="1:9" ht="12.75">
      <c r="A143" s="6">
        <v>35370</v>
      </c>
      <c r="B143" s="2">
        <v>35370</v>
      </c>
      <c r="E143">
        <v>176</v>
      </c>
      <c r="G143">
        <v>1200</v>
      </c>
      <c r="I143" s="5"/>
    </row>
    <row r="144" spans="1:9" ht="12.75">
      <c r="A144" s="6">
        <v>35400</v>
      </c>
      <c r="B144" s="2">
        <v>35400</v>
      </c>
      <c r="E144">
        <v>176</v>
      </c>
      <c r="G144">
        <v>1200</v>
      </c>
      <c r="I144" s="5"/>
    </row>
    <row r="145" spans="1:11" ht="12.75">
      <c r="A145" s="6">
        <v>35431</v>
      </c>
      <c r="B145" s="2">
        <v>35431</v>
      </c>
      <c r="C145">
        <v>133.61</v>
      </c>
      <c r="D145">
        <v>39.95</v>
      </c>
      <c r="E145">
        <v>176</v>
      </c>
      <c r="F145">
        <v>665</v>
      </c>
      <c r="G145">
        <v>1200</v>
      </c>
      <c r="H145">
        <v>68</v>
      </c>
      <c r="I145" s="5">
        <f t="shared" si="2"/>
        <v>9.779411764705882</v>
      </c>
      <c r="J145">
        <v>93.66</v>
      </c>
      <c r="K145">
        <v>42.4</v>
      </c>
    </row>
    <row r="146" spans="1:11" ht="12.75">
      <c r="A146" s="6">
        <v>35462</v>
      </c>
      <c r="B146" s="2">
        <v>35462</v>
      </c>
      <c r="C146">
        <v>135.95</v>
      </c>
      <c r="D146">
        <v>39.67</v>
      </c>
      <c r="E146">
        <v>176</v>
      </c>
      <c r="F146">
        <v>1252</v>
      </c>
      <c r="G146">
        <v>1200</v>
      </c>
      <c r="H146">
        <v>131</v>
      </c>
      <c r="I146" s="5">
        <f t="shared" si="2"/>
        <v>9.557251908396946</v>
      </c>
      <c r="J146">
        <v>96.28</v>
      </c>
      <c r="K146">
        <v>40.1</v>
      </c>
    </row>
    <row r="147" spans="1:11" ht="12.75">
      <c r="A147" s="6">
        <v>35490</v>
      </c>
      <c r="B147" s="2">
        <v>35490</v>
      </c>
      <c r="C147">
        <v>134.62</v>
      </c>
      <c r="D147">
        <v>40.27</v>
      </c>
      <c r="E147">
        <v>176</v>
      </c>
      <c r="F147">
        <v>1026</v>
      </c>
      <c r="G147">
        <v>1200</v>
      </c>
      <c r="H147">
        <v>105</v>
      </c>
      <c r="I147" s="5">
        <f t="shared" si="2"/>
        <v>9.771428571428572</v>
      </c>
      <c r="J147">
        <v>94.35</v>
      </c>
      <c r="K147">
        <v>41.4</v>
      </c>
    </row>
    <row r="148" spans="1:11" ht="12.75">
      <c r="A148" s="6">
        <v>35521</v>
      </c>
      <c r="B148" s="2">
        <v>35521</v>
      </c>
      <c r="C148">
        <v>135.71</v>
      </c>
      <c r="D148">
        <v>39.38</v>
      </c>
      <c r="E148">
        <v>176</v>
      </c>
      <c r="F148">
        <v>798</v>
      </c>
      <c r="G148">
        <v>1200</v>
      </c>
      <c r="H148">
        <v>81</v>
      </c>
      <c r="I148" s="5">
        <f t="shared" si="2"/>
        <v>9.851851851851851</v>
      </c>
      <c r="J148">
        <v>96.33</v>
      </c>
      <c r="K148">
        <v>40.3</v>
      </c>
    </row>
    <row r="149" spans="1:14" ht="12.75">
      <c r="A149" s="6">
        <v>35551</v>
      </c>
      <c r="B149" s="2">
        <v>35551</v>
      </c>
      <c r="C149">
        <v>136.93</v>
      </c>
      <c r="D149">
        <v>39.36</v>
      </c>
      <c r="E149">
        <v>176</v>
      </c>
      <c r="F149">
        <v>1382</v>
      </c>
      <c r="G149">
        <v>1200</v>
      </c>
      <c r="H149">
        <v>139</v>
      </c>
      <c r="I149" s="5">
        <f t="shared" si="2"/>
        <v>9.942446043165468</v>
      </c>
      <c r="J149">
        <v>97.57</v>
      </c>
      <c r="K149">
        <v>39.1</v>
      </c>
      <c r="M149">
        <v>7260</v>
      </c>
      <c r="N149">
        <v>1037</v>
      </c>
    </row>
    <row r="150" spans="1:11" ht="12.75">
      <c r="A150" s="6">
        <v>35582</v>
      </c>
      <c r="B150" s="2">
        <v>35582</v>
      </c>
      <c r="C150">
        <v>137</v>
      </c>
      <c r="D150">
        <v>40</v>
      </c>
      <c r="E150">
        <v>176</v>
      </c>
      <c r="F150">
        <v>1272</v>
      </c>
      <c r="G150">
        <v>1200</v>
      </c>
      <c r="H150">
        <v>93</v>
      </c>
      <c r="I150" s="5">
        <f t="shared" si="2"/>
        <v>13.67741935483871</v>
      </c>
      <c r="J150">
        <v>97</v>
      </c>
      <c r="K150">
        <v>39</v>
      </c>
    </row>
    <row r="151" spans="1:11" ht="12.75">
      <c r="A151" s="6">
        <v>35612</v>
      </c>
      <c r="B151" s="2">
        <v>35612</v>
      </c>
      <c r="C151">
        <v>132.4</v>
      </c>
      <c r="D151">
        <v>37.5</v>
      </c>
      <c r="E151">
        <v>176</v>
      </c>
      <c r="F151">
        <v>865</v>
      </c>
      <c r="G151">
        <v>1200</v>
      </c>
      <c r="H151">
        <v>122</v>
      </c>
      <c r="I151" s="5">
        <f t="shared" si="2"/>
        <v>7.090163934426229</v>
      </c>
      <c r="J151">
        <v>94.9</v>
      </c>
      <c r="K151">
        <v>43.6</v>
      </c>
    </row>
    <row r="152" spans="1:12" ht="12.75">
      <c r="A152" s="6">
        <v>35643</v>
      </c>
      <c r="B152" s="2">
        <v>35643</v>
      </c>
      <c r="C152">
        <v>136.1</v>
      </c>
      <c r="D152">
        <v>39.11</v>
      </c>
      <c r="E152">
        <v>176</v>
      </c>
      <c r="F152">
        <v>1383</v>
      </c>
      <c r="G152">
        <v>1200</v>
      </c>
      <c r="H152">
        <v>140</v>
      </c>
      <c r="I152" s="5">
        <f t="shared" si="2"/>
        <v>9.878571428571428</v>
      </c>
      <c r="J152">
        <f>C152-D152</f>
        <v>96.99</v>
      </c>
      <c r="K152">
        <f>E152-C152</f>
        <v>39.900000000000006</v>
      </c>
      <c r="L152">
        <v>739</v>
      </c>
    </row>
    <row r="153" spans="1:11" ht="12.75">
      <c r="A153" s="6">
        <v>35674</v>
      </c>
      <c r="B153" s="2">
        <v>35674</v>
      </c>
      <c r="C153">
        <v>114.16</v>
      </c>
      <c r="D153">
        <v>38.37</v>
      </c>
      <c r="E153">
        <v>176</v>
      </c>
      <c r="F153">
        <v>1350</v>
      </c>
      <c r="G153">
        <v>1200</v>
      </c>
      <c r="H153">
        <v>139</v>
      </c>
      <c r="I153" s="5">
        <f t="shared" si="2"/>
        <v>9.712230215827338</v>
      </c>
      <c r="J153">
        <f aca="true" t="shared" si="3" ref="J153:J169">C153-D153</f>
        <v>75.78999999999999</v>
      </c>
      <c r="K153">
        <f aca="true" t="shared" si="4" ref="K153:K169">E153-C153</f>
        <v>61.84</v>
      </c>
    </row>
    <row r="154" spans="1:11" ht="12.75">
      <c r="A154" s="6">
        <v>35704</v>
      </c>
      <c r="B154" s="2">
        <v>35704</v>
      </c>
      <c r="C154">
        <v>133.83</v>
      </c>
      <c r="D154">
        <v>38.9</v>
      </c>
      <c r="E154">
        <v>176</v>
      </c>
      <c r="F154">
        <v>1013</v>
      </c>
      <c r="G154">
        <v>1200</v>
      </c>
      <c r="H154">
        <v>106</v>
      </c>
      <c r="I154" s="5">
        <f t="shared" si="2"/>
        <v>9.556603773584905</v>
      </c>
      <c r="J154">
        <f t="shared" si="3"/>
        <v>94.93</v>
      </c>
      <c r="K154">
        <f t="shared" si="4"/>
        <v>42.16999999999999</v>
      </c>
    </row>
    <row r="155" spans="1:11" ht="12.75">
      <c r="A155" s="6">
        <v>35735</v>
      </c>
      <c r="B155" s="2">
        <v>35735</v>
      </c>
      <c r="C155">
        <v>135.6</v>
      </c>
      <c r="D155">
        <v>39.76</v>
      </c>
      <c r="E155">
        <v>176</v>
      </c>
      <c r="F155">
        <v>1932</v>
      </c>
      <c r="G155">
        <v>1200</v>
      </c>
      <c r="H155">
        <v>210</v>
      </c>
      <c r="I155" s="5">
        <f t="shared" si="2"/>
        <v>9.2</v>
      </c>
      <c r="J155">
        <f t="shared" si="3"/>
        <v>95.84</v>
      </c>
      <c r="K155">
        <f t="shared" si="4"/>
        <v>40.400000000000006</v>
      </c>
    </row>
    <row r="156" spans="1:11" ht="12.75">
      <c r="A156" s="6">
        <v>35765</v>
      </c>
      <c r="B156" s="2">
        <v>35765</v>
      </c>
      <c r="C156">
        <v>134.62</v>
      </c>
      <c r="D156">
        <v>40.93</v>
      </c>
      <c r="E156">
        <v>176</v>
      </c>
      <c r="F156">
        <v>790</v>
      </c>
      <c r="G156">
        <v>1200</v>
      </c>
      <c r="H156">
        <v>95</v>
      </c>
      <c r="I156" s="5">
        <f t="shared" si="2"/>
        <v>8.31578947368421</v>
      </c>
      <c r="J156">
        <f t="shared" si="3"/>
        <v>93.69</v>
      </c>
      <c r="K156">
        <f t="shared" si="4"/>
        <v>41.379999999999995</v>
      </c>
    </row>
    <row r="157" spans="1:11" ht="12.75">
      <c r="A157" s="6">
        <v>35796</v>
      </c>
      <c r="B157" s="2">
        <v>35796</v>
      </c>
      <c r="C157">
        <v>116.1</v>
      </c>
      <c r="D157">
        <v>39.59</v>
      </c>
      <c r="E157">
        <v>176</v>
      </c>
      <c r="F157">
        <v>1047</v>
      </c>
      <c r="G157">
        <v>1200</v>
      </c>
      <c r="H157">
        <v>130</v>
      </c>
      <c r="I157" s="5">
        <f t="shared" si="2"/>
        <v>8.053846153846154</v>
      </c>
      <c r="J157">
        <f t="shared" si="3"/>
        <v>76.50999999999999</v>
      </c>
      <c r="K157">
        <f t="shared" si="4"/>
        <v>59.900000000000006</v>
      </c>
    </row>
    <row r="158" spans="1:11" ht="12.75">
      <c r="A158" s="6">
        <v>35827</v>
      </c>
      <c r="B158" s="2">
        <v>35827</v>
      </c>
      <c r="C158">
        <v>126.48</v>
      </c>
      <c r="D158">
        <v>40.48</v>
      </c>
      <c r="E158">
        <v>176</v>
      </c>
      <c r="F158">
        <v>1297</v>
      </c>
      <c r="G158">
        <v>1200</v>
      </c>
      <c r="H158">
        <v>143</v>
      </c>
      <c r="I158" s="5">
        <f t="shared" si="2"/>
        <v>9.06993006993007</v>
      </c>
      <c r="J158">
        <f t="shared" si="3"/>
        <v>86</v>
      </c>
      <c r="K158">
        <f t="shared" si="4"/>
        <v>49.519999999999996</v>
      </c>
    </row>
    <row r="159" spans="1:11" ht="12.75">
      <c r="A159" s="6">
        <v>35855</v>
      </c>
      <c r="B159" s="2">
        <v>35855</v>
      </c>
      <c r="C159">
        <v>135.53</v>
      </c>
      <c r="D159">
        <v>40.28</v>
      </c>
      <c r="E159">
        <v>176</v>
      </c>
      <c r="F159">
        <v>1194</v>
      </c>
      <c r="G159">
        <v>1200</v>
      </c>
      <c r="H159">
        <v>193</v>
      </c>
      <c r="I159" s="5">
        <f t="shared" si="2"/>
        <v>6.186528497409326</v>
      </c>
      <c r="J159">
        <f t="shared" si="3"/>
        <v>95.25</v>
      </c>
      <c r="K159">
        <f t="shared" si="4"/>
        <v>40.47</v>
      </c>
    </row>
    <row r="160" spans="1:11" ht="12.75">
      <c r="A160" s="6">
        <v>35886</v>
      </c>
      <c r="B160" s="2">
        <v>35886</v>
      </c>
      <c r="E160">
        <v>176</v>
      </c>
      <c r="G160">
        <v>1200</v>
      </c>
      <c r="I160" s="5"/>
      <c r="J160">
        <f t="shared" si="3"/>
        <v>0</v>
      </c>
      <c r="K160">
        <f t="shared" si="4"/>
        <v>176</v>
      </c>
    </row>
    <row r="161" spans="1:11" ht="12.75">
      <c r="A161" s="6">
        <v>35916</v>
      </c>
      <c r="B161" s="2">
        <v>35916</v>
      </c>
      <c r="C161">
        <v>131.74</v>
      </c>
      <c r="D161">
        <v>40.31</v>
      </c>
      <c r="E161">
        <v>176</v>
      </c>
      <c r="F161">
        <v>1468</v>
      </c>
      <c r="G161">
        <v>1200</v>
      </c>
      <c r="H161">
        <v>158</v>
      </c>
      <c r="I161" s="5">
        <f t="shared" si="2"/>
        <v>9.291139240506329</v>
      </c>
      <c r="J161">
        <f t="shared" si="3"/>
        <v>91.43</v>
      </c>
      <c r="K161">
        <f t="shared" si="4"/>
        <v>44.25999999999999</v>
      </c>
    </row>
    <row r="162" spans="1:11" ht="12.75">
      <c r="A162" s="6">
        <v>35947</v>
      </c>
      <c r="B162" s="2">
        <v>35947</v>
      </c>
      <c r="C162">
        <v>127.77</v>
      </c>
      <c r="D162">
        <v>39.47</v>
      </c>
      <c r="E162">
        <v>176</v>
      </c>
      <c r="F162">
        <v>872</v>
      </c>
      <c r="G162">
        <v>1200</v>
      </c>
      <c r="H162">
        <v>92</v>
      </c>
      <c r="I162" s="5">
        <f t="shared" si="2"/>
        <v>9.478260869565217</v>
      </c>
      <c r="J162">
        <f t="shared" si="3"/>
        <v>88.3</v>
      </c>
      <c r="K162">
        <f t="shared" si="4"/>
        <v>48.230000000000004</v>
      </c>
    </row>
    <row r="163" spans="1:11" ht="12.75">
      <c r="A163" s="6">
        <v>35977</v>
      </c>
      <c r="B163" s="2">
        <v>35977</v>
      </c>
      <c r="C163">
        <v>129.78</v>
      </c>
      <c r="D163">
        <v>40.1</v>
      </c>
      <c r="E163">
        <v>176</v>
      </c>
      <c r="F163">
        <v>1287</v>
      </c>
      <c r="G163">
        <v>1200</v>
      </c>
      <c r="H163">
        <v>131</v>
      </c>
      <c r="I163" s="5">
        <f t="shared" si="2"/>
        <v>9.82442748091603</v>
      </c>
      <c r="J163">
        <f t="shared" si="3"/>
        <v>89.68</v>
      </c>
      <c r="K163">
        <f t="shared" si="4"/>
        <v>46.22</v>
      </c>
    </row>
    <row r="164" spans="1:11" ht="12.75">
      <c r="A164" s="6">
        <v>36008</v>
      </c>
      <c r="B164" s="2">
        <v>36008</v>
      </c>
      <c r="C164">
        <v>137.1</v>
      </c>
      <c r="D164">
        <v>40.15</v>
      </c>
      <c r="E164">
        <v>176</v>
      </c>
      <c r="F164">
        <v>1036</v>
      </c>
      <c r="G164">
        <v>1200</v>
      </c>
      <c r="H164">
        <v>103</v>
      </c>
      <c r="I164" s="5">
        <f t="shared" si="2"/>
        <v>10.058252427184467</v>
      </c>
      <c r="J164">
        <f t="shared" si="3"/>
        <v>96.94999999999999</v>
      </c>
      <c r="K164">
        <f t="shared" si="4"/>
        <v>38.900000000000006</v>
      </c>
    </row>
    <row r="165" spans="1:11" ht="12.75">
      <c r="A165" s="6">
        <v>36039</v>
      </c>
      <c r="B165" s="2">
        <v>36039</v>
      </c>
      <c r="C165">
        <v>113.3</v>
      </c>
      <c r="D165">
        <v>49.71</v>
      </c>
      <c r="E165">
        <v>176</v>
      </c>
      <c r="F165">
        <v>1444</v>
      </c>
      <c r="G165">
        <v>1200</v>
      </c>
      <c r="H165">
        <v>143</v>
      </c>
      <c r="I165" s="5">
        <f t="shared" si="2"/>
        <v>10.097902097902098</v>
      </c>
      <c r="J165">
        <f t="shared" si="3"/>
        <v>63.589999999999996</v>
      </c>
      <c r="K165">
        <f t="shared" si="4"/>
        <v>62.7</v>
      </c>
    </row>
    <row r="166" spans="1:11" ht="12.75">
      <c r="A166" s="6">
        <v>36069</v>
      </c>
      <c r="B166" s="2">
        <v>36069</v>
      </c>
      <c r="C166">
        <v>135</v>
      </c>
      <c r="D166">
        <v>40.1</v>
      </c>
      <c r="E166">
        <v>176</v>
      </c>
      <c r="F166">
        <v>1886</v>
      </c>
      <c r="G166">
        <v>1200</v>
      </c>
      <c r="H166">
        <v>192</v>
      </c>
      <c r="I166" s="5">
        <f t="shared" si="2"/>
        <v>9.822916666666666</v>
      </c>
      <c r="J166">
        <f t="shared" si="3"/>
        <v>94.9</v>
      </c>
      <c r="K166">
        <f t="shared" si="4"/>
        <v>41</v>
      </c>
    </row>
    <row r="167" spans="1:11" ht="12.75">
      <c r="A167" s="6">
        <v>36100</v>
      </c>
      <c r="B167" s="2">
        <v>36100</v>
      </c>
      <c r="E167">
        <v>176</v>
      </c>
      <c r="F167">
        <v>966</v>
      </c>
      <c r="G167">
        <v>1200</v>
      </c>
      <c r="H167">
        <v>98</v>
      </c>
      <c r="I167" s="5">
        <f t="shared" si="2"/>
        <v>9.857142857142858</v>
      </c>
      <c r="J167">
        <f t="shared" si="3"/>
        <v>0</v>
      </c>
      <c r="K167">
        <f t="shared" si="4"/>
        <v>176</v>
      </c>
    </row>
    <row r="168" spans="1:11" ht="12.75">
      <c r="A168" s="6">
        <v>36130</v>
      </c>
      <c r="B168" s="2">
        <v>36130</v>
      </c>
      <c r="C168">
        <v>140.3</v>
      </c>
      <c r="D168">
        <v>68.6</v>
      </c>
      <c r="E168">
        <v>176</v>
      </c>
      <c r="F168">
        <v>1336</v>
      </c>
      <c r="G168">
        <v>1200</v>
      </c>
      <c r="H168">
        <v>141</v>
      </c>
      <c r="I168" s="5">
        <f t="shared" si="2"/>
        <v>9.47517730496454</v>
      </c>
      <c r="J168">
        <f t="shared" si="3"/>
        <v>71.70000000000002</v>
      </c>
      <c r="K168">
        <f t="shared" si="4"/>
        <v>35.69999999999999</v>
      </c>
    </row>
    <row r="169" spans="1:11" ht="12.75">
      <c r="A169" s="6">
        <v>36161</v>
      </c>
      <c r="B169" s="2">
        <v>36161</v>
      </c>
      <c r="C169">
        <v>113.5</v>
      </c>
      <c r="D169">
        <v>42.5</v>
      </c>
      <c r="E169">
        <v>176</v>
      </c>
      <c r="F169">
        <v>65</v>
      </c>
      <c r="G169">
        <v>1200</v>
      </c>
      <c r="H169">
        <v>10</v>
      </c>
      <c r="I169" s="5">
        <f t="shared" si="2"/>
        <v>6.5</v>
      </c>
      <c r="J169">
        <f t="shared" si="3"/>
        <v>71</v>
      </c>
      <c r="K169">
        <f t="shared" si="4"/>
        <v>62.5</v>
      </c>
    </row>
    <row r="170" spans="1:11" ht="12.75">
      <c r="A170" s="6">
        <v>36192</v>
      </c>
      <c r="B170" s="2">
        <v>36192</v>
      </c>
      <c r="D170">
        <v>45.5</v>
      </c>
      <c r="E170">
        <v>176</v>
      </c>
      <c r="F170">
        <v>13</v>
      </c>
      <c r="G170">
        <v>1200</v>
      </c>
      <c r="H170">
        <v>2</v>
      </c>
      <c r="I170" s="5">
        <f t="shared" si="2"/>
        <v>6.5</v>
      </c>
      <c r="J170">
        <f aca="true" t="shared" si="5" ref="J170:J184">C170-D170</f>
        <v>-45.5</v>
      </c>
      <c r="K170">
        <f aca="true" t="shared" si="6" ref="K170:K184">E170-C170</f>
        <v>176</v>
      </c>
    </row>
    <row r="171" spans="1:11" ht="12.75">
      <c r="A171" s="6">
        <v>36220</v>
      </c>
      <c r="B171" s="2">
        <v>36220</v>
      </c>
      <c r="D171">
        <v>45.5</v>
      </c>
      <c r="E171">
        <v>176</v>
      </c>
      <c r="F171">
        <v>28</v>
      </c>
      <c r="G171">
        <v>1200</v>
      </c>
      <c r="H171">
        <v>4</v>
      </c>
      <c r="I171" s="5">
        <f t="shared" si="2"/>
        <v>7</v>
      </c>
      <c r="J171">
        <f t="shared" si="5"/>
        <v>-45.5</v>
      </c>
      <c r="K171">
        <f t="shared" si="6"/>
        <v>176</v>
      </c>
    </row>
    <row r="172" spans="1:11" ht="12.75">
      <c r="A172" s="6">
        <v>36251</v>
      </c>
      <c r="B172" s="2">
        <v>36251</v>
      </c>
      <c r="C172">
        <v>102.54</v>
      </c>
      <c r="D172">
        <v>52.6</v>
      </c>
      <c r="E172">
        <v>176</v>
      </c>
      <c r="F172">
        <v>256</v>
      </c>
      <c r="G172">
        <v>1200</v>
      </c>
      <c r="H172">
        <v>167</v>
      </c>
      <c r="I172" s="5">
        <f t="shared" si="2"/>
        <v>1.532934131736527</v>
      </c>
      <c r="J172">
        <f t="shared" si="5"/>
        <v>49.940000000000005</v>
      </c>
      <c r="K172">
        <f t="shared" si="6"/>
        <v>73.46</v>
      </c>
    </row>
    <row r="173" spans="1:11" ht="12.75">
      <c r="A173" s="6">
        <v>36281</v>
      </c>
      <c r="B173" s="2">
        <v>36281</v>
      </c>
      <c r="C173">
        <v>113.1</v>
      </c>
      <c r="D173">
        <v>40.6</v>
      </c>
      <c r="E173">
        <v>176</v>
      </c>
      <c r="F173">
        <v>2340</v>
      </c>
      <c r="G173">
        <v>1200</v>
      </c>
      <c r="H173">
        <v>200</v>
      </c>
      <c r="I173" s="5">
        <f t="shared" si="2"/>
        <v>11.7</v>
      </c>
      <c r="J173">
        <f t="shared" si="5"/>
        <v>72.5</v>
      </c>
      <c r="K173">
        <f t="shared" si="6"/>
        <v>62.900000000000006</v>
      </c>
    </row>
    <row r="174" spans="1:11" ht="12.75">
      <c r="A174" s="6">
        <v>36312</v>
      </c>
      <c r="B174" s="2">
        <v>36312</v>
      </c>
      <c r="C174">
        <v>96.5</v>
      </c>
      <c r="D174">
        <v>40.2</v>
      </c>
      <c r="E174">
        <v>176</v>
      </c>
      <c r="F174">
        <v>1373</v>
      </c>
      <c r="G174">
        <v>1200</v>
      </c>
      <c r="H174">
        <v>187</v>
      </c>
      <c r="I174" s="5">
        <f t="shared" si="2"/>
        <v>7.342245989304812</v>
      </c>
      <c r="J174">
        <f t="shared" si="5"/>
        <v>56.3</v>
      </c>
      <c r="K174">
        <f t="shared" si="6"/>
        <v>79.5</v>
      </c>
    </row>
    <row r="175" spans="1:11" ht="12.75">
      <c r="A175" s="6">
        <v>36342</v>
      </c>
      <c r="B175" s="2">
        <v>36342</v>
      </c>
      <c r="D175">
        <v>39.4</v>
      </c>
      <c r="E175">
        <v>176</v>
      </c>
      <c r="F175">
        <v>134</v>
      </c>
      <c r="G175">
        <v>1200</v>
      </c>
      <c r="H175">
        <v>33</v>
      </c>
      <c r="I175" s="5">
        <f t="shared" si="2"/>
        <v>4.0606060606060606</v>
      </c>
      <c r="J175">
        <f t="shared" si="5"/>
        <v>-39.4</v>
      </c>
      <c r="K175">
        <f>E175-D175</f>
        <v>136.6</v>
      </c>
    </row>
    <row r="176" spans="1:11" ht="12.75">
      <c r="A176" s="6">
        <v>36373</v>
      </c>
      <c r="B176" s="2">
        <v>36373</v>
      </c>
      <c r="D176">
        <v>38.2</v>
      </c>
      <c r="E176">
        <v>176</v>
      </c>
      <c r="G176">
        <v>1200</v>
      </c>
      <c r="I176" s="5"/>
      <c r="J176">
        <f t="shared" si="5"/>
        <v>-38.2</v>
      </c>
      <c r="K176">
        <f t="shared" si="6"/>
        <v>176</v>
      </c>
    </row>
    <row r="177" spans="1:11" ht="12.75">
      <c r="A177" s="6">
        <v>36404</v>
      </c>
      <c r="B177" s="2">
        <v>36404</v>
      </c>
      <c r="D177">
        <v>36.3</v>
      </c>
      <c r="E177">
        <v>176</v>
      </c>
      <c r="G177">
        <v>1200</v>
      </c>
      <c r="I177" s="5"/>
      <c r="J177">
        <f t="shared" si="5"/>
        <v>-36.3</v>
      </c>
      <c r="K177">
        <f t="shared" si="6"/>
        <v>176</v>
      </c>
    </row>
    <row r="178" spans="1:11" ht="12.75">
      <c r="A178" s="6">
        <v>36434</v>
      </c>
      <c r="B178" s="2">
        <v>36434</v>
      </c>
      <c r="E178">
        <v>176</v>
      </c>
      <c r="F178">
        <v>188</v>
      </c>
      <c r="G178">
        <v>1200</v>
      </c>
      <c r="H178">
        <v>62</v>
      </c>
      <c r="I178" s="5">
        <f t="shared" si="2"/>
        <v>3.032258064516129</v>
      </c>
      <c r="J178">
        <f t="shared" si="5"/>
        <v>0</v>
      </c>
      <c r="K178">
        <f t="shared" si="6"/>
        <v>176</v>
      </c>
    </row>
    <row r="179" spans="1:11" ht="12.75">
      <c r="A179" s="6">
        <v>36465</v>
      </c>
      <c r="B179" s="2">
        <v>36465</v>
      </c>
      <c r="E179">
        <v>176</v>
      </c>
      <c r="F179">
        <v>93</v>
      </c>
      <c r="G179">
        <v>1200</v>
      </c>
      <c r="H179">
        <v>36</v>
      </c>
      <c r="I179" s="5">
        <f t="shared" si="2"/>
        <v>2.5833333333333335</v>
      </c>
      <c r="J179">
        <f t="shared" si="5"/>
        <v>0</v>
      </c>
      <c r="K179">
        <f t="shared" si="6"/>
        <v>176</v>
      </c>
    </row>
    <row r="180" spans="1:11" ht="12.75">
      <c r="A180" s="6">
        <v>36495</v>
      </c>
      <c r="B180" s="2">
        <v>36495</v>
      </c>
      <c r="D180">
        <v>38.94</v>
      </c>
      <c r="E180">
        <v>176</v>
      </c>
      <c r="G180">
        <v>1200</v>
      </c>
      <c r="I180" s="5"/>
      <c r="J180">
        <f t="shared" si="5"/>
        <v>-38.94</v>
      </c>
      <c r="K180">
        <f t="shared" si="6"/>
        <v>176</v>
      </c>
    </row>
    <row r="181" spans="1:11" ht="12.75">
      <c r="A181" s="6">
        <v>36526</v>
      </c>
      <c r="B181" s="2">
        <v>36526</v>
      </c>
      <c r="E181">
        <v>176</v>
      </c>
      <c r="G181">
        <v>1200</v>
      </c>
      <c r="I181" s="5"/>
      <c r="J181">
        <f t="shared" si="5"/>
        <v>0</v>
      </c>
      <c r="K181">
        <f t="shared" si="6"/>
        <v>176</v>
      </c>
    </row>
    <row r="182" spans="1:11" ht="12.75">
      <c r="A182" s="6">
        <v>36557</v>
      </c>
      <c r="B182" s="2">
        <v>36557</v>
      </c>
      <c r="D182">
        <v>47.53</v>
      </c>
      <c r="E182">
        <v>176</v>
      </c>
      <c r="F182">
        <v>48</v>
      </c>
      <c r="G182">
        <v>1200</v>
      </c>
      <c r="H182">
        <v>106</v>
      </c>
      <c r="I182" s="5">
        <f t="shared" si="2"/>
        <v>0.4528301886792453</v>
      </c>
      <c r="J182">
        <f t="shared" si="5"/>
        <v>-47.53</v>
      </c>
      <c r="K182">
        <f t="shared" si="6"/>
        <v>176</v>
      </c>
    </row>
    <row r="183" spans="1:11" ht="12.75">
      <c r="A183" s="6">
        <v>36586</v>
      </c>
      <c r="B183" s="2">
        <v>36586</v>
      </c>
      <c r="D183">
        <v>38.86</v>
      </c>
      <c r="E183">
        <v>176</v>
      </c>
      <c r="F183">
        <v>2</v>
      </c>
      <c r="G183">
        <v>1200</v>
      </c>
      <c r="H183">
        <v>295</v>
      </c>
      <c r="I183" s="5">
        <f t="shared" si="2"/>
        <v>0.006779661016949152</v>
      </c>
      <c r="J183">
        <f t="shared" si="5"/>
        <v>-38.86</v>
      </c>
      <c r="K183">
        <f t="shared" si="6"/>
        <v>176</v>
      </c>
    </row>
    <row r="184" spans="1:11" ht="12.75">
      <c r="A184" s="6">
        <v>36617</v>
      </c>
      <c r="B184" s="2">
        <v>36617</v>
      </c>
      <c r="D184">
        <v>38.12</v>
      </c>
      <c r="E184">
        <v>176</v>
      </c>
      <c r="G184">
        <v>1200</v>
      </c>
      <c r="I184" s="5"/>
      <c r="J184">
        <f t="shared" si="5"/>
        <v>-38.12</v>
      </c>
      <c r="K184">
        <f t="shared" si="6"/>
        <v>176</v>
      </c>
    </row>
    <row r="185" spans="1:11" ht="12.75">
      <c r="A185" s="6">
        <v>36647</v>
      </c>
      <c r="B185" s="2">
        <v>36647</v>
      </c>
      <c r="D185">
        <v>38.12</v>
      </c>
      <c r="E185">
        <v>176</v>
      </c>
      <c r="F185">
        <v>73</v>
      </c>
      <c r="G185">
        <v>1200</v>
      </c>
      <c r="H185">
        <v>45</v>
      </c>
      <c r="I185" s="5">
        <f t="shared" si="2"/>
        <v>1.6222222222222222</v>
      </c>
      <c r="J185">
        <f aca="true" t="shared" si="7" ref="J185:J192">C185-D185</f>
        <v>-38.12</v>
      </c>
      <c r="K185">
        <f aca="true" t="shared" si="8" ref="K185:K192">E185-C185</f>
        <v>176</v>
      </c>
    </row>
    <row r="186" spans="1:11" ht="12.75">
      <c r="A186" s="6">
        <v>36678</v>
      </c>
      <c r="B186" s="2">
        <v>36678</v>
      </c>
      <c r="C186">
        <v>92.37</v>
      </c>
      <c r="D186">
        <v>38.77</v>
      </c>
      <c r="E186">
        <v>176</v>
      </c>
      <c r="F186">
        <v>39</v>
      </c>
      <c r="G186">
        <v>1200</v>
      </c>
      <c r="H186">
        <v>8</v>
      </c>
      <c r="I186" s="5">
        <f t="shared" si="2"/>
        <v>4.875</v>
      </c>
      <c r="J186">
        <f t="shared" si="7"/>
        <v>53.6</v>
      </c>
      <c r="K186">
        <f t="shared" si="8"/>
        <v>83.63</v>
      </c>
    </row>
    <row r="187" spans="1:11" ht="12.75">
      <c r="A187" s="6">
        <v>36708</v>
      </c>
      <c r="B187" s="2">
        <v>36708</v>
      </c>
      <c r="C187">
        <v>91.93</v>
      </c>
      <c r="D187">
        <v>38.35</v>
      </c>
      <c r="E187">
        <v>176</v>
      </c>
      <c r="F187">
        <v>69</v>
      </c>
      <c r="G187">
        <v>1200</v>
      </c>
      <c r="H187">
        <v>17</v>
      </c>
      <c r="I187" s="5">
        <f t="shared" si="2"/>
        <v>4.0588235294117645</v>
      </c>
      <c r="J187">
        <f t="shared" si="7"/>
        <v>53.580000000000005</v>
      </c>
      <c r="K187">
        <f t="shared" si="8"/>
        <v>84.07</v>
      </c>
    </row>
    <row r="188" spans="1:11" ht="12.75">
      <c r="A188" s="6">
        <v>36739</v>
      </c>
      <c r="B188" s="2">
        <v>36739</v>
      </c>
      <c r="C188">
        <v>90.23</v>
      </c>
      <c r="D188">
        <v>38.08</v>
      </c>
      <c r="E188">
        <v>176</v>
      </c>
      <c r="F188">
        <v>116</v>
      </c>
      <c r="G188">
        <v>1200</v>
      </c>
      <c r="H188">
        <v>25</v>
      </c>
      <c r="I188" s="5">
        <f t="shared" si="2"/>
        <v>4.64</v>
      </c>
      <c r="J188">
        <f t="shared" si="7"/>
        <v>52.150000000000006</v>
      </c>
      <c r="K188">
        <f t="shared" si="8"/>
        <v>85.77</v>
      </c>
    </row>
    <row r="189" spans="1:11" ht="12.75">
      <c r="A189" s="6">
        <v>36770</v>
      </c>
      <c r="B189" s="2">
        <v>36770</v>
      </c>
      <c r="C189">
        <v>84.2</v>
      </c>
      <c r="D189">
        <v>40.01</v>
      </c>
      <c r="E189">
        <v>176</v>
      </c>
      <c r="F189">
        <v>93</v>
      </c>
      <c r="G189">
        <v>1200</v>
      </c>
      <c r="H189">
        <v>21</v>
      </c>
      <c r="I189" s="5">
        <f t="shared" si="2"/>
        <v>4.428571428571429</v>
      </c>
      <c r="J189">
        <f t="shared" si="7"/>
        <v>44.190000000000005</v>
      </c>
      <c r="K189">
        <f t="shared" si="8"/>
        <v>91.8</v>
      </c>
    </row>
    <row r="190" spans="1:11" ht="12.75">
      <c r="A190" s="6">
        <v>36800</v>
      </c>
      <c r="B190" s="2">
        <v>36800</v>
      </c>
      <c r="C190">
        <v>91.95</v>
      </c>
      <c r="D190">
        <v>39.47</v>
      </c>
      <c r="E190">
        <v>176</v>
      </c>
      <c r="F190">
        <v>132</v>
      </c>
      <c r="G190">
        <v>1200</v>
      </c>
      <c r="H190">
        <v>28</v>
      </c>
      <c r="I190" s="5">
        <f t="shared" si="2"/>
        <v>4.714285714285714</v>
      </c>
      <c r="J190">
        <f t="shared" si="7"/>
        <v>52.480000000000004</v>
      </c>
      <c r="K190">
        <f t="shared" si="8"/>
        <v>84.05</v>
      </c>
    </row>
    <row r="191" spans="1:11" ht="12.75">
      <c r="A191" s="6">
        <v>36831</v>
      </c>
      <c r="B191" s="2">
        <v>36831</v>
      </c>
      <c r="C191">
        <v>87.87</v>
      </c>
      <c r="D191">
        <v>53.06</v>
      </c>
      <c r="E191">
        <v>176</v>
      </c>
      <c r="F191">
        <v>1350</v>
      </c>
      <c r="G191">
        <v>1200</v>
      </c>
      <c r="H191">
        <v>303</v>
      </c>
      <c r="I191" s="5">
        <f t="shared" si="2"/>
        <v>4.455445544554456</v>
      </c>
      <c r="J191">
        <f t="shared" si="7"/>
        <v>34.81</v>
      </c>
      <c r="K191">
        <f t="shared" si="8"/>
        <v>88.13</v>
      </c>
    </row>
    <row r="192" spans="1:11" ht="12.75">
      <c r="A192" s="6">
        <v>36861</v>
      </c>
      <c r="B192" s="2">
        <v>36861</v>
      </c>
      <c r="C192">
        <v>85.56</v>
      </c>
      <c r="D192">
        <v>42.29</v>
      </c>
      <c r="E192">
        <v>176</v>
      </c>
      <c r="F192">
        <v>1762</v>
      </c>
      <c r="G192">
        <v>1200</v>
      </c>
      <c r="H192">
        <v>399</v>
      </c>
      <c r="I192" s="5">
        <f t="shared" si="2"/>
        <v>4.416040100250626</v>
      </c>
      <c r="J192">
        <f t="shared" si="7"/>
        <v>43.27</v>
      </c>
      <c r="K192">
        <f t="shared" si="8"/>
        <v>90.44</v>
      </c>
    </row>
    <row r="193" spans="1:11" ht="12.75">
      <c r="A193" s="6">
        <v>36892</v>
      </c>
      <c r="B193" s="2">
        <v>36892</v>
      </c>
      <c r="C193">
        <v>86.26</v>
      </c>
      <c r="D193">
        <v>44.05</v>
      </c>
      <c r="E193">
        <v>176</v>
      </c>
      <c r="F193">
        <v>2081</v>
      </c>
      <c r="G193">
        <v>1200</v>
      </c>
      <c r="H193">
        <v>468</v>
      </c>
      <c r="I193" s="5">
        <f t="shared" si="2"/>
        <v>4.446581196581197</v>
      </c>
      <c r="J193">
        <f aca="true" t="shared" si="9" ref="J193:J256">C193-D193</f>
        <v>42.21000000000001</v>
      </c>
      <c r="K193">
        <f aca="true" t="shared" si="10" ref="K193:K256">E193-C193</f>
        <v>89.74</v>
      </c>
    </row>
    <row r="194" spans="1:11" ht="12.75">
      <c r="A194" s="6">
        <v>36923</v>
      </c>
      <c r="B194" s="2">
        <v>36923</v>
      </c>
      <c r="C194">
        <v>89.25</v>
      </c>
      <c r="D194">
        <v>42.87</v>
      </c>
      <c r="E194">
        <v>176</v>
      </c>
      <c r="F194">
        <v>1752</v>
      </c>
      <c r="G194">
        <v>1200</v>
      </c>
      <c r="H194">
        <v>389</v>
      </c>
      <c r="I194" s="5">
        <f t="shared" si="2"/>
        <v>4.5038560411311055</v>
      </c>
      <c r="J194">
        <f t="shared" si="9"/>
        <v>46.38</v>
      </c>
      <c r="K194">
        <f t="shared" si="10"/>
        <v>86.75</v>
      </c>
    </row>
    <row r="195" spans="1:11" ht="12.75">
      <c r="A195" s="6">
        <v>36951</v>
      </c>
      <c r="B195" s="2">
        <v>36951</v>
      </c>
      <c r="C195">
        <v>88.21</v>
      </c>
      <c r="D195">
        <v>43.62</v>
      </c>
      <c r="E195">
        <v>176</v>
      </c>
      <c r="F195">
        <v>1493</v>
      </c>
      <c r="G195">
        <v>1200</v>
      </c>
      <c r="H195">
        <v>336</v>
      </c>
      <c r="I195" s="5">
        <f t="shared" si="2"/>
        <v>4.443452380952381</v>
      </c>
      <c r="J195">
        <f t="shared" si="9"/>
        <v>44.589999999999996</v>
      </c>
      <c r="K195">
        <f t="shared" si="10"/>
        <v>87.79</v>
      </c>
    </row>
    <row r="196" spans="1:11" ht="12.75">
      <c r="A196" s="6">
        <v>36982</v>
      </c>
      <c r="B196" s="2">
        <v>36982</v>
      </c>
      <c r="C196">
        <v>85.4</v>
      </c>
      <c r="D196">
        <v>42.52</v>
      </c>
      <c r="E196">
        <v>176</v>
      </c>
      <c r="F196">
        <v>1532</v>
      </c>
      <c r="G196">
        <v>1200</v>
      </c>
      <c r="H196">
        <v>345</v>
      </c>
      <c r="I196" s="5">
        <f t="shared" si="2"/>
        <v>4.440579710144927</v>
      </c>
      <c r="J196">
        <f t="shared" si="9"/>
        <v>42.88</v>
      </c>
      <c r="K196">
        <f t="shared" si="10"/>
        <v>90.6</v>
      </c>
    </row>
    <row r="197" spans="1:11" ht="12.75">
      <c r="A197" s="6">
        <v>37012</v>
      </c>
      <c r="B197" s="2">
        <v>37012</v>
      </c>
      <c r="C197">
        <v>85.62</v>
      </c>
      <c r="D197">
        <v>42.16</v>
      </c>
      <c r="E197">
        <v>176</v>
      </c>
      <c r="F197">
        <v>1032</v>
      </c>
      <c r="G197">
        <v>1200</v>
      </c>
      <c r="H197">
        <v>232</v>
      </c>
      <c r="I197" s="5">
        <f t="shared" si="2"/>
        <v>4.448275862068965</v>
      </c>
      <c r="J197">
        <f t="shared" si="9"/>
        <v>43.46000000000001</v>
      </c>
      <c r="K197">
        <f t="shared" si="10"/>
        <v>90.38</v>
      </c>
    </row>
    <row r="198" spans="1:11" ht="12.75">
      <c r="A198" s="6">
        <v>37043</v>
      </c>
      <c r="B198" s="2">
        <v>37043</v>
      </c>
      <c r="C198">
        <v>84.64</v>
      </c>
      <c r="D198">
        <v>41.64</v>
      </c>
      <c r="E198">
        <v>176</v>
      </c>
      <c r="F198">
        <v>1412</v>
      </c>
      <c r="G198">
        <v>1200</v>
      </c>
      <c r="H198">
        <v>320</v>
      </c>
      <c r="I198" s="5">
        <f t="shared" si="2"/>
        <v>4.4125</v>
      </c>
      <c r="J198">
        <f t="shared" si="9"/>
        <v>43</v>
      </c>
      <c r="K198">
        <f t="shared" si="10"/>
        <v>91.36</v>
      </c>
    </row>
    <row r="199" spans="1:11" ht="12.75">
      <c r="A199" s="6">
        <v>37073</v>
      </c>
      <c r="B199" s="2">
        <v>37073</v>
      </c>
      <c r="C199">
        <v>84.27</v>
      </c>
      <c r="D199">
        <v>41.54</v>
      </c>
      <c r="E199">
        <v>176</v>
      </c>
      <c r="F199">
        <v>1055</v>
      </c>
      <c r="G199">
        <v>1200</v>
      </c>
      <c r="H199">
        <v>237</v>
      </c>
      <c r="I199" s="5">
        <f t="shared" si="2"/>
        <v>4.451476793248945</v>
      </c>
      <c r="J199">
        <f t="shared" si="9"/>
        <v>42.73</v>
      </c>
      <c r="K199">
        <f t="shared" si="10"/>
        <v>91.73</v>
      </c>
    </row>
    <row r="200" spans="1:11" ht="12.75">
      <c r="A200" s="6">
        <v>37104</v>
      </c>
      <c r="B200" s="2">
        <v>37104</v>
      </c>
      <c r="C200">
        <v>84.87</v>
      </c>
      <c r="D200">
        <v>40.63</v>
      </c>
      <c r="E200">
        <v>176</v>
      </c>
      <c r="F200">
        <v>1200</v>
      </c>
      <c r="G200">
        <v>1200</v>
      </c>
      <c r="H200">
        <v>237</v>
      </c>
      <c r="I200" s="5">
        <f t="shared" si="2"/>
        <v>5.063291139240507</v>
      </c>
      <c r="J200">
        <f t="shared" si="9"/>
        <v>44.24</v>
      </c>
      <c r="K200">
        <f t="shared" si="10"/>
        <v>91.13</v>
      </c>
    </row>
    <row r="201" spans="1:11" ht="12.75">
      <c r="A201" s="6">
        <v>37135</v>
      </c>
      <c r="B201" s="2">
        <v>37135</v>
      </c>
      <c r="C201">
        <v>84.81</v>
      </c>
      <c r="D201">
        <v>40.17</v>
      </c>
      <c r="E201">
        <v>176</v>
      </c>
      <c r="F201">
        <v>986</v>
      </c>
      <c r="G201">
        <v>1200</v>
      </c>
      <c r="H201">
        <v>212</v>
      </c>
      <c r="I201" s="5">
        <f t="shared" si="2"/>
        <v>4.650943396226415</v>
      </c>
      <c r="J201">
        <f t="shared" si="9"/>
        <v>44.64</v>
      </c>
      <c r="K201">
        <f t="shared" si="10"/>
        <v>91.19</v>
      </c>
    </row>
    <row r="202" spans="1:11" ht="12.75">
      <c r="A202" s="6">
        <v>37165</v>
      </c>
      <c r="B202" s="2">
        <v>37165</v>
      </c>
      <c r="C202">
        <v>84.26</v>
      </c>
      <c r="D202">
        <v>40.57</v>
      </c>
      <c r="E202">
        <v>176</v>
      </c>
      <c r="F202">
        <v>1081</v>
      </c>
      <c r="G202">
        <v>1200</v>
      </c>
      <c r="H202">
        <v>237</v>
      </c>
      <c r="I202" s="5">
        <f t="shared" si="2"/>
        <v>4.561181434599156</v>
      </c>
      <c r="J202">
        <f t="shared" si="9"/>
        <v>43.690000000000005</v>
      </c>
      <c r="K202">
        <f t="shared" si="10"/>
        <v>91.74</v>
      </c>
    </row>
    <row r="203" spans="1:11" ht="12.75">
      <c r="A203" s="6">
        <v>37196</v>
      </c>
      <c r="B203" s="2">
        <v>37196</v>
      </c>
      <c r="C203">
        <v>83.7</v>
      </c>
      <c r="D203">
        <v>40.41</v>
      </c>
      <c r="E203">
        <v>176</v>
      </c>
      <c r="F203">
        <v>1398</v>
      </c>
      <c r="G203">
        <v>1200</v>
      </c>
      <c r="H203">
        <v>321</v>
      </c>
      <c r="I203" s="5">
        <f t="shared" si="2"/>
        <v>4.355140186915888</v>
      </c>
      <c r="J203">
        <f t="shared" si="9"/>
        <v>43.290000000000006</v>
      </c>
      <c r="K203">
        <f t="shared" si="10"/>
        <v>92.3</v>
      </c>
    </row>
    <row r="204" spans="1:11" ht="12.75">
      <c r="A204" s="6">
        <v>37226</v>
      </c>
      <c r="B204" s="2">
        <v>37226</v>
      </c>
      <c r="C204">
        <v>83.22</v>
      </c>
      <c r="D204">
        <v>41.19</v>
      </c>
      <c r="E204">
        <v>176</v>
      </c>
      <c r="F204">
        <v>1243</v>
      </c>
      <c r="G204">
        <v>1200</v>
      </c>
      <c r="H204">
        <v>286</v>
      </c>
      <c r="I204" s="5">
        <f t="shared" si="2"/>
        <v>4.346153846153846</v>
      </c>
      <c r="J204">
        <f t="shared" si="9"/>
        <v>42.03</v>
      </c>
      <c r="K204">
        <f t="shared" si="10"/>
        <v>92.78</v>
      </c>
    </row>
    <row r="205" spans="1:11" ht="12.75">
      <c r="A205" s="6">
        <v>37257</v>
      </c>
      <c r="B205" s="2">
        <v>37257</v>
      </c>
      <c r="C205">
        <v>84.22</v>
      </c>
      <c r="D205">
        <v>40.08</v>
      </c>
      <c r="E205">
        <v>176</v>
      </c>
      <c r="F205">
        <v>1550</v>
      </c>
      <c r="G205">
        <v>1200</v>
      </c>
      <c r="H205">
        <v>362</v>
      </c>
      <c r="I205" s="5">
        <f t="shared" si="2"/>
        <v>4.281767955801105</v>
      </c>
      <c r="J205">
        <f t="shared" si="9"/>
        <v>44.14</v>
      </c>
      <c r="K205">
        <f t="shared" si="10"/>
        <v>91.78</v>
      </c>
    </row>
    <row r="206" spans="1:11" ht="12.75">
      <c r="A206" s="6">
        <v>37288</v>
      </c>
      <c r="B206" s="2">
        <v>37288</v>
      </c>
      <c r="E206">
        <v>176</v>
      </c>
      <c r="F206">
        <v>1333</v>
      </c>
      <c r="G206">
        <v>1200</v>
      </c>
      <c r="H206">
        <v>308</v>
      </c>
      <c r="I206" s="5">
        <f t="shared" si="2"/>
        <v>4.327922077922078</v>
      </c>
      <c r="J206">
        <f t="shared" si="9"/>
        <v>0</v>
      </c>
      <c r="K206">
        <f t="shared" si="10"/>
        <v>176</v>
      </c>
    </row>
    <row r="207" spans="1:11" ht="12.75">
      <c r="A207" s="6">
        <v>37316</v>
      </c>
      <c r="B207" s="2">
        <v>37316</v>
      </c>
      <c r="C207">
        <v>85.8</v>
      </c>
      <c r="D207">
        <v>40.77</v>
      </c>
      <c r="E207">
        <v>176</v>
      </c>
      <c r="F207">
        <v>794</v>
      </c>
      <c r="G207">
        <v>1200</v>
      </c>
      <c r="H207">
        <v>172</v>
      </c>
      <c r="I207" s="5">
        <f t="shared" si="2"/>
        <v>4.616279069767442</v>
      </c>
      <c r="J207">
        <f t="shared" si="9"/>
        <v>45.029999999999994</v>
      </c>
      <c r="K207">
        <f t="shared" si="10"/>
        <v>90.2</v>
      </c>
    </row>
    <row r="208" spans="1:11" ht="12.75">
      <c r="A208" s="6">
        <v>37347</v>
      </c>
      <c r="B208" s="2">
        <v>37347</v>
      </c>
      <c r="D208">
        <v>40.7</v>
      </c>
      <c r="E208">
        <v>176</v>
      </c>
      <c r="F208">
        <v>1320</v>
      </c>
      <c r="G208">
        <v>1200</v>
      </c>
      <c r="H208">
        <v>296</v>
      </c>
      <c r="I208" s="5">
        <f aca="true" t="shared" si="11" ref="I208:I271">F208/H208</f>
        <v>4.45945945945946</v>
      </c>
      <c r="J208">
        <f t="shared" si="9"/>
        <v>-40.7</v>
      </c>
      <c r="K208">
        <f t="shared" si="10"/>
        <v>176</v>
      </c>
    </row>
    <row r="209" spans="1:11" ht="12.75">
      <c r="A209" s="6">
        <v>37377</v>
      </c>
      <c r="B209" s="2">
        <v>37377</v>
      </c>
      <c r="C209">
        <v>83.51</v>
      </c>
      <c r="D209">
        <v>46.46</v>
      </c>
      <c r="E209">
        <v>176</v>
      </c>
      <c r="F209">
        <v>1070</v>
      </c>
      <c r="G209">
        <v>1200</v>
      </c>
      <c r="H209">
        <v>246</v>
      </c>
      <c r="I209" s="5">
        <f t="shared" si="11"/>
        <v>4.349593495934959</v>
      </c>
      <c r="J209">
        <f t="shared" si="9"/>
        <v>37.050000000000004</v>
      </c>
      <c r="K209">
        <f t="shared" si="10"/>
        <v>92.49</v>
      </c>
    </row>
    <row r="210" spans="1:11" ht="12.75">
      <c r="A210" s="6">
        <v>37408</v>
      </c>
      <c r="B210" s="2">
        <v>37408</v>
      </c>
      <c r="C210">
        <v>84.27</v>
      </c>
      <c r="D210">
        <v>38.85</v>
      </c>
      <c r="E210">
        <v>176</v>
      </c>
      <c r="F210">
        <v>1354</v>
      </c>
      <c r="G210">
        <v>1200</v>
      </c>
      <c r="H210">
        <v>314</v>
      </c>
      <c r="I210" s="5">
        <f t="shared" si="11"/>
        <v>4.312101910828026</v>
      </c>
      <c r="J210">
        <f t="shared" si="9"/>
        <v>45.419999999999995</v>
      </c>
      <c r="K210">
        <f t="shared" si="10"/>
        <v>91.73</v>
      </c>
    </row>
    <row r="211" spans="1:11" ht="12.75">
      <c r="A211" s="6">
        <v>37438</v>
      </c>
      <c r="B211" s="2">
        <v>37438</v>
      </c>
      <c r="C211">
        <v>81.96</v>
      </c>
      <c r="D211">
        <v>37.79</v>
      </c>
      <c r="E211">
        <v>176</v>
      </c>
      <c r="F211">
        <v>1040</v>
      </c>
      <c r="G211">
        <v>1200</v>
      </c>
      <c r="H211">
        <v>239</v>
      </c>
      <c r="I211" s="5">
        <f t="shared" si="11"/>
        <v>4.351464435146443</v>
      </c>
      <c r="J211">
        <f t="shared" si="9"/>
        <v>44.169999999999995</v>
      </c>
      <c r="K211">
        <f t="shared" si="10"/>
        <v>94.04</v>
      </c>
    </row>
    <row r="212" spans="1:11" ht="12.75">
      <c r="A212" s="6">
        <v>37469</v>
      </c>
      <c r="B212" s="2">
        <v>37469</v>
      </c>
      <c r="C212">
        <v>84.87</v>
      </c>
      <c r="D212">
        <v>37.87</v>
      </c>
      <c r="E212">
        <v>176</v>
      </c>
      <c r="F212">
        <v>955</v>
      </c>
      <c r="G212">
        <v>1200</v>
      </c>
      <c r="H212">
        <v>215</v>
      </c>
      <c r="I212" s="5">
        <f t="shared" si="11"/>
        <v>4.441860465116279</v>
      </c>
      <c r="J212">
        <f t="shared" si="9"/>
        <v>47.00000000000001</v>
      </c>
      <c r="K212">
        <f t="shared" si="10"/>
        <v>91.13</v>
      </c>
    </row>
    <row r="213" spans="1:11" ht="12.75">
      <c r="A213" s="6">
        <v>37500</v>
      </c>
      <c r="B213" s="2">
        <v>37500</v>
      </c>
      <c r="C213">
        <v>83.67</v>
      </c>
      <c r="D213">
        <v>40.64</v>
      </c>
      <c r="E213">
        <v>176</v>
      </c>
      <c r="F213">
        <v>828</v>
      </c>
      <c r="G213">
        <v>1200</v>
      </c>
      <c r="H213">
        <v>183</v>
      </c>
      <c r="I213" s="5">
        <f t="shared" si="11"/>
        <v>4.524590163934426</v>
      </c>
      <c r="J213">
        <f t="shared" si="9"/>
        <v>43.03</v>
      </c>
      <c r="K213">
        <f t="shared" si="10"/>
        <v>92.33</v>
      </c>
    </row>
    <row r="214" spans="1:11" ht="12.75">
      <c r="A214" s="6">
        <v>37530</v>
      </c>
      <c r="B214" s="2">
        <v>37530</v>
      </c>
      <c r="C214">
        <v>83.32</v>
      </c>
      <c r="D214">
        <v>41.29</v>
      </c>
      <c r="E214">
        <v>176</v>
      </c>
      <c r="F214">
        <v>1157</v>
      </c>
      <c r="G214">
        <v>1200</v>
      </c>
      <c r="H214">
        <v>259</v>
      </c>
      <c r="I214" s="5">
        <f t="shared" si="11"/>
        <v>4.467181467181467</v>
      </c>
      <c r="J214">
        <f t="shared" si="9"/>
        <v>42.029999999999994</v>
      </c>
      <c r="K214">
        <f t="shared" si="10"/>
        <v>92.68</v>
      </c>
    </row>
    <row r="215" spans="1:11" ht="12.75">
      <c r="A215" s="6">
        <v>37561</v>
      </c>
      <c r="B215" s="2">
        <v>37561</v>
      </c>
      <c r="C215">
        <v>83.75</v>
      </c>
      <c r="D215">
        <v>41.8</v>
      </c>
      <c r="E215">
        <v>176</v>
      </c>
      <c r="F215">
        <v>1506</v>
      </c>
      <c r="G215">
        <v>1200</v>
      </c>
      <c r="H215">
        <v>342</v>
      </c>
      <c r="I215" s="5">
        <f t="shared" si="11"/>
        <v>4.4035087719298245</v>
      </c>
      <c r="J215">
        <f t="shared" si="9"/>
        <v>41.95</v>
      </c>
      <c r="K215">
        <f t="shared" si="10"/>
        <v>92.25</v>
      </c>
    </row>
    <row r="216" spans="1:11" ht="12.75">
      <c r="A216" s="6">
        <v>37591</v>
      </c>
      <c r="B216" s="2">
        <v>37591</v>
      </c>
      <c r="C216">
        <v>84.22</v>
      </c>
      <c r="D216">
        <v>42.15</v>
      </c>
      <c r="E216">
        <v>176</v>
      </c>
      <c r="F216">
        <v>768</v>
      </c>
      <c r="G216">
        <v>1200</v>
      </c>
      <c r="H216">
        <v>179</v>
      </c>
      <c r="I216" s="5">
        <f t="shared" si="11"/>
        <v>4.290502793296089</v>
      </c>
      <c r="J216">
        <f t="shared" si="9"/>
        <v>42.07</v>
      </c>
      <c r="K216">
        <f t="shared" si="10"/>
        <v>91.78</v>
      </c>
    </row>
    <row r="217" spans="1:11" ht="12.75">
      <c r="A217" s="6">
        <v>37622</v>
      </c>
      <c r="B217" s="2">
        <v>37622</v>
      </c>
      <c r="C217">
        <v>96.68</v>
      </c>
      <c r="D217">
        <v>46.31</v>
      </c>
      <c r="E217">
        <v>176</v>
      </c>
      <c r="F217">
        <v>960</v>
      </c>
      <c r="G217">
        <v>1200</v>
      </c>
      <c r="H217">
        <v>160</v>
      </c>
      <c r="I217" s="5">
        <f t="shared" si="11"/>
        <v>6</v>
      </c>
      <c r="J217">
        <f t="shared" si="9"/>
        <v>50.370000000000005</v>
      </c>
      <c r="K217">
        <f t="shared" si="10"/>
        <v>79.32</v>
      </c>
    </row>
    <row r="218" spans="1:11" ht="12.75">
      <c r="A218" s="6">
        <v>37653</v>
      </c>
      <c r="B218" s="2">
        <v>37653</v>
      </c>
      <c r="C218">
        <v>96.07</v>
      </c>
      <c r="D218">
        <v>41.66</v>
      </c>
      <c r="E218">
        <v>176</v>
      </c>
      <c r="F218">
        <v>1767</v>
      </c>
      <c r="G218">
        <v>1200</v>
      </c>
      <c r="H218">
        <v>316</v>
      </c>
      <c r="I218" s="5">
        <f t="shared" si="11"/>
        <v>5.591772151898734</v>
      </c>
      <c r="J218">
        <f t="shared" si="9"/>
        <v>54.41</v>
      </c>
      <c r="K218">
        <f t="shared" si="10"/>
        <v>79.93</v>
      </c>
    </row>
    <row r="219" spans="1:11" ht="12.75">
      <c r="A219" s="6">
        <v>37681</v>
      </c>
      <c r="B219" s="2">
        <v>37681</v>
      </c>
      <c r="C219">
        <v>95.16</v>
      </c>
      <c r="D219">
        <v>43.6</v>
      </c>
      <c r="E219">
        <v>176</v>
      </c>
      <c r="F219">
        <v>1682</v>
      </c>
      <c r="G219">
        <v>1200</v>
      </c>
      <c r="H219">
        <v>302</v>
      </c>
      <c r="I219" s="5">
        <f t="shared" si="11"/>
        <v>5.569536423841059</v>
      </c>
      <c r="J219">
        <f t="shared" si="9"/>
        <v>51.559999999999995</v>
      </c>
      <c r="K219">
        <f t="shared" si="10"/>
        <v>80.84</v>
      </c>
    </row>
    <row r="220" spans="1:11" ht="12.75">
      <c r="A220" s="6">
        <v>37712</v>
      </c>
      <c r="B220" s="2">
        <v>37712</v>
      </c>
      <c r="C220">
        <v>95.72</v>
      </c>
      <c r="D220">
        <v>42.49</v>
      </c>
      <c r="E220">
        <v>176</v>
      </c>
      <c r="F220">
        <v>1674</v>
      </c>
      <c r="G220">
        <v>1200</v>
      </c>
      <c r="H220">
        <v>299</v>
      </c>
      <c r="I220" s="5">
        <f t="shared" si="11"/>
        <v>5.59866220735786</v>
      </c>
      <c r="J220">
        <f t="shared" si="9"/>
        <v>53.23</v>
      </c>
      <c r="K220">
        <f t="shared" si="10"/>
        <v>80.28</v>
      </c>
    </row>
    <row r="221" spans="1:11" ht="12.75">
      <c r="A221" s="6">
        <v>37742</v>
      </c>
      <c r="B221" s="2">
        <v>37742</v>
      </c>
      <c r="C221">
        <v>97.57</v>
      </c>
      <c r="D221">
        <v>42.54</v>
      </c>
      <c r="E221">
        <v>176</v>
      </c>
      <c r="F221">
        <v>1568</v>
      </c>
      <c r="G221">
        <v>1200</v>
      </c>
      <c r="H221">
        <v>273</v>
      </c>
      <c r="I221" s="5">
        <f t="shared" si="11"/>
        <v>5.743589743589744</v>
      </c>
      <c r="J221">
        <f t="shared" si="9"/>
        <v>55.029999999999994</v>
      </c>
      <c r="K221">
        <f t="shared" si="10"/>
        <v>78.43</v>
      </c>
    </row>
    <row r="222" spans="1:11" ht="12.75">
      <c r="A222" s="6">
        <v>37773</v>
      </c>
      <c r="B222" s="2">
        <v>37773</v>
      </c>
      <c r="C222">
        <v>97.25</v>
      </c>
      <c r="D222">
        <v>41.76</v>
      </c>
      <c r="E222">
        <v>176</v>
      </c>
      <c r="F222">
        <v>1514</v>
      </c>
      <c r="G222">
        <v>1200</v>
      </c>
      <c r="H222">
        <v>258</v>
      </c>
      <c r="I222" s="5">
        <f t="shared" si="11"/>
        <v>5.868217054263566</v>
      </c>
      <c r="J222">
        <f t="shared" si="9"/>
        <v>55.49</v>
      </c>
      <c r="K222">
        <f t="shared" si="10"/>
        <v>78.75</v>
      </c>
    </row>
    <row r="223" spans="1:11" ht="12.75">
      <c r="A223" s="6">
        <v>37803</v>
      </c>
      <c r="B223" s="2">
        <v>37803</v>
      </c>
      <c r="C223">
        <v>99.02</v>
      </c>
      <c r="D223">
        <v>41.83</v>
      </c>
      <c r="E223">
        <v>176</v>
      </c>
      <c r="F223">
        <v>1596</v>
      </c>
      <c r="G223">
        <v>1200</v>
      </c>
      <c r="H223">
        <v>267</v>
      </c>
      <c r="I223" s="5">
        <f t="shared" si="11"/>
        <v>5.977528089887641</v>
      </c>
      <c r="J223">
        <f t="shared" si="9"/>
        <v>57.19</v>
      </c>
      <c r="K223">
        <f t="shared" si="10"/>
        <v>76.98</v>
      </c>
    </row>
    <row r="224" spans="1:11" ht="12.75">
      <c r="A224" s="6">
        <v>37834</v>
      </c>
      <c r="B224" s="2">
        <v>37834</v>
      </c>
      <c r="C224">
        <v>96.31</v>
      </c>
      <c r="D224">
        <v>42.85</v>
      </c>
      <c r="E224">
        <v>176</v>
      </c>
      <c r="F224">
        <v>1616</v>
      </c>
      <c r="G224">
        <v>1200</v>
      </c>
      <c r="H224">
        <v>270</v>
      </c>
      <c r="I224" s="5">
        <f t="shared" si="11"/>
        <v>5.985185185185185</v>
      </c>
      <c r="J224">
        <f t="shared" si="9"/>
        <v>53.46</v>
      </c>
      <c r="K224">
        <f t="shared" si="10"/>
        <v>79.69</v>
      </c>
    </row>
    <row r="225" spans="1:11" ht="12.75">
      <c r="A225" s="6">
        <v>37865</v>
      </c>
      <c r="B225" s="2">
        <v>37865</v>
      </c>
      <c r="C225">
        <v>95.84</v>
      </c>
      <c r="D225">
        <v>49.58</v>
      </c>
      <c r="E225">
        <v>176</v>
      </c>
      <c r="F225">
        <v>1585</v>
      </c>
      <c r="G225">
        <v>1200</v>
      </c>
      <c r="H225">
        <v>269</v>
      </c>
      <c r="I225" s="5">
        <f t="shared" si="11"/>
        <v>5.892193308550186</v>
      </c>
      <c r="J225">
        <f t="shared" si="9"/>
        <v>46.260000000000005</v>
      </c>
      <c r="K225">
        <f t="shared" si="10"/>
        <v>80.16</v>
      </c>
    </row>
    <row r="226" spans="1:11" ht="12.75">
      <c r="A226" s="6">
        <v>37895</v>
      </c>
      <c r="B226" s="2">
        <v>37895</v>
      </c>
      <c r="C226">
        <v>97.24</v>
      </c>
      <c r="D226">
        <v>42.77</v>
      </c>
      <c r="E226">
        <v>176</v>
      </c>
      <c r="F226">
        <v>1616</v>
      </c>
      <c r="G226">
        <v>1200</v>
      </c>
      <c r="H226">
        <v>274</v>
      </c>
      <c r="I226" s="5">
        <f t="shared" si="11"/>
        <v>5.897810218978102</v>
      </c>
      <c r="J226">
        <f t="shared" si="9"/>
        <v>54.46999999999999</v>
      </c>
      <c r="K226">
        <f t="shared" si="10"/>
        <v>78.76</v>
      </c>
    </row>
    <row r="227" spans="1:11" ht="12.75">
      <c r="A227" s="6">
        <v>37926</v>
      </c>
      <c r="B227" s="2">
        <v>37926</v>
      </c>
      <c r="D227">
        <v>39.32</v>
      </c>
      <c r="E227">
        <v>176</v>
      </c>
      <c r="F227">
        <v>1054</v>
      </c>
      <c r="G227">
        <v>1200</v>
      </c>
      <c r="H227">
        <v>302</v>
      </c>
      <c r="I227" s="5">
        <f t="shared" si="11"/>
        <v>3.4900662251655628</v>
      </c>
      <c r="J227">
        <f t="shared" si="9"/>
        <v>-39.32</v>
      </c>
      <c r="K227">
        <f t="shared" si="10"/>
        <v>176</v>
      </c>
    </row>
    <row r="228" spans="1:11" ht="12.75">
      <c r="A228" s="6">
        <v>37956</v>
      </c>
      <c r="B228" s="2">
        <v>37956</v>
      </c>
      <c r="D228">
        <v>39.76</v>
      </c>
      <c r="E228">
        <v>176</v>
      </c>
      <c r="G228">
        <v>1200</v>
      </c>
      <c r="I228" s="5"/>
      <c r="J228">
        <f t="shared" si="9"/>
        <v>-39.76</v>
      </c>
      <c r="K228">
        <f t="shared" si="10"/>
        <v>176</v>
      </c>
    </row>
    <row r="229" spans="1:11" ht="12.75">
      <c r="A229" s="6">
        <v>37987</v>
      </c>
      <c r="B229" s="2">
        <v>37987</v>
      </c>
      <c r="E229">
        <v>176</v>
      </c>
      <c r="G229">
        <v>1200</v>
      </c>
      <c r="I229" s="5"/>
      <c r="J229">
        <f t="shared" si="9"/>
        <v>0</v>
      </c>
      <c r="K229">
        <f t="shared" si="10"/>
        <v>176</v>
      </c>
    </row>
    <row r="230" spans="1:11" ht="12.75">
      <c r="A230" s="6">
        <v>38018</v>
      </c>
      <c r="B230" s="2">
        <v>38018</v>
      </c>
      <c r="D230">
        <v>39.57</v>
      </c>
      <c r="E230">
        <v>176</v>
      </c>
      <c r="G230">
        <v>1200</v>
      </c>
      <c r="I230" s="5"/>
      <c r="J230">
        <f t="shared" si="9"/>
        <v>-39.57</v>
      </c>
      <c r="K230">
        <f t="shared" si="10"/>
        <v>176</v>
      </c>
    </row>
    <row r="231" spans="1:11" ht="12.75">
      <c r="A231" s="6">
        <v>38047</v>
      </c>
      <c r="B231" s="2">
        <v>38047</v>
      </c>
      <c r="E231">
        <v>176</v>
      </c>
      <c r="G231">
        <v>1200</v>
      </c>
      <c r="I231" s="5"/>
      <c r="J231">
        <f t="shared" si="9"/>
        <v>0</v>
      </c>
      <c r="K231">
        <f t="shared" si="10"/>
        <v>176</v>
      </c>
    </row>
    <row r="232" spans="1:11" ht="12.75">
      <c r="A232" s="6">
        <v>38078</v>
      </c>
      <c r="B232" s="4">
        <v>38078</v>
      </c>
      <c r="D232">
        <v>38.99</v>
      </c>
      <c r="E232">
        <v>176</v>
      </c>
      <c r="G232">
        <v>1200</v>
      </c>
      <c r="I232" s="5"/>
      <c r="J232">
        <f t="shared" si="9"/>
        <v>-38.99</v>
      </c>
      <c r="K232">
        <f t="shared" si="10"/>
        <v>176</v>
      </c>
    </row>
    <row r="233" spans="1:11" ht="12.75">
      <c r="A233" s="6">
        <v>38108</v>
      </c>
      <c r="B233" s="4">
        <v>38108</v>
      </c>
      <c r="D233">
        <v>38.53</v>
      </c>
      <c r="E233">
        <v>176</v>
      </c>
      <c r="G233">
        <v>1200</v>
      </c>
      <c r="I233" s="5"/>
      <c r="J233">
        <f t="shared" si="9"/>
        <v>-38.53</v>
      </c>
      <c r="K233">
        <f t="shared" si="10"/>
        <v>176</v>
      </c>
    </row>
    <row r="234" spans="1:11" ht="12.75">
      <c r="A234" s="6">
        <v>38139</v>
      </c>
      <c r="B234" s="4">
        <v>38139</v>
      </c>
      <c r="D234">
        <v>38.07</v>
      </c>
      <c r="E234">
        <v>176</v>
      </c>
      <c r="G234">
        <v>1200</v>
      </c>
      <c r="I234" s="5"/>
      <c r="J234">
        <f t="shared" si="9"/>
        <v>-38.07</v>
      </c>
      <c r="K234">
        <f t="shared" si="10"/>
        <v>176</v>
      </c>
    </row>
    <row r="235" spans="1:11" ht="12.75">
      <c r="A235" s="6">
        <v>38169</v>
      </c>
      <c r="B235" s="4">
        <v>38169</v>
      </c>
      <c r="E235">
        <v>176</v>
      </c>
      <c r="G235">
        <v>1200</v>
      </c>
      <c r="I235" s="5"/>
      <c r="J235">
        <f t="shared" si="9"/>
        <v>0</v>
      </c>
      <c r="K235">
        <f t="shared" si="10"/>
        <v>176</v>
      </c>
    </row>
    <row r="236" spans="1:11" ht="12.75">
      <c r="A236" s="6">
        <v>38200</v>
      </c>
      <c r="B236" s="4">
        <v>38200</v>
      </c>
      <c r="D236">
        <v>39.5</v>
      </c>
      <c r="E236">
        <v>176</v>
      </c>
      <c r="F236">
        <v>302</v>
      </c>
      <c r="G236">
        <v>1200</v>
      </c>
      <c r="H236">
        <v>89</v>
      </c>
      <c r="I236" s="5">
        <f t="shared" si="11"/>
        <v>3.393258426966292</v>
      </c>
      <c r="J236">
        <f t="shared" si="9"/>
        <v>-39.5</v>
      </c>
      <c r="K236">
        <f t="shared" si="10"/>
        <v>176</v>
      </c>
    </row>
    <row r="237" spans="1:11" ht="12.75">
      <c r="A237" s="6">
        <v>38231</v>
      </c>
      <c r="B237" s="4">
        <v>38231</v>
      </c>
      <c r="D237">
        <v>38.24</v>
      </c>
      <c r="E237">
        <v>176</v>
      </c>
      <c r="G237">
        <v>1200</v>
      </c>
      <c r="I237" s="5"/>
      <c r="J237">
        <f t="shared" si="9"/>
        <v>-38.24</v>
      </c>
      <c r="K237">
        <f t="shared" si="10"/>
        <v>176</v>
      </c>
    </row>
    <row r="238" spans="1:11" ht="12.75">
      <c r="A238" s="6">
        <v>38261</v>
      </c>
      <c r="B238" s="4">
        <v>38261</v>
      </c>
      <c r="D238">
        <v>38.09</v>
      </c>
      <c r="E238">
        <v>176</v>
      </c>
      <c r="G238">
        <v>1200</v>
      </c>
      <c r="I238" s="5"/>
      <c r="J238">
        <f t="shared" si="9"/>
        <v>-38.09</v>
      </c>
      <c r="K238">
        <f t="shared" si="10"/>
        <v>176</v>
      </c>
    </row>
    <row r="239" spans="1:11" ht="12.75">
      <c r="A239" s="6">
        <v>38292</v>
      </c>
      <c r="B239" s="4">
        <v>38292</v>
      </c>
      <c r="D239">
        <v>38.4</v>
      </c>
      <c r="E239">
        <v>176</v>
      </c>
      <c r="G239">
        <v>1200</v>
      </c>
      <c r="I239" s="5"/>
      <c r="J239">
        <f t="shared" si="9"/>
        <v>-38.4</v>
      </c>
      <c r="K239">
        <f t="shared" si="10"/>
        <v>176</v>
      </c>
    </row>
    <row r="240" spans="1:11" ht="12.75">
      <c r="A240" s="6">
        <v>38322</v>
      </c>
      <c r="B240" s="4">
        <v>38322</v>
      </c>
      <c r="D240">
        <v>38.46</v>
      </c>
      <c r="E240">
        <v>176</v>
      </c>
      <c r="G240">
        <v>1200</v>
      </c>
      <c r="I240" s="5"/>
      <c r="J240">
        <f t="shared" si="9"/>
        <v>-38.46</v>
      </c>
      <c r="K240">
        <f t="shared" si="10"/>
        <v>176</v>
      </c>
    </row>
    <row r="241" spans="1:11" ht="12.75">
      <c r="A241" s="6">
        <v>38353</v>
      </c>
      <c r="B241" s="4">
        <v>38353</v>
      </c>
      <c r="D241">
        <v>37.79</v>
      </c>
      <c r="E241">
        <v>176</v>
      </c>
      <c r="G241">
        <v>1200</v>
      </c>
      <c r="I241" s="5"/>
      <c r="J241">
        <f t="shared" si="9"/>
        <v>-37.79</v>
      </c>
      <c r="K241">
        <f t="shared" si="10"/>
        <v>176</v>
      </c>
    </row>
    <row r="242" spans="1:11" ht="12.75">
      <c r="A242" s="6">
        <v>38384</v>
      </c>
      <c r="B242" s="4">
        <v>38384</v>
      </c>
      <c r="D242">
        <v>37.91</v>
      </c>
      <c r="E242">
        <v>176</v>
      </c>
      <c r="G242">
        <v>1200</v>
      </c>
      <c r="I242" s="5"/>
      <c r="J242">
        <f t="shared" si="9"/>
        <v>-37.91</v>
      </c>
      <c r="K242">
        <f t="shared" si="10"/>
        <v>176</v>
      </c>
    </row>
    <row r="243" spans="1:11" ht="12.75">
      <c r="A243" s="6">
        <v>38412</v>
      </c>
      <c r="B243" s="4">
        <v>38412</v>
      </c>
      <c r="D243">
        <v>37.69</v>
      </c>
      <c r="E243">
        <v>176</v>
      </c>
      <c r="G243">
        <v>1200</v>
      </c>
      <c r="I243" s="5"/>
      <c r="J243">
        <f t="shared" si="9"/>
        <v>-37.69</v>
      </c>
      <c r="K243">
        <f t="shared" si="10"/>
        <v>176</v>
      </c>
    </row>
    <row r="244" spans="1:11" ht="12.75">
      <c r="A244" s="6">
        <v>38443</v>
      </c>
      <c r="B244" s="4">
        <v>38443</v>
      </c>
      <c r="D244">
        <v>37.47</v>
      </c>
      <c r="E244">
        <v>176</v>
      </c>
      <c r="G244">
        <v>1200</v>
      </c>
      <c r="I244" s="5"/>
      <c r="J244">
        <f t="shared" si="9"/>
        <v>-37.47</v>
      </c>
      <c r="K244">
        <f t="shared" si="10"/>
        <v>176</v>
      </c>
    </row>
    <row r="245" spans="1:11" ht="12.75">
      <c r="A245" s="6">
        <v>38473</v>
      </c>
      <c r="B245" s="4">
        <v>38473</v>
      </c>
      <c r="D245">
        <v>37.38</v>
      </c>
      <c r="E245">
        <v>176</v>
      </c>
      <c r="G245">
        <v>1200</v>
      </c>
      <c r="I245" s="5"/>
      <c r="J245">
        <f t="shared" si="9"/>
        <v>-37.38</v>
      </c>
      <c r="K245">
        <f t="shared" si="10"/>
        <v>176</v>
      </c>
    </row>
    <row r="246" spans="1:11" ht="12.75">
      <c r="A246" s="6">
        <v>38504</v>
      </c>
      <c r="B246" s="4">
        <v>38504</v>
      </c>
      <c r="C246">
        <v>101.23</v>
      </c>
      <c r="D246">
        <v>40.55</v>
      </c>
      <c r="E246">
        <v>176</v>
      </c>
      <c r="F246">
        <v>1268</v>
      </c>
      <c r="G246">
        <v>1200</v>
      </c>
      <c r="H246">
        <v>228</v>
      </c>
      <c r="I246" s="5">
        <f t="shared" si="11"/>
        <v>5.56140350877193</v>
      </c>
      <c r="J246">
        <f t="shared" si="9"/>
        <v>60.68000000000001</v>
      </c>
      <c r="K246">
        <f t="shared" si="10"/>
        <v>74.77</v>
      </c>
    </row>
    <row r="247" spans="1:11" ht="12.75">
      <c r="A247" s="6">
        <v>38534</v>
      </c>
      <c r="B247" s="4">
        <v>38534</v>
      </c>
      <c r="C247">
        <v>101.41</v>
      </c>
      <c r="D247">
        <v>42.91</v>
      </c>
      <c r="E247">
        <v>176</v>
      </c>
      <c r="F247">
        <v>2063</v>
      </c>
      <c r="G247">
        <v>1200</v>
      </c>
      <c r="H247">
        <v>336</v>
      </c>
      <c r="I247" s="5">
        <f t="shared" si="11"/>
        <v>6.1398809523809526</v>
      </c>
      <c r="J247">
        <f t="shared" si="9"/>
        <v>58.5</v>
      </c>
      <c r="K247">
        <f t="shared" si="10"/>
        <v>74.59</v>
      </c>
    </row>
    <row r="248" spans="1:11" ht="12.75">
      <c r="A248" s="6">
        <v>38565</v>
      </c>
      <c r="B248" s="4">
        <v>38565</v>
      </c>
      <c r="C248">
        <v>97.98</v>
      </c>
      <c r="D248">
        <v>41.27</v>
      </c>
      <c r="E248">
        <v>176</v>
      </c>
      <c r="F248">
        <v>1422</v>
      </c>
      <c r="G248">
        <v>1200</v>
      </c>
      <c r="H248">
        <v>235</v>
      </c>
      <c r="I248" s="5">
        <f t="shared" si="11"/>
        <v>6.051063829787234</v>
      </c>
      <c r="J248">
        <f t="shared" si="9"/>
        <v>56.71</v>
      </c>
      <c r="K248">
        <f t="shared" si="10"/>
        <v>78.02</v>
      </c>
    </row>
    <row r="249" spans="1:11" ht="12.75">
      <c r="A249" s="6">
        <v>38596</v>
      </c>
      <c r="B249" s="4">
        <v>38596</v>
      </c>
      <c r="C249">
        <v>97.54</v>
      </c>
      <c r="D249">
        <v>40.83</v>
      </c>
      <c r="E249">
        <v>176</v>
      </c>
      <c r="F249">
        <v>1286</v>
      </c>
      <c r="G249">
        <v>1200</v>
      </c>
      <c r="H249">
        <v>213</v>
      </c>
      <c r="I249" s="5">
        <f t="shared" si="11"/>
        <v>6.037558685446009</v>
      </c>
      <c r="J249">
        <f t="shared" si="9"/>
        <v>56.71000000000001</v>
      </c>
      <c r="K249">
        <f t="shared" si="10"/>
        <v>78.46</v>
      </c>
    </row>
    <row r="250" spans="1:11" ht="12.75">
      <c r="A250" s="6">
        <v>38626</v>
      </c>
      <c r="B250" s="4">
        <v>38626</v>
      </c>
      <c r="C250">
        <v>97.65</v>
      </c>
      <c r="D250">
        <v>40.59</v>
      </c>
      <c r="E250">
        <v>176</v>
      </c>
      <c r="F250">
        <v>1268</v>
      </c>
      <c r="G250">
        <v>1200</v>
      </c>
      <c r="H250">
        <v>206</v>
      </c>
      <c r="I250" s="5">
        <f t="shared" si="11"/>
        <v>6.155339805825243</v>
      </c>
      <c r="J250">
        <f t="shared" si="9"/>
        <v>57.06</v>
      </c>
      <c r="K250">
        <f t="shared" si="10"/>
        <v>78.35</v>
      </c>
    </row>
    <row r="251" spans="1:11" ht="12.75">
      <c r="A251" s="6">
        <v>38657</v>
      </c>
      <c r="B251" s="4">
        <v>38657</v>
      </c>
      <c r="C251">
        <v>96.82</v>
      </c>
      <c r="D251">
        <v>40.5</v>
      </c>
      <c r="E251">
        <v>176</v>
      </c>
      <c r="F251">
        <v>1207</v>
      </c>
      <c r="G251">
        <v>1200</v>
      </c>
      <c r="H251">
        <v>197</v>
      </c>
      <c r="I251" s="5">
        <f t="shared" si="11"/>
        <v>6.126903553299492</v>
      </c>
      <c r="J251">
        <f t="shared" si="9"/>
        <v>56.31999999999999</v>
      </c>
      <c r="K251">
        <f t="shared" si="10"/>
        <v>79.18</v>
      </c>
    </row>
    <row r="252" spans="1:11" ht="12.75">
      <c r="A252" s="6">
        <v>38687</v>
      </c>
      <c r="B252" s="4">
        <v>38687</v>
      </c>
      <c r="C252">
        <v>97.49</v>
      </c>
      <c r="D252">
        <v>41.17</v>
      </c>
      <c r="E252">
        <v>176</v>
      </c>
      <c r="F252">
        <v>979</v>
      </c>
      <c r="G252">
        <v>1200</v>
      </c>
      <c r="H252">
        <v>162</v>
      </c>
      <c r="I252" s="5">
        <f t="shared" si="11"/>
        <v>6.04320987654321</v>
      </c>
      <c r="J252">
        <f t="shared" si="9"/>
        <v>56.31999999999999</v>
      </c>
      <c r="K252">
        <f t="shared" si="10"/>
        <v>78.51</v>
      </c>
    </row>
    <row r="253" spans="1:11" ht="12.75">
      <c r="A253" s="6">
        <v>38718</v>
      </c>
      <c r="B253" s="4">
        <v>38718</v>
      </c>
      <c r="C253">
        <v>99.12</v>
      </c>
      <c r="D253">
        <v>42.8</v>
      </c>
      <c r="E253">
        <v>176</v>
      </c>
      <c r="F253">
        <v>2008</v>
      </c>
      <c r="G253">
        <v>1200</v>
      </c>
      <c r="H253">
        <v>334</v>
      </c>
      <c r="I253" s="5">
        <f t="shared" si="11"/>
        <v>6.0119760479041915</v>
      </c>
      <c r="J253">
        <f t="shared" si="9"/>
        <v>56.32000000000001</v>
      </c>
      <c r="K253">
        <f t="shared" si="10"/>
        <v>76.88</v>
      </c>
    </row>
    <row r="254" spans="1:11" ht="12.75">
      <c r="A254" s="6">
        <v>38749</v>
      </c>
      <c r="B254" s="4">
        <v>38749</v>
      </c>
      <c r="C254">
        <v>96.53</v>
      </c>
      <c r="D254">
        <v>40.21</v>
      </c>
      <c r="E254">
        <v>176</v>
      </c>
      <c r="F254">
        <v>1050</v>
      </c>
      <c r="G254">
        <v>1200</v>
      </c>
      <c r="H254">
        <v>172</v>
      </c>
      <c r="I254" s="5">
        <f t="shared" si="11"/>
        <v>6.104651162790698</v>
      </c>
      <c r="J254">
        <f t="shared" si="9"/>
        <v>56.32</v>
      </c>
      <c r="K254">
        <f t="shared" si="10"/>
        <v>79.47</v>
      </c>
    </row>
    <row r="255" spans="1:11" ht="12.75">
      <c r="A255" s="6">
        <v>38777</v>
      </c>
      <c r="B255" s="4">
        <v>38777</v>
      </c>
      <c r="C255">
        <v>97.12</v>
      </c>
      <c r="D255">
        <v>40.8</v>
      </c>
      <c r="E255">
        <v>176</v>
      </c>
      <c r="F255">
        <v>1340</v>
      </c>
      <c r="G255">
        <v>1200</v>
      </c>
      <c r="H255">
        <v>221</v>
      </c>
      <c r="I255" s="5">
        <f t="shared" si="11"/>
        <v>6.0633484162895925</v>
      </c>
      <c r="J255">
        <f t="shared" si="9"/>
        <v>56.32000000000001</v>
      </c>
      <c r="K255">
        <f t="shared" si="10"/>
        <v>78.88</v>
      </c>
    </row>
    <row r="256" spans="1:11" ht="12.75">
      <c r="A256" s="6">
        <v>38808</v>
      </c>
      <c r="B256" s="4">
        <v>38808</v>
      </c>
      <c r="C256">
        <v>96.58</v>
      </c>
      <c r="D256">
        <v>40.26</v>
      </c>
      <c r="E256">
        <v>176</v>
      </c>
      <c r="F256">
        <v>2036</v>
      </c>
      <c r="G256">
        <v>1200</v>
      </c>
      <c r="H256">
        <v>306</v>
      </c>
      <c r="I256" s="5">
        <f t="shared" si="11"/>
        <v>6.65359477124183</v>
      </c>
      <c r="J256">
        <f t="shared" si="9"/>
        <v>56.32</v>
      </c>
      <c r="K256">
        <f t="shared" si="10"/>
        <v>79.42</v>
      </c>
    </row>
    <row r="257" spans="1:11" ht="12.75">
      <c r="A257" s="6">
        <v>38838</v>
      </c>
      <c r="B257" s="4">
        <v>38838</v>
      </c>
      <c r="C257">
        <v>96.11</v>
      </c>
      <c r="D257">
        <v>39.79</v>
      </c>
      <c r="E257">
        <v>176</v>
      </c>
      <c r="F257">
        <v>1611</v>
      </c>
      <c r="G257">
        <v>1200</v>
      </c>
      <c r="H257">
        <v>236</v>
      </c>
      <c r="I257" s="5">
        <f t="shared" si="11"/>
        <v>6.826271186440678</v>
      </c>
      <c r="J257">
        <f aca="true" t="shared" si="12" ref="J257:J300">C257-D257</f>
        <v>56.32</v>
      </c>
      <c r="K257">
        <f aca="true" t="shared" si="13" ref="K257:K300">E257-C257</f>
        <v>79.89</v>
      </c>
    </row>
    <row r="258" spans="1:11" ht="12.75">
      <c r="A258" s="6">
        <v>38869</v>
      </c>
      <c r="B258" s="4">
        <v>38869</v>
      </c>
      <c r="C258">
        <v>96.11</v>
      </c>
      <c r="D258">
        <v>39.79</v>
      </c>
      <c r="E258">
        <v>176</v>
      </c>
      <c r="F258">
        <v>1611</v>
      </c>
      <c r="G258">
        <v>1200</v>
      </c>
      <c r="H258">
        <v>236</v>
      </c>
      <c r="I258" s="5">
        <f t="shared" si="11"/>
        <v>6.826271186440678</v>
      </c>
      <c r="J258">
        <f t="shared" si="12"/>
        <v>56.32</v>
      </c>
      <c r="K258">
        <f t="shared" si="13"/>
        <v>79.89</v>
      </c>
    </row>
    <row r="259" spans="1:11" ht="12.75">
      <c r="A259" s="6">
        <v>38899</v>
      </c>
      <c r="B259" s="4">
        <v>38899</v>
      </c>
      <c r="C259">
        <v>101.99</v>
      </c>
      <c r="D259">
        <v>40.63</v>
      </c>
      <c r="E259">
        <v>176</v>
      </c>
      <c r="F259">
        <v>1362</v>
      </c>
      <c r="G259">
        <v>1200</v>
      </c>
      <c r="H259">
        <v>201</v>
      </c>
      <c r="I259" s="5">
        <f t="shared" si="11"/>
        <v>6.776119402985074</v>
      </c>
      <c r="J259">
        <f t="shared" si="12"/>
        <v>61.35999999999999</v>
      </c>
      <c r="K259">
        <f t="shared" si="13"/>
        <v>74.01</v>
      </c>
    </row>
    <row r="260" spans="1:11" ht="12.75">
      <c r="A260" s="6">
        <v>38930</v>
      </c>
      <c r="B260" s="4">
        <v>38930</v>
      </c>
      <c r="C260">
        <v>99.49</v>
      </c>
      <c r="D260">
        <v>39.49</v>
      </c>
      <c r="E260">
        <v>176</v>
      </c>
      <c r="F260">
        <v>1341</v>
      </c>
      <c r="G260">
        <v>1200</v>
      </c>
      <c r="H260">
        <v>203</v>
      </c>
      <c r="I260" s="5">
        <f t="shared" si="11"/>
        <v>6.605911330049261</v>
      </c>
      <c r="J260">
        <f t="shared" si="12"/>
        <v>59.99999999999999</v>
      </c>
      <c r="K260">
        <f t="shared" si="13"/>
        <v>76.51</v>
      </c>
    </row>
    <row r="261" spans="1:11" ht="12.75">
      <c r="A261" s="6">
        <v>38961</v>
      </c>
      <c r="B261" s="4">
        <v>38961</v>
      </c>
      <c r="C261">
        <v>82.17</v>
      </c>
      <c r="D261">
        <v>41.13</v>
      </c>
      <c r="E261">
        <v>176</v>
      </c>
      <c r="F261">
        <v>1229</v>
      </c>
      <c r="G261">
        <v>1200</v>
      </c>
      <c r="H261">
        <v>202</v>
      </c>
      <c r="I261" s="5">
        <f t="shared" si="11"/>
        <v>6.084158415841584</v>
      </c>
      <c r="J261">
        <f t="shared" si="12"/>
        <v>41.04</v>
      </c>
      <c r="K261">
        <f t="shared" si="13"/>
        <v>93.83</v>
      </c>
    </row>
    <row r="262" spans="1:11" ht="12.75">
      <c r="A262" s="6">
        <v>38991</v>
      </c>
      <c r="B262" s="4">
        <v>38991</v>
      </c>
      <c r="C262">
        <v>78.49</v>
      </c>
      <c r="D262">
        <v>37.45</v>
      </c>
      <c r="E262">
        <v>176</v>
      </c>
      <c r="F262">
        <v>1135</v>
      </c>
      <c r="G262">
        <v>1200</v>
      </c>
      <c r="H262">
        <v>211</v>
      </c>
      <c r="I262" s="5">
        <f t="shared" si="11"/>
        <v>5.37914691943128</v>
      </c>
      <c r="J262">
        <f t="shared" si="12"/>
        <v>41.03999999999999</v>
      </c>
      <c r="K262">
        <f t="shared" si="13"/>
        <v>97.51</v>
      </c>
    </row>
    <row r="263" spans="1:11" ht="12.75">
      <c r="A263" s="6">
        <v>39022</v>
      </c>
      <c r="B263" s="4">
        <v>39022</v>
      </c>
      <c r="C263">
        <v>89.96</v>
      </c>
      <c r="D263">
        <v>39.86</v>
      </c>
      <c r="E263">
        <v>176</v>
      </c>
      <c r="F263">
        <v>1414</v>
      </c>
      <c r="G263">
        <v>1200</v>
      </c>
      <c r="H263">
        <v>246</v>
      </c>
      <c r="I263" s="5">
        <f t="shared" si="11"/>
        <v>5.747967479674797</v>
      </c>
      <c r="J263">
        <f t="shared" si="12"/>
        <v>50.099999999999994</v>
      </c>
      <c r="K263">
        <f t="shared" si="13"/>
        <v>86.04</v>
      </c>
    </row>
    <row r="264" spans="1:11" ht="12.75">
      <c r="A264" s="6">
        <v>39052</v>
      </c>
      <c r="B264" s="4">
        <v>39052</v>
      </c>
      <c r="C264">
        <v>86.53</v>
      </c>
      <c r="D264">
        <v>40.84</v>
      </c>
      <c r="E264">
        <v>176</v>
      </c>
      <c r="F264">
        <v>989</v>
      </c>
      <c r="G264">
        <v>1200</v>
      </c>
      <c r="H264">
        <v>196</v>
      </c>
      <c r="I264" s="5">
        <f t="shared" si="11"/>
        <v>5.045918367346939</v>
      </c>
      <c r="J264">
        <f t="shared" si="12"/>
        <v>45.69</v>
      </c>
      <c r="K264">
        <f t="shared" si="13"/>
        <v>89.47</v>
      </c>
    </row>
    <row r="265" spans="1:11" ht="12.75">
      <c r="A265" s="6">
        <v>39083</v>
      </c>
      <c r="B265" s="4">
        <v>39083</v>
      </c>
      <c r="C265">
        <v>87</v>
      </c>
      <c r="D265">
        <v>41.36</v>
      </c>
      <c r="E265">
        <v>176</v>
      </c>
      <c r="F265">
        <v>1099</v>
      </c>
      <c r="G265">
        <v>1200</v>
      </c>
      <c r="H265">
        <v>171</v>
      </c>
      <c r="I265" s="5">
        <f t="shared" si="11"/>
        <v>6.426900584795321</v>
      </c>
      <c r="J265">
        <f t="shared" si="12"/>
        <v>45.64</v>
      </c>
      <c r="K265">
        <f t="shared" si="13"/>
        <v>89</v>
      </c>
    </row>
    <row r="266" spans="1:11" ht="12.75">
      <c r="A266" s="6">
        <v>39114</v>
      </c>
      <c r="B266" s="4">
        <v>39114</v>
      </c>
      <c r="C266">
        <v>86.53</v>
      </c>
      <c r="D266">
        <v>40.84</v>
      </c>
      <c r="E266">
        <v>176</v>
      </c>
      <c r="F266">
        <v>989</v>
      </c>
      <c r="G266">
        <v>1200</v>
      </c>
      <c r="H266">
        <v>196</v>
      </c>
      <c r="I266" s="5">
        <f t="shared" si="11"/>
        <v>5.045918367346939</v>
      </c>
      <c r="J266">
        <f t="shared" si="12"/>
        <v>45.69</v>
      </c>
      <c r="K266">
        <f t="shared" si="13"/>
        <v>89.47</v>
      </c>
    </row>
    <row r="267" spans="1:11" ht="12.75">
      <c r="A267" s="6">
        <v>39142</v>
      </c>
      <c r="B267" s="4">
        <v>39142</v>
      </c>
      <c r="C267">
        <v>88.5</v>
      </c>
      <c r="D267">
        <v>42.81</v>
      </c>
      <c r="E267">
        <v>176</v>
      </c>
      <c r="F267">
        <v>656</v>
      </c>
      <c r="G267">
        <v>1200</v>
      </c>
      <c r="H267">
        <v>118</v>
      </c>
      <c r="I267" s="5">
        <f t="shared" si="11"/>
        <v>5.559322033898305</v>
      </c>
      <c r="J267">
        <f t="shared" si="12"/>
        <v>45.69</v>
      </c>
      <c r="K267">
        <f t="shared" si="13"/>
        <v>87.5</v>
      </c>
    </row>
    <row r="268" spans="1:11" ht="12.75">
      <c r="A268" s="6">
        <v>39173</v>
      </c>
      <c r="B268" s="4">
        <v>39173</v>
      </c>
      <c r="C268">
        <v>86</v>
      </c>
      <c r="D268">
        <v>40.31</v>
      </c>
      <c r="E268">
        <v>176</v>
      </c>
      <c r="F268">
        <v>1397</v>
      </c>
      <c r="G268">
        <v>1200</v>
      </c>
      <c r="H268">
        <v>280</v>
      </c>
      <c r="I268" s="5">
        <f t="shared" si="11"/>
        <v>4.989285714285714</v>
      </c>
      <c r="J268">
        <f t="shared" si="12"/>
        <v>45.69</v>
      </c>
      <c r="K268">
        <f t="shared" si="13"/>
        <v>90</v>
      </c>
    </row>
    <row r="269" spans="1:11" ht="12.75">
      <c r="A269" s="6">
        <v>39203</v>
      </c>
      <c r="B269" s="4">
        <v>39203</v>
      </c>
      <c r="C269">
        <v>84.39</v>
      </c>
      <c r="D269">
        <v>39.62</v>
      </c>
      <c r="E269">
        <v>176</v>
      </c>
      <c r="F269">
        <v>1135</v>
      </c>
      <c r="G269">
        <v>1200</v>
      </c>
      <c r="H269">
        <v>229</v>
      </c>
      <c r="I269" s="5">
        <f t="shared" si="11"/>
        <v>4.956331877729258</v>
      </c>
      <c r="J269">
        <f t="shared" si="12"/>
        <v>44.77</v>
      </c>
      <c r="K269">
        <f t="shared" si="13"/>
        <v>91.61</v>
      </c>
    </row>
    <row r="270" spans="1:11" ht="12.75">
      <c r="A270" s="6">
        <v>39234</v>
      </c>
      <c r="B270" s="4">
        <v>39234</v>
      </c>
      <c r="C270">
        <v>83.66</v>
      </c>
      <c r="D270">
        <v>39.43</v>
      </c>
      <c r="E270">
        <v>176</v>
      </c>
      <c r="F270">
        <v>1161</v>
      </c>
      <c r="G270">
        <v>1200</v>
      </c>
      <c r="H270">
        <v>233</v>
      </c>
      <c r="I270" s="5">
        <f t="shared" si="11"/>
        <v>4.982832618025751</v>
      </c>
      <c r="J270">
        <f t="shared" si="12"/>
        <v>44.23</v>
      </c>
      <c r="K270">
        <f t="shared" si="13"/>
        <v>92.34</v>
      </c>
    </row>
    <row r="271" spans="1:11" ht="12.75">
      <c r="A271" s="6">
        <v>39264</v>
      </c>
      <c r="B271" s="4">
        <v>39264</v>
      </c>
      <c r="C271">
        <v>93.26</v>
      </c>
      <c r="D271">
        <v>59.29</v>
      </c>
      <c r="E271">
        <v>176</v>
      </c>
      <c r="F271">
        <v>799</v>
      </c>
      <c r="G271">
        <v>1200</v>
      </c>
      <c r="H271">
        <v>159</v>
      </c>
      <c r="I271" s="5">
        <f t="shared" si="11"/>
        <v>5.0251572327044025</v>
      </c>
      <c r="J271">
        <f t="shared" si="12"/>
        <v>33.970000000000006</v>
      </c>
      <c r="K271">
        <f t="shared" si="13"/>
        <v>82.74</v>
      </c>
    </row>
    <row r="272" spans="1:11" ht="12.75">
      <c r="A272" s="6">
        <v>39295</v>
      </c>
      <c r="B272" s="4">
        <v>39295</v>
      </c>
      <c r="C272">
        <v>83.54</v>
      </c>
      <c r="D272">
        <v>38.11</v>
      </c>
      <c r="E272">
        <v>176</v>
      </c>
      <c r="F272">
        <v>691</v>
      </c>
      <c r="G272">
        <v>1200</v>
      </c>
      <c r="H272">
        <v>140</v>
      </c>
      <c r="I272" s="5">
        <f aca="true" t="shared" si="14" ref="I272:I279">F272/H272</f>
        <v>4.935714285714286</v>
      </c>
      <c r="J272">
        <f t="shared" si="12"/>
        <v>45.43000000000001</v>
      </c>
      <c r="K272">
        <f t="shared" si="13"/>
        <v>92.46</v>
      </c>
    </row>
    <row r="273" spans="1:11" ht="12.75">
      <c r="A273" s="6">
        <v>39326</v>
      </c>
      <c r="B273" s="4">
        <v>39326</v>
      </c>
      <c r="C273">
        <v>94.16</v>
      </c>
      <c r="D273">
        <v>45.43</v>
      </c>
      <c r="E273">
        <v>176</v>
      </c>
      <c r="F273">
        <v>74</v>
      </c>
      <c r="G273">
        <v>1200</v>
      </c>
      <c r="H273">
        <v>178</v>
      </c>
      <c r="I273" s="5">
        <f t="shared" si="14"/>
        <v>0.4157303370786517</v>
      </c>
      <c r="J273">
        <f t="shared" si="12"/>
        <v>48.73</v>
      </c>
      <c r="K273">
        <f t="shared" si="13"/>
        <v>81.84</v>
      </c>
    </row>
    <row r="274" spans="1:11" ht="12.75">
      <c r="A274" s="6">
        <v>39356</v>
      </c>
      <c r="B274" s="4">
        <v>39356</v>
      </c>
      <c r="C274">
        <v>83.98</v>
      </c>
      <c r="D274">
        <v>38.91</v>
      </c>
      <c r="E274">
        <v>176</v>
      </c>
      <c r="F274">
        <v>1227</v>
      </c>
      <c r="G274">
        <v>1200</v>
      </c>
      <c r="H274">
        <v>249</v>
      </c>
      <c r="I274" s="5">
        <f t="shared" si="14"/>
        <v>4.927710843373494</v>
      </c>
      <c r="J274">
        <f t="shared" si="12"/>
        <v>45.07000000000001</v>
      </c>
      <c r="K274">
        <f t="shared" si="13"/>
        <v>92.02</v>
      </c>
    </row>
    <row r="275" spans="1:11" ht="12.75">
      <c r="A275" s="6">
        <v>39387</v>
      </c>
      <c r="B275" s="4">
        <v>39387</v>
      </c>
      <c r="C275">
        <v>83.75</v>
      </c>
      <c r="D275">
        <v>48.68</v>
      </c>
      <c r="E275">
        <v>176</v>
      </c>
      <c r="F275">
        <v>669</v>
      </c>
      <c r="G275">
        <v>1200</v>
      </c>
      <c r="H275">
        <v>131</v>
      </c>
      <c r="I275" s="5">
        <f t="shared" si="14"/>
        <v>5.106870229007634</v>
      </c>
      <c r="J275">
        <f t="shared" si="12"/>
        <v>35.07</v>
      </c>
      <c r="K275">
        <f t="shared" si="13"/>
        <v>92.25</v>
      </c>
    </row>
    <row r="276" spans="1:11" ht="12.75">
      <c r="A276" s="6">
        <v>39417</v>
      </c>
      <c r="B276" s="4">
        <v>39417</v>
      </c>
      <c r="C276">
        <v>82.36</v>
      </c>
      <c r="D276">
        <v>38.04</v>
      </c>
      <c r="E276">
        <v>176</v>
      </c>
      <c r="F276">
        <v>144</v>
      </c>
      <c r="G276">
        <v>1200</v>
      </c>
      <c r="H276">
        <v>28</v>
      </c>
      <c r="I276" s="5">
        <f t="shared" si="14"/>
        <v>5.142857142857143</v>
      </c>
      <c r="J276">
        <f t="shared" si="12"/>
        <v>44.32</v>
      </c>
      <c r="K276">
        <f t="shared" si="13"/>
        <v>93.64</v>
      </c>
    </row>
    <row r="277" spans="1:11" ht="12.75">
      <c r="A277" s="6">
        <v>39448</v>
      </c>
      <c r="B277" s="4">
        <v>39448</v>
      </c>
      <c r="D277">
        <v>38.98</v>
      </c>
      <c r="E277">
        <v>176</v>
      </c>
      <c r="F277">
        <v>1469</v>
      </c>
      <c r="G277">
        <v>1200</v>
      </c>
      <c r="H277">
        <v>274</v>
      </c>
      <c r="I277" s="5">
        <f t="shared" si="14"/>
        <v>5.361313868613139</v>
      </c>
      <c r="J277">
        <f t="shared" si="12"/>
        <v>-38.98</v>
      </c>
      <c r="K277">
        <f t="shared" si="13"/>
        <v>176</v>
      </c>
    </row>
    <row r="278" spans="1:11" ht="12.75">
      <c r="A278" s="6">
        <v>39479</v>
      </c>
      <c r="B278" s="4">
        <v>39479</v>
      </c>
      <c r="C278">
        <v>84.11</v>
      </c>
      <c r="D278">
        <v>38.97</v>
      </c>
      <c r="E278">
        <v>176</v>
      </c>
      <c r="F278">
        <v>1162</v>
      </c>
      <c r="G278">
        <v>1200</v>
      </c>
      <c r="H278">
        <v>158</v>
      </c>
      <c r="I278" s="5">
        <f t="shared" si="14"/>
        <v>7.3544303797468356</v>
      </c>
      <c r="J278">
        <f t="shared" si="12"/>
        <v>45.14</v>
      </c>
      <c r="K278">
        <f t="shared" si="13"/>
        <v>91.89</v>
      </c>
    </row>
    <row r="279" spans="1:11" ht="12.75">
      <c r="A279" s="6">
        <v>39508</v>
      </c>
      <c r="B279" s="4">
        <v>39508</v>
      </c>
      <c r="C279">
        <v>88.42</v>
      </c>
      <c r="D279">
        <v>43.28</v>
      </c>
      <c r="E279">
        <v>176</v>
      </c>
      <c r="F279">
        <v>948</v>
      </c>
      <c r="G279">
        <v>1200</v>
      </c>
      <c r="H279">
        <v>143</v>
      </c>
      <c r="I279" s="5">
        <f t="shared" si="14"/>
        <v>6.629370629370629</v>
      </c>
      <c r="J279">
        <f t="shared" si="12"/>
        <v>45.14</v>
      </c>
      <c r="K279">
        <f t="shared" si="13"/>
        <v>87.58</v>
      </c>
    </row>
    <row r="280" spans="1:11" ht="12.75">
      <c r="A280" s="6">
        <v>39539</v>
      </c>
      <c r="B280" s="4">
        <v>39539</v>
      </c>
      <c r="C280">
        <v>84.53</v>
      </c>
      <c r="D280">
        <v>39.39</v>
      </c>
      <c r="E280">
        <v>176</v>
      </c>
      <c r="F280">
        <v>1633</v>
      </c>
      <c r="G280">
        <v>1200</v>
      </c>
      <c r="I280" s="5"/>
      <c r="J280">
        <f t="shared" si="12"/>
        <v>45.14</v>
      </c>
      <c r="K280">
        <f t="shared" si="13"/>
        <v>91.47</v>
      </c>
    </row>
    <row r="281" spans="1:11" ht="12.75">
      <c r="A281" s="6">
        <v>39569</v>
      </c>
      <c r="B281" s="4">
        <v>39569</v>
      </c>
      <c r="C281">
        <v>101.15</v>
      </c>
      <c r="D281">
        <v>45.8</v>
      </c>
      <c r="E281">
        <v>176</v>
      </c>
      <c r="F281">
        <v>2365</v>
      </c>
      <c r="G281">
        <v>1200</v>
      </c>
      <c r="H281">
        <v>295</v>
      </c>
      <c r="I281" s="5">
        <f aca="true" t="shared" si="15" ref="I281:I286">F281/H281</f>
        <v>8.016949152542374</v>
      </c>
      <c r="J281">
        <f t="shared" si="12"/>
        <v>55.35000000000001</v>
      </c>
      <c r="K281">
        <f t="shared" si="13"/>
        <v>74.85</v>
      </c>
    </row>
    <row r="282" spans="1:11" ht="12.75">
      <c r="A282" s="6">
        <v>39600</v>
      </c>
      <c r="B282" s="4">
        <v>39600</v>
      </c>
      <c r="D282">
        <v>39.8</v>
      </c>
      <c r="E282">
        <v>176</v>
      </c>
      <c r="F282">
        <v>2240</v>
      </c>
      <c r="G282">
        <v>1200</v>
      </c>
      <c r="H282">
        <v>333</v>
      </c>
      <c r="I282" s="5">
        <f t="shared" si="15"/>
        <v>6.726726726726727</v>
      </c>
      <c r="J282">
        <f t="shared" si="12"/>
        <v>-39.8</v>
      </c>
      <c r="K282">
        <f t="shared" si="13"/>
        <v>176</v>
      </c>
    </row>
    <row r="283" spans="1:11" ht="12.75">
      <c r="A283" s="6">
        <v>39630</v>
      </c>
      <c r="B283" s="4">
        <v>39630</v>
      </c>
      <c r="E283">
        <v>176</v>
      </c>
      <c r="F283">
        <v>1191</v>
      </c>
      <c r="G283">
        <v>1200</v>
      </c>
      <c r="H283">
        <v>222</v>
      </c>
      <c r="I283" s="5">
        <f t="shared" si="15"/>
        <v>5.364864864864865</v>
      </c>
      <c r="J283">
        <f t="shared" si="12"/>
        <v>0</v>
      </c>
      <c r="K283">
        <f t="shared" si="13"/>
        <v>176</v>
      </c>
    </row>
    <row r="284" spans="1:11" ht="12.75">
      <c r="A284" s="6">
        <v>39661</v>
      </c>
      <c r="B284" s="4">
        <v>39661</v>
      </c>
      <c r="E284">
        <v>176</v>
      </c>
      <c r="F284">
        <v>1181</v>
      </c>
      <c r="G284">
        <v>1200</v>
      </c>
      <c r="H284">
        <v>228</v>
      </c>
      <c r="I284" s="5">
        <f t="shared" si="15"/>
        <v>5.1798245614035086</v>
      </c>
      <c r="J284">
        <f t="shared" si="12"/>
        <v>0</v>
      </c>
      <c r="K284">
        <f t="shared" si="13"/>
        <v>176</v>
      </c>
    </row>
    <row r="285" spans="1:11" ht="12.75">
      <c r="A285" s="6">
        <v>39692</v>
      </c>
      <c r="B285" s="4">
        <v>39692</v>
      </c>
      <c r="C285">
        <v>85.06</v>
      </c>
      <c r="D285">
        <v>40.46</v>
      </c>
      <c r="E285">
        <v>176</v>
      </c>
      <c r="F285">
        <v>1083</v>
      </c>
      <c r="G285">
        <v>1200</v>
      </c>
      <c r="H285">
        <v>203</v>
      </c>
      <c r="I285" s="5">
        <f t="shared" si="15"/>
        <v>5.334975369458128</v>
      </c>
      <c r="J285">
        <f t="shared" si="12"/>
        <v>44.6</v>
      </c>
      <c r="K285">
        <f t="shared" si="13"/>
        <v>90.94</v>
      </c>
    </row>
    <row r="286" spans="1:11" ht="12.75">
      <c r="A286" s="6">
        <v>39722</v>
      </c>
      <c r="B286" s="4">
        <v>39722</v>
      </c>
      <c r="C286">
        <v>83.95</v>
      </c>
      <c r="D286">
        <v>39.35</v>
      </c>
      <c r="E286">
        <v>176</v>
      </c>
      <c r="F286">
        <v>1277</v>
      </c>
      <c r="G286">
        <v>1200</v>
      </c>
      <c r="H286">
        <v>193</v>
      </c>
      <c r="I286" s="5">
        <f t="shared" si="15"/>
        <v>6.616580310880829</v>
      </c>
      <c r="J286">
        <f t="shared" si="12"/>
        <v>44.6</v>
      </c>
      <c r="K286">
        <f t="shared" si="13"/>
        <v>92.05</v>
      </c>
    </row>
    <row r="287" spans="1:11" ht="12.75">
      <c r="A287" s="6">
        <v>39753</v>
      </c>
      <c r="B287" s="4">
        <v>39753</v>
      </c>
      <c r="E287">
        <v>176</v>
      </c>
      <c r="G287">
        <v>1200</v>
      </c>
      <c r="I287" s="5"/>
      <c r="J287">
        <f t="shared" si="12"/>
        <v>0</v>
      </c>
      <c r="K287">
        <f t="shared" si="13"/>
        <v>176</v>
      </c>
    </row>
    <row r="288" spans="1:11" ht="12.75">
      <c r="A288" s="6">
        <v>39783</v>
      </c>
      <c r="B288" s="4">
        <v>39783</v>
      </c>
      <c r="C288">
        <v>87</v>
      </c>
      <c r="D288">
        <v>40.16</v>
      </c>
      <c r="E288">
        <v>176</v>
      </c>
      <c r="F288">
        <v>786</v>
      </c>
      <c r="G288">
        <v>1200</v>
      </c>
      <c r="H288">
        <v>152</v>
      </c>
      <c r="I288" s="5">
        <v>5.2</v>
      </c>
      <c r="J288">
        <f t="shared" si="12"/>
        <v>46.84</v>
      </c>
      <c r="K288">
        <f t="shared" si="13"/>
        <v>89</v>
      </c>
    </row>
    <row r="289" spans="1:11" ht="12.75">
      <c r="A289" s="6">
        <v>39814</v>
      </c>
      <c r="B289" s="4">
        <v>39814</v>
      </c>
      <c r="D289">
        <v>38.98</v>
      </c>
      <c r="E289">
        <v>176</v>
      </c>
      <c r="F289">
        <v>1469</v>
      </c>
      <c r="G289">
        <v>1200</v>
      </c>
      <c r="H289">
        <v>274</v>
      </c>
      <c r="I289" s="5">
        <v>5.4</v>
      </c>
      <c r="J289">
        <f t="shared" si="12"/>
        <v>-38.98</v>
      </c>
      <c r="K289">
        <f t="shared" si="13"/>
        <v>176</v>
      </c>
    </row>
    <row r="290" spans="1:11" ht="12.75">
      <c r="A290" s="6">
        <v>39845</v>
      </c>
      <c r="B290" s="4">
        <v>39845</v>
      </c>
      <c r="D290">
        <v>38.37</v>
      </c>
      <c r="E290">
        <v>176</v>
      </c>
      <c r="F290">
        <v>785</v>
      </c>
      <c r="G290">
        <v>1200</v>
      </c>
      <c r="H290">
        <v>118</v>
      </c>
      <c r="I290" s="5">
        <v>6.7</v>
      </c>
      <c r="J290">
        <f t="shared" si="12"/>
        <v>-38.37</v>
      </c>
      <c r="K290">
        <f t="shared" si="13"/>
        <v>176</v>
      </c>
    </row>
    <row r="291" spans="1:11" ht="12.75">
      <c r="A291" s="6">
        <v>39873</v>
      </c>
      <c r="B291" s="4">
        <v>39873</v>
      </c>
      <c r="D291">
        <v>40.44</v>
      </c>
      <c r="E291">
        <v>176</v>
      </c>
      <c r="F291">
        <v>1283</v>
      </c>
      <c r="G291">
        <v>1200</v>
      </c>
      <c r="H291">
        <v>190</v>
      </c>
      <c r="I291" s="5">
        <v>6.8</v>
      </c>
      <c r="J291">
        <f t="shared" si="12"/>
        <v>-40.44</v>
      </c>
      <c r="K291">
        <f t="shared" si="13"/>
        <v>176</v>
      </c>
    </row>
    <row r="292" spans="1:11" ht="12.75">
      <c r="A292" s="6">
        <v>39904</v>
      </c>
      <c r="B292" s="4">
        <v>39904</v>
      </c>
      <c r="C292">
        <v>78.5</v>
      </c>
      <c r="D292">
        <v>43.12</v>
      </c>
      <c r="E292">
        <v>176</v>
      </c>
      <c r="F292">
        <v>1033</v>
      </c>
      <c r="G292">
        <v>1200</v>
      </c>
      <c r="H292">
        <v>124</v>
      </c>
      <c r="I292" s="5">
        <v>8.3</v>
      </c>
      <c r="J292">
        <f t="shared" si="12"/>
        <v>35.38</v>
      </c>
      <c r="K292">
        <f t="shared" si="13"/>
        <v>97.5</v>
      </c>
    </row>
    <row r="293" spans="1:11" ht="12.75">
      <c r="A293" s="6">
        <v>39934</v>
      </c>
      <c r="B293" s="4">
        <v>39934</v>
      </c>
      <c r="D293">
        <v>43.41</v>
      </c>
      <c r="E293">
        <v>176</v>
      </c>
      <c r="F293">
        <v>1251</v>
      </c>
      <c r="G293">
        <v>1200</v>
      </c>
      <c r="H293">
        <v>135</v>
      </c>
      <c r="I293" s="5">
        <v>9.3</v>
      </c>
      <c r="J293">
        <f t="shared" si="12"/>
        <v>-43.41</v>
      </c>
      <c r="K293">
        <f t="shared" si="13"/>
        <v>176</v>
      </c>
    </row>
    <row r="294" spans="1:11" ht="12.75">
      <c r="A294" s="6">
        <v>39965</v>
      </c>
      <c r="B294" s="4">
        <v>39965</v>
      </c>
      <c r="C294">
        <v>46</v>
      </c>
      <c r="D294">
        <v>42.3</v>
      </c>
      <c r="E294">
        <v>176</v>
      </c>
      <c r="F294">
        <v>1260</v>
      </c>
      <c r="G294">
        <v>1200</v>
      </c>
      <c r="H294">
        <v>202</v>
      </c>
      <c r="I294" s="5">
        <v>6.2</v>
      </c>
      <c r="J294">
        <f t="shared" si="12"/>
        <v>3.700000000000003</v>
      </c>
      <c r="K294">
        <f t="shared" si="13"/>
        <v>130</v>
      </c>
    </row>
    <row r="295" spans="1:11" ht="12.75">
      <c r="A295" s="6">
        <v>39995</v>
      </c>
      <c r="B295" s="4">
        <v>39995</v>
      </c>
      <c r="C295">
        <v>82.6</v>
      </c>
      <c r="D295">
        <v>40.2</v>
      </c>
      <c r="E295">
        <v>176</v>
      </c>
      <c r="F295">
        <v>1202</v>
      </c>
      <c r="G295">
        <v>1200</v>
      </c>
      <c r="H295">
        <v>168</v>
      </c>
      <c r="I295" s="5">
        <v>7.2</v>
      </c>
      <c r="J295">
        <f t="shared" si="12"/>
        <v>42.39999999999999</v>
      </c>
      <c r="K295">
        <f t="shared" si="13"/>
        <v>93.4</v>
      </c>
    </row>
    <row r="296" spans="1:11" ht="12.75">
      <c r="A296" s="6">
        <v>40026</v>
      </c>
      <c r="B296" s="4">
        <v>40026</v>
      </c>
      <c r="D296">
        <v>40.44</v>
      </c>
      <c r="E296">
        <v>176</v>
      </c>
      <c r="F296">
        <v>1283</v>
      </c>
      <c r="G296">
        <v>1200</v>
      </c>
      <c r="H296">
        <v>190</v>
      </c>
      <c r="I296" s="5">
        <v>6.8</v>
      </c>
      <c r="J296">
        <f t="shared" si="12"/>
        <v>-40.44</v>
      </c>
      <c r="K296">
        <f t="shared" si="13"/>
        <v>176</v>
      </c>
    </row>
    <row r="297" spans="1:11" ht="12.75">
      <c r="A297" s="6">
        <v>40057</v>
      </c>
      <c r="B297" s="4">
        <v>40057</v>
      </c>
      <c r="C297">
        <v>82.95</v>
      </c>
      <c r="D297">
        <v>39.29</v>
      </c>
      <c r="E297">
        <v>176</v>
      </c>
      <c r="F297">
        <v>994</v>
      </c>
      <c r="G297">
        <v>1200</v>
      </c>
      <c r="H297">
        <v>200</v>
      </c>
      <c r="I297" s="5">
        <v>5</v>
      </c>
      <c r="J297">
        <f t="shared" si="12"/>
        <v>43.660000000000004</v>
      </c>
      <c r="K297">
        <f t="shared" si="13"/>
        <v>93.05</v>
      </c>
    </row>
    <row r="298" spans="1:11" ht="12.75">
      <c r="A298" s="6">
        <v>40087</v>
      </c>
      <c r="B298" s="4">
        <v>40087</v>
      </c>
      <c r="C298">
        <v>83.75</v>
      </c>
      <c r="D298">
        <v>39.55</v>
      </c>
      <c r="E298">
        <v>176</v>
      </c>
      <c r="F298">
        <v>936</v>
      </c>
      <c r="G298">
        <v>1200</v>
      </c>
      <c r="H298">
        <v>158</v>
      </c>
      <c r="I298" s="5">
        <v>5.9</v>
      </c>
      <c r="J298">
        <f t="shared" si="12"/>
        <v>44.2</v>
      </c>
      <c r="K298">
        <f t="shared" si="13"/>
        <v>92.25</v>
      </c>
    </row>
    <row r="299" spans="1:11" ht="12.75">
      <c r="A299" s="6">
        <v>40118</v>
      </c>
      <c r="B299" s="4">
        <v>40118</v>
      </c>
      <c r="E299">
        <v>176</v>
      </c>
      <c r="F299">
        <v>101</v>
      </c>
      <c r="G299">
        <v>1200</v>
      </c>
      <c r="H299">
        <v>11</v>
      </c>
      <c r="I299" s="5">
        <v>9.2</v>
      </c>
      <c r="J299">
        <f t="shared" si="12"/>
        <v>0</v>
      </c>
      <c r="K299">
        <f t="shared" si="13"/>
        <v>176</v>
      </c>
    </row>
    <row r="300" spans="1:11" ht="12.75">
      <c r="A300" s="6">
        <v>40148</v>
      </c>
      <c r="B300" s="4">
        <v>40148</v>
      </c>
      <c r="D300">
        <v>39.85</v>
      </c>
      <c r="E300">
        <v>176</v>
      </c>
      <c r="F300">
        <v>1571</v>
      </c>
      <c r="G300">
        <v>1200</v>
      </c>
      <c r="H300">
        <v>180</v>
      </c>
      <c r="I300" s="5">
        <v>8.7</v>
      </c>
      <c r="J300">
        <f t="shared" si="12"/>
        <v>-39.85</v>
      </c>
      <c r="K300">
        <f t="shared" si="13"/>
        <v>176</v>
      </c>
    </row>
    <row r="301" spans="1:11" ht="12.75">
      <c r="A301" s="6">
        <v>40179</v>
      </c>
      <c r="B301" s="4">
        <v>40179</v>
      </c>
      <c r="C301">
        <v>81.94</v>
      </c>
      <c r="E301">
        <v>176</v>
      </c>
      <c r="F301">
        <v>1646</v>
      </c>
      <c r="G301">
        <v>1200</v>
      </c>
      <c r="H301">
        <v>184</v>
      </c>
      <c r="I301" s="5">
        <v>8.9</v>
      </c>
      <c r="J301">
        <f>C301-D301</f>
        <v>81.94</v>
      </c>
      <c r="K301">
        <f>E301-C301</f>
        <v>94.06</v>
      </c>
    </row>
    <row r="302" spans="1:11" ht="12.75">
      <c r="A302" s="6">
        <v>40210</v>
      </c>
      <c r="B302" s="4">
        <v>40210</v>
      </c>
      <c r="C302">
        <v>82.98</v>
      </c>
      <c r="E302">
        <v>176</v>
      </c>
      <c r="F302">
        <v>1308</v>
      </c>
      <c r="G302">
        <v>1200</v>
      </c>
      <c r="H302">
        <v>145</v>
      </c>
      <c r="I302" s="5">
        <v>9</v>
      </c>
      <c r="J302">
        <f>C302-D302</f>
        <v>82.98</v>
      </c>
      <c r="K302">
        <f>E302-C302</f>
        <v>93.02</v>
      </c>
    </row>
    <row r="303" spans="1:11" ht="12.75">
      <c r="A303" s="6">
        <v>40238</v>
      </c>
      <c r="B303" s="4">
        <v>40238</v>
      </c>
      <c r="D303">
        <v>37.92</v>
      </c>
      <c r="E303">
        <v>176</v>
      </c>
      <c r="F303">
        <v>555</v>
      </c>
      <c r="G303">
        <v>1200</v>
      </c>
      <c r="H303">
        <v>90</v>
      </c>
      <c r="I303" s="5">
        <v>6.2</v>
      </c>
      <c r="J303">
        <f>C303-D303</f>
        <v>-37.92</v>
      </c>
      <c r="K303">
        <f>E303-C303</f>
        <v>176</v>
      </c>
    </row>
    <row r="304" spans="1:9" ht="12.75">
      <c r="A304" s="6">
        <v>40269</v>
      </c>
      <c r="B304" s="4">
        <v>40269</v>
      </c>
      <c r="D304">
        <v>40.72</v>
      </c>
      <c r="E304">
        <v>176</v>
      </c>
      <c r="F304">
        <v>0</v>
      </c>
      <c r="G304">
        <v>1200</v>
      </c>
      <c r="H304">
        <v>0</v>
      </c>
      <c r="I304" s="5">
        <v>0</v>
      </c>
    </row>
    <row r="305" spans="1:9" ht="12.75">
      <c r="A305" s="6">
        <v>40299</v>
      </c>
      <c r="B305" s="4">
        <v>40299</v>
      </c>
      <c r="D305">
        <v>43.12</v>
      </c>
      <c r="E305">
        <v>176</v>
      </c>
      <c r="F305">
        <v>0</v>
      </c>
      <c r="G305">
        <v>1200</v>
      </c>
      <c r="H305">
        <v>0</v>
      </c>
      <c r="I305" s="5">
        <v>0</v>
      </c>
    </row>
    <row r="306" spans="1:9" ht="12.75">
      <c r="A306" s="6">
        <v>40330</v>
      </c>
      <c r="B306" s="4">
        <v>40330</v>
      </c>
      <c r="E306">
        <v>176</v>
      </c>
      <c r="F306">
        <v>0</v>
      </c>
      <c r="G306">
        <v>1200</v>
      </c>
      <c r="H306">
        <v>0</v>
      </c>
      <c r="I306" s="5">
        <v>0</v>
      </c>
    </row>
    <row r="307" spans="1:9" ht="12.75">
      <c r="A307" s="6">
        <v>40360</v>
      </c>
      <c r="B307" s="4">
        <v>40360</v>
      </c>
      <c r="E307">
        <v>176</v>
      </c>
      <c r="F307">
        <v>0</v>
      </c>
      <c r="G307">
        <v>1200</v>
      </c>
      <c r="H307">
        <v>0</v>
      </c>
      <c r="I307" s="5">
        <v>0</v>
      </c>
    </row>
    <row r="308" spans="1:9" ht="12.75">
      <c r="A308" s="6">
        <v>40391</v>
      </c>
      <c r="B308" s="4">
        <v>40391</v>
      </c>
      <c r="D308">
        <v>38.72</v>
      </c>
      <c r="E308">
        <v>176</v>
      </c>
      <c r="F308">
        <v>472</v>
      </c>
      <c r="G308">
        <v>1200</v>
      </c>
      <c r="H308">
        <v>55</v>
      </c>
      <c r="I308">
        <v>8.6</v>
      </c>
    </row>
    <row r="309" spans="1:9" ht="12.75">
      <c r="A309" s="6">
        <v>40422</v>
      </c>
      <c r="B309" s="4">
        <v>40422</v>
      </c>
      <c r="C309" s="7"/>
      <c r="D309" s="7"/>
      <c r="E309">
        <v>176</v>
      </c>
      <c r="F309">
        <v>1273</v>
      </c>
      <c r="G309">
        <v>1200</v>
      </c>
      <c r="H309">
        <v>156</v>
      </c>
      <c r="I309">
        <v>8.2</v>
      </c>
    </row>
    <row r="310" spans="1:9" ht="12.75">
      <c r="A310" s="6">
        <v>40452</v>
      </c>
      <c r="B310" s="4">
        <v>40452</v>
      </c>
      <c r="C310" s="7"/>
      <c r="D310" s="7"/>
      <c r="E310">
        <v>176</v>
      </c>
      <c r="F310">
        <v>1439</v>
      </c>
      <c r="G310">
        <v>1200</v>
      </c>
      <c r="H310">
        <v>179</v>
      </c>
      <c r="I310">
        <v>8</v>
      </c>
    </row>
    <row r="311" spans="1:9" ht="12.75">
      <c r="A311" s="6">
        <v>40483</v>
      </c>
      <c r="B311" s="4">
        <v>40483</v>
      </c>
      <c r="C311" s="7"/>
      <c r="D311" s="7"/>
      <c r="E311">
        <v>176</v>
      </c>
      <c r="F311">
        <v>1439</v>
      </c>
      <c r="G311">
        <v>1200</v>
      </c>
      <c r="H311">
        <v>179</v>
      </c>
      <c r="I311">
        <v>8</v>
      </c>
    </row>
    <row r="312" spans="1:9" ht="12.75">
      <c r="A312" s="6">
        <v>40513</v>
      </c>
      <c r="B312" s="4">
        <v>40513</v>
      </c>
      <c r="C312" s="7"/>
      <c r="D312" s="7"/>
      <c r="E312">
        <v>176</v>
      </c>
      <c r="F312">
        <v>1862</v>
      </c>
      <c r="G312">
        <v>1200</v>
      </c>
      <c r="H312">
        <v>267</v>
      </c>
      <c r="I312">
        <v>7</v>
      </c>
    </row>
    <row r="313" spans="1:9" ht="12.75">
      <c r="A313" s="6">
        <v>40544</v>
      </c>
      <c r="B313" s="4">
        <v>40544</v>
      </c>
      <c r="C313" s="7"/>
      <c r="D313" s="7"/>
      <c r="E313">
        <v>176</v>
      </c>
      <c r="F313">
        <v>1297</v>
      </c>
      <c r="G313">
        <v>1200</v>
      </c>
      <c r="H313">
        <v>177</v>
      </c>
      <c r="I313">
        <v>7.3</v>
      </c>
    </row>
    <row r="314" spans="1:9" ht="12.75">
      <c r="A314" s="6">
        <v>40575</v>
      </c>
      <c r="B314" s="4">
        <v>40575</v>
      </c>
      <c r="C314" s="7"/>
      <c r="D314" s="7"/>
      <c r="E314">
        <v>176</v>
      </c>
      <c r="F314">
        <v>1297</v>
      </c>
      <c r="G314">
        <v>1200</v>
      </c>
      <c r="H314">
        <v>177</v>
      </c>
      <c r="I314">
        <v>7.3</v>
      </c>
    </row>
    <row r="315" spans="1:9" ht="12.75">
      <c r="A315" s="6">
        <v>40603</v>
      </c>
      <c r="B315" s="4">
        <v>40603</v>
      </c>
      <c r="C315" s="7"/>
      <c r="D315" s="7"/>
      <c r="E315">
        <v>176</v>
      </c>
      <c r="F315">
        <v>1587</v>
      </c>
      <c r="G315">
        <v>1200</v>
      </c>
      <c r="H315">
        <v>217</v>
      </c>
      <c r="I315">
        <v>7.3</v>
      </c>
    </row>
    <row r="316" spans="1:9" ht="12.75">
      <c r="A316" s="6">
        <v>40634</v>
      </c>
      <c r="B316" s="4">
        <v>40634</v>
      </c>
      <c r="C316" s="7"/>
      <c r="D316" s="7"/>
      <c r="E316">
        <v>176</v>
      </c>
      <c r="F316">
        <v>1297</v>
      </c>
      <c r="G316">
        <v>1200</v>
      </c>
      <c r="H316">
        <v>177</v>
      </c>
      <c r="I316">
        <v>7.3</v>
      </c>
    </row>
    <row r="317" spans="1:9" ht="12.75">
      <c r="A317" s="6">
        <v>40664</v>
      </c>
      <c r="B317" s="4">
        <v>40664</v>
      </c>
      <c r="C317" s="7"/>
      <c r="D317" s="7"/>
      <c r="E317">
        <v>176</v>
      </c>
      <c r="F317">
        <v>1298</v>
      </c>
      <c r="G317">
        <v>1200</v>
      </c>
      <c r="H317">
        <v>168</v>
      </c>
      <c r="I317">
        <v>7.7</v>
      </c>
    </row>
    <row r="318" spans="1:9" ht="12.75">
      <c r="A318" s="6">
        <v>40695</v>
      </c>
      <c r="B318" s="4">
        <v>40695</v>
      </c>
      <c r="C318" s="7"/>
      <c r="D318" s="7"/>
      <c r="E318">
        <v>176</v>
      </c>
      <c r="F318">
        <v>1184</v>
      </c>
      <c r="G318">
        <v>1200</v>
      </c>
      <c r="H318">
        <v>185</v>
      </c>
      <c r="I318">
        <v>6.4</v>
      </c>
    </row>
    <row r="319" spans="1:9" ht="12.75">
      <c r="A319" s="6">
        <v>40725</v>
      </c>
      <c r="B319" s="4">
        <v>40725</v>
      </c>
      <c r="C319" s="7"/>
      <c r="D319" s="7"/>
      <c r="E319">
        <v>176</v>
      </c>
      <c r="F319">
        <v>374</v>
      </c>
      <c r="G319">
        <v>1200</v>
      </c>
      <c r="H319">
        <v>46</v>
      </c>
      <c r="I319">
        <v>8.1</v>
      </c>
    </row>
    <row r="320" spans="1:9" ht="12.75">
      <c r="A320" s="6">
        <v>40756</v>
      </c>
      <c r="B320" s="4">
        <v>40756</v>
      </c>
      <c r="C320" s="7"/>
      <c r="D320" s="7"/>
      <c r="E320">
        <v>176</v>
      </c>
      <c r="F320">
        <v>374</v>
      </c>
      <c r="G320">
        <v>1200</v>
      </c>
      <c r="H320">
        <v>46</v>
      </c>
      <c r="I320">
        <v>8.1</v>
      </c>
    </row>
    <row r="321" spans="1:9" ht="12.75">
      <c r="A321" s="6">
        <v>40787</v>
      </c>
      <c r="B321" s="4">
        <v>40787</v>
      </c>
      <c r="C321" s="7"/>
      <c r="D321" s="7"/>
      <c r="E321">
        <v>176</v>
      </c>
      <c r="F321">
        <v>374</v>
      </c>
      <c r="G321">
        <v>1200</v>
      </c>
      <c r="H321">
        <v>46</v>
      </c>
      <c r="I321">
        <v>8.1</v>
      </c>
    </row>
    <row r="322" spans="1:9" ht="12.75">
      <c r="A322" s="6">
        <v>40817</v>
      </c>
      <c r="B322" s="4">
        <v>40817</v>
      </c>
      <c r="C322" s="7"/>
      <c r="D322" s="7"/>
      <c r="E322">
        <v>176</v>
      </c>
      <c r="F322">
        <v>372</v>
      </c>
      <c r="G322">
        <v>1200</v>
      </c>
      <c r="H322">
        <v>47</v>
      </c>
      <c r="I322">
        <v>7.9</v>
      </c>
    </row>
    <row r="323" spans="1:9" ht="12.75">
      <c r="A323" s="6">
        <v>40848</v>
      </c>
      <c r="B323" s="4">
        <v>40848</v>
      </c>
      <c r="C323" s="7"/>
      <c r="D323" s="7"/>
      <c r="E323">
        <v>176</v>
      </c>
      <c r="F323">
        <v>375</v>
      </c>
      <c r="G323">
        <v>1200</v>
      </c>
      <c r="H323">
        <v>47</v>
      </c>
      <c r="I323">
        <v>7.9</v>
      </c>
    </row>
    <row r="324" spans="1:9" ht="12.75">
      <c r="A324" s="6">
        <v>40878</v>
      </c>
      <c r="B324" s="4">
        <v>40878</v>
      </c>
      <c r="C324" s="7"/>
      <c r="D324" s="7"/>
      <c r="E324">
        <v>176</v>
      </c>
      <c r="G324">
        <v>1200</v>
      </c>
      <c r="I324">
        <v>0</v>
      </c>
    </row>
    <row r="325" spans="1:9" ht="12.75">
      <c r="A325" s="6">
        <v>40909</v>
      </c>
      <c r="B325" s="4">
        <v>40909</v>
      </c>
      <c r="C325" s="7"/>
      <c r="D325" s="7"/>
      <c r="E325">
        <v>176</v>
      </c>
      <c r="G325">
        <v>1200</v>
      </c>
      <c r="I325">
        <v>0</v>
      </c>
    </row>
    <row r="326" spans="1:9" ht="12.75">
      <c r="A326" s="6">
        <v>40940</v>
      </c>
      <c r="B326" s="4">
        <v>40940</v>
      </c>
      <c r="C326" s="7"/>
      <c r="D326" s="7"/>
      <c r="E326">
        <v>176</v>
      </c>
      <c r="F326">
        <v>393</v>
      </c>
      <c r="G326">
        <v>1200</v>
      </c>
      <c r="H326">
        <v>49</v>
      </c>
      <c r="I326">
        <v>8</v>
      </c>
    </row>
    <row r="327" spans="1:9" ht="12.75">
      <c r="A327" s="6">
        <v>40969</v>
      </c>
      <c r="B327" s="4">
        <v>40969</v>
      </c>
      <c r="C327" s="7"/>
      <c r="D327" s="7"/>
      <c r="E327">
        <v>176</v>
      </c>
      <c r="F327">
        <v>652</v>
      </c>
      <c r="G327">
        <v>1200</v>
      </c>
      <c r="H327">
        <v>66</v>
      </c>
      <c r="I327">
        <v>9.9</v>
      </c>
    </row>
    <row r="328" spans="1:9" ht="12.75">
      <c r="A328" s="6">
        <v>41000</v>
      </c>
      <c r="B328" s="4">
        <v>41000</v>
      </c>
      <c r="C328" s="7"/>
      <c r="D328" s="7"/>
      <c r="E328">
        <v>176</v>
      </c>
      <c r="F328">
        <v>1055</v>
      </c>
      <c r="G328">
        <v>1200</v>
      </c>
      <c r="H328">
        <v>94</v>
      </c>
      <c r="I328">
        <v>11.2</v>
      </c>
    </row>
    <row r="329" spans="1:9" ht="12.75">
      <c r="A329" s="6">
        <v>41030</v>
      </c>
      <c r="B329" s="4">
        <v>41030</v>
      </c>
      <c r="C329" s="7"/>
      <c r="D329" s="7"/>
      <c r="E329">
        <v>176</v>
      </c>
      <c r="F329">
        <v>1882</v>
      </c>
      <c r="G329">
        <v>1200</v>
      </c>
      <c r="H329">
        <v>172</v>
      </c>
      <c r="I329">
        <v>10.9</v>
      </c>
    </row>
    <row r="330" spans="1:9" ht="12.75">
      <c r="A330" s="6">
        <v>41061</v>
      </c>
      <c r="B330" s="4">
        <v>41061</v>
      </c>
      <c r="C330" s="7"/>
      <c r="D330" s="7"/>
      <c r="E330">
        <v>176</v>
      </c>
      <c r="F330">
        <v>706</v>
      </c>
      <c r="G330">
        <v>1200</v>
      </c>
      <c r="H330">
        <v>133</v>
      </c>
      <c r="I330">
        <v>5.3</v>
      </c>
    </row>
    <row r="331" spans="1:7" ht="12.75">
      <c r="A331" s="6">
        <v>41091</v>
      </c>
      <c r="B331" s="4">
        <v>41091</v>
      </c>
      <c r="C331" s="7"/>
      <c r="D331" s="7"/>
      <c r="E331">
        <v>176</v>
      </c>
      <c r="G331">
        <v>1200</v>
      </c>
    </row>
    <row r="332" spans="1:9" ht="12.75">
      <c r="A332" s="6">
        <v>41122</v>
      </c>
      <c r="B332" s="4">
        <v>41122</v>
      </c>
      <c r="C332" s="7"/>
      <c r="D332" s="7"/>
      <c r="E332">
        <v>176</v>
      </c>
      <c r="F332" s="8">
        <f>H332*I332</f>
        <v>462</v>
      </c>
      <c r="G332">
        <v>1200</v>
      </c>
      <c r="H332">
        <v>66</v>
      </c>
      <c r="I332" s="8">
        <v>7</v>
      </c>
    </row>
    <row r="333" spans="1:9" ht="12.75">
      <c r="A333" s="6">
        <v>41153</v>
      </c>
      <c r="B333" s="4">
        <v>41153</v>
      </c>
      <c r="C333" s="7"/>
      <c r="D333" s="7"/>
      <c r="E333">
        <v>176</v>
      </c>
      <c r="F333">
        <v>423</v>
      </c>
      <c r="G333">
        <v>1200</v>
      </c>
      <c r="H333">
        <v>82</v>
      </c>
      <c r="I333">
        <v>5.2</v>
      </c>
    </row>
    <row r="334" spans="1:9" ht="12.75">
      <c r="A334" s="6">
        <v>41183</v>
      </c>
      <c r="B334" s="4">
        <v>41183</v>
      </c>
      <c r="C334" s="7"/>
      <c r="D334" s="7"/>
      <c r="E334">
        <v>176</v>
      </c>
      <c r="F334">
        <v>238</v>
      </c>
      <c r="G334">
        <v>1200</v>
      </c>
      <c r="H334">
        <v>75</v>
      </c>
      <c r="I334">
        <v>3.2</v>
      </c>
    </row>
    <row r="335" spans="1:9" ht="12.75">
      <c r="A335" s="6">
        <v>41214</v>
      </c>
      <c r="B335" s="4">
        <v>41214</v>
      </c>
      <c r="C335" s="7"/>
      <c r="D335" s="7"/>
      <c r="E335">
        <v>176</v>
      </c>
      <c r="F335" s="8">
        <f>H335*I335</f>
        <v>1603</v>
      </c>
      <c r="G335">
        <v>1200</v>
      </c>
      <c r="H335">
        <v>229</v>
      </c>
      <c r="I335" s="8">
        <v>7</v>
      </c>
    </row>
    <row r="336" spans="1:9" ht="12.75">
      <c r="A336" s="6">
        <v>41244</v>
      </c>
      <c r="B336" s="4">
        <v>41244</v>
      </c>
      <c r="C336" s="7"/>
      <c r="D336" s="7"/>
      <c r="E336">
        <v>176</v>
      </c>
      <c r="F336" s="8">
        <f>H336*I336</f>
        <v>679</v>
      </c>
      <c r="G336">
        <v>1200</v>
      </c>
      <c r="H336">
        <v>97</v>
      </c>
      <c r="I336" s="8">
        <v>7</v>
      </c>
    </row>
    <row r="337" spans="1:9" ht="12.75">
      <c r="A337" s="6">
        <v>41275</v>
      </c>
      <c r="B337" s="4">
        <v>41275</v>
      </c>
      <c r="C337" s="7"/>
      <c r="D337" s="7"/>
      <c r="E337">
        <v>176</v>
      </c>
      <c r="F337" s="8">
        <f>H337*I337</f>
        <v>966</v>
      </c>
      <c r="G337">
        <v>1200</v>
      </c>
      <c r="H337">
        <v>138</v>
      </c>
      <c r="I337" s="8">
        <v>7</v>
      </c>
    </row>
    <row r="338" spans="1:7" ht="12.75">
      <c r="A338" s="6">
        <v>41306</v>
      </c>
      <c r="B338" s="4">
        <v>41306</v>
      </c>
      <c r="C338" s="7"/>
      <c r="D338" s="7"/>
      <c r="E338">
        <v>176</v>
      </c>
      <c r="G338">
        <v>1200</v>
      </c>
    </row>
    <row r="339" spans="1:8" ht="12.75">
      <c r="A339" s="6">
        <v>41334</v>
      </c>
      <c r="B339" s="4">
        <v>41334</v>
      </c>
      <c r="C339" s="7"/>
      <c r="D339" s="7"/>
      <c r="E339">
        <v>176</v>
      </c>
      <c r="F339">
        <v>91.2</v>
      </c>
      <c r="G339">
        <v>1200</v>
      </c>
      <c r="H339">
        <v>1369</v>
      </c>
    </row>
    <row r="340" spans="1:9" ht="12.75">
      <c r="A340" s="6">
        <v>41365</v>
      </c>
      <c r="B340" s="4">
        <v>41365</v>
      </c>
      <c r="C340">
        <v>91.2</v>
      </c>
      <c r="D340">
        <v>38.3</v>
      </c>
      <c r="E340">
        <v>176</v>
      </c>
      <c r="F340">
        <v>1072</v>
      </c>
      <c r="G340">
        <v>1200</v>
      </c>
      <c r="H340">
        <v>103</v>
      </c>
      <c r="I340">
        <v>10.4</v>
      </c>
    </row>
    <row r="341" spans="1:9" ht="12.75">
      <c r="A341" s="6">
        <v>41395</v>
      </c>
      <c r="B341" s="4">
        <v>41395</v>
      </c>
      <c r="C341">
        <v>91.2</v>
      </c>
      <c r="D341">
        <v>38.3</v>
      </c>
      <c r="E341">
        <v>176</v>
      </c>
      <c r="F341">
        <v>275</v>
      </c>
      <c r="G341">
        <v>1200</v>
      </c>
      <c r="H341">
        <v>32</v>
      </c>
      <c r="I341">
        <v>8.6</v>
      </c>
    </row>
    <row r="342" spans="1:7" ht="12.75">
      <c r="A342" s="6">
        <v>41426</v>
      </c>
      <c r="B342" s="4">
        <v>41426</v>
      </c>
      <c r="C342">
        <v>91.2</v>
      </c>
      <c r="D342">
        <v>38.3</v>
      </c>
      <c r="E342">
        <v>176</v>
      </c>
      <c r="G342">
        <v>1200</v>
      </c>
    </row>
    <row r="343" spans="1:9" ht="12.75">
      <c r="A343" s="6">
        <v>41456</v>
      </c>
      <c r="B343" s="4">
        <v>41456</v>
      </c>
      <c r="C343">
        <v>77.5</v>
      </c>
      <c r="E343">
        <v>176</v>
      </c>
      <c r="F343">
        <v>765</v>
      </c>
      <c r="G343">
        <v>1200</v>
      </c>
      <c r="H343">
        <v>88</v>
      </c>
      <c r="I343">
        <v>8.7</v>
      </c>
    </row>
    <row r="344" spans="1:9" ht="12.75">
      <c r="A344" s="6">
        <v>41487</v>
      </c>
      <c r="B344" s="4">
        <v>41487</v>
      </c>
      <c r="C344">
        <v>77.5</v>
      </c>
      <c r="E344">
        <v>176</v>
      </c>
      <c r="F344">
        <v>1655</v>
      </c>
      <c r="G344">
        <v>1200</v>
      </c>
      <c r="H344">
        <v>184</v>
      </c>
      <c r="I344">
        <v>9</v>
      </c>
    </row>
    <row r="345" spans="1:9" ht="12.75">
      <c r="A345" s="6">
        <v>41518</v>
      </c>
      <c r="B345" s="4">
        <v>41518</v>
      </c>
      <c r="C345">
        <v>77.5</v>
      </c>
      <c r="D345">
        <v>39.75</v>
      </c>
      <c r="E345">
        <v>176</v>
      </c>
      <c r="F345">
        <v>504</v>
      </c>
      <c r="G345">
        <v>1200</v>
      </c>
      <c r="H345">
        <v>55</v>
      </c>
      <c r="I345">
        <v>9.2</v>
      </c>
    </row>
    <row r="346" spans="1:7" ht="12.75">
      <c r="A346" s="6">
        <v>41548</v>
      </c>
      <c r="B346" s="4">
        <v>41548</v>
      </c>
      <c r="C346">
        <v>77.5</v>
      </c>
      <c r="D346">
        <v>39.75</v>
      </c>
      <c r="E346">
        <v>176</v>
      </c>
      <c r="G346">
        <v>1200</v>
      </c>
    </row>
    <row r="347" spans="1:9" ht="12.75">
      <c r="A347" s="6">
        <v>41579</v>
      </c>
      <c r="B347" s="4">
        <v>41579</v>
      </c>
      <c r="C347">
        <v>87.27</v>
      </c>
      <c r="D347">
        <v>39.75</v>
      </c>
      <c r="E347">
        <v>176</v>
      </c>
      <c r="F347">
        <v>726</v>
      </c>
      <c r="G347">
        <v>1200</v>
      </c>
      <c r="H347">
        <v>136</v>
      </c>
      <c r="I347">
        <v>5.3</v>
      </c>
    </row>
    <row r="348" spans="1:9" ht="12.75">
      <c r="A348" s="6">
        <v>41609</v>
      </c>
      <c r="B348" s="4">
        <v>41609</v>
      </c>
      <c r="C348">
        <v>87.27</v>
      </c>
      <c r="D348">
        <v>39.75</v>
      </c>
      <c r="E348">
        <v>176</v>
      </c>
      <c r="F348">
        <v>823</v>
      </c>
      <c r="G348">
        <v>1200</v>
      </c>
      <c r="H348">
        <v>152</v>
      </c>
      <c r="I348">
        <v>5.4</v>
      </c>
    </row>
    <row r="349" spans="1:9" ht="12.75">
      <c r="A349" s="6">
        <v>41640</v>
      </c>
      <c r="B349" s="4">
        <v>41640</v>
      </c>
      <c r="C349">
        <v>85.62</v>
      </c>
      <c r="E349">
        <v>176</v>
      </c>
      <c r="F349">
        <v>1528</v>
      </c>
      <c r="G349">
        <v>1200</v>
      </c>
      <c r="H349">
        <v>282</v>
      </c>
      <c r="I349">
        <v>5.4</v>
      </c>
    </row>
    <row r="350" spans="1:9" ht="12.75">
      <c r="A350" s="6">
        <v>41671</v>
      </c>
      <c r="B350" s="4">
        <v>41671</v>
      </c>
      <c r="C350">
        <v>85.62</v>
      </c>
      <c r="E350">
        <v>176</v>
      </c>
      <c r="F350">
        <v>1480</v>
      </c>
      <c r="G350">
        <v>1200</v>
      </c>
      <c r="H350">
        <v>281</v>
      </c>
      <c r="I350">
        <v>5.3</v>
      </c>
    </row>
    <row r="351" spans="1:9" ht="12.75">
      <c r="A351" s="6">
        <v>41699</v>
      </c>
      <c r="B351" s="4">
        <v>41699</v>
      </c>
      <c r="C351">
        <v>85.62</v>
      </c>
      <c r="E351">
        <v>176</v>
      </c>
      <c r="F351">
        <v>561</v>
      </c>
      <c r="G351">
        <v>1200</v>
      </c>
      <c r="H351">
        <v>107</v>
      </c>
      <c r="I351">
        <v>5.2</v>
      </c>
    </row>
    <row r="352" spans="1:9" ht="12.75">
      <c r="A352" s="6">
        <v>41730</v>
      </c>
      <c r="B352" s="4">
        <v>41730</v>
      </c>
      <c r="D352">
        <v>40.15</v>
      </c>
      <c r="E352">
        <v>176</v>
      </c>
      <c r="F352">
        <v>132</v>
      </c>
      <c r="G352">
        <v>1200</v>
      </c>
      <c r="H352">
        <v>25</v>
      </c>
      <c r="I352">
        <v>5.3</v>
      </c>
    </row>
    <row r="353" spans="1:7" ht="12.75">
      <c r="A353" s="6">
        <v>41760</v>
      </c>
      <c r="B353" s="4">
        <v>41760</v>
      </c>
      <c r="E353">
        <v>176</v>
      </c>
      <c r="G353">
        <v>1200</v>
      </c>
    </row>
    <row r="354" spans="1:7" ht="12.75">
      <c r="A354" s="6">
        <v>41791</v>
      </c>
      <c r="B354" s="4">
        <v>41791</v>
      </c>
      <c r="E354">
        <v>176</v>
      </c>
      <c r="G354">
        <v>1200</v>
      </c>
    </row>
    <row r="355" spans="1:7" ht="12.75">
      <c r="A355" s="6">
        <v>41821</v>
      </c>
      <c r="B355" s="4">
        <v>41821</v>
      </c>
      <c r="E355">
        <v>176</v>
      </c>
      <c r="G355">
        <v>1200</v>
      </c>
    </row>
    <row r="356" spans="1:7" ht="12.75">
      <c r="A356" s="6">
        <v>41852</v>
      </c>
      <c r="B356" s="4">
        <v>41852</v>
      </c>
      <c r="E356">
        <v>176</v>
      </c>
      <c r="G356">
        <v>1200</v>
      </c>
    </row>
    <row r="357" spans="1:7" ht="12.75">
      <c r="A357" s="6">
        <v>41883</v>
      </c>
      <c r="B357" s="4">
        <v>41883</v>
      </c>
      <c r="E357">
        <v>176</v>
      </c>
      <c r="G357">
        <v>1200</v>
      </c>
    </row>
    <row r="358" spans="1:7" ht="12.75">
      <c r="A358" s="6">
        <v>41913</v>
      </c>
      <c r="B358" s="4">
        <v>41913</v>
      </c>
      <c r="E358">
        <v>176</v>
      </c>
      <c r="G358">
        <v>1200</v>
      </c>
    </row>
    <row r="359" spans="1:7" ht="12.75">
      <c r="A359" s="6">
        <v>41944</v>
      </c>
      <c r="B359" s="4">
        <v>41944</v>
      </c>
      <c r="E359">
        <v>176</v>
      </c>
      <c r="G359">
        <v>1200</v>
      </c>
    </row>
    <row r="360" spans="1:7" ht="12.75">
      <c r="A360" s="6">
        <v>41974</v>
      </c>
      <c r="B360" s="4">
        <v>41974</v>
      </c>
      <c r="E360">
        <v>176</v>
      </c>
      <c r="G360">
        <v>1200</v>
      </c>
    </row>
    <row r="361" spans="1:7" ht="12.75">
      <c r="A361" s="6">
        <v>42005</v>
      </c>
      <c r="B361" s="4">
        <v>42005</v>
      </c>
      <c r="E361">
        <v>176</v>
      </c>
      <c r="G361">
        <v>1200</v>
      </c>
    </row>
    <row r="362" spans="1:7" ht="12.75">
      <c r="A362" s="6">
        <v>42036</v>
      </c>
      <c r="B362" s="4">
        <v>42036</v>
      </c>
      <c r="E362">
        <v>176</v>
      </c>
      <c r="G362">
        <v>1200</v>
      </c>
    </row>
    <row r="363" spans="1:7" ht="12.75">
      <c r="A363" s="6">
        <v>42064</v>
      </c>
      <c r="B363" s="4">
        <v>42064</v>
      </c>
      <c r="E363">
        <v>176</v>
      </c>
      <c r="G363">
        <v>1200</v>
      </c>
    </row>
    <row r="364" spans="1:7" ht="12.75">
      <c r="A364" s="6">
        <v>42095</v>
      </c>
      <c r="B364" s="4">
        <v>42095</v>
      </c>
      <c r="E364">
        <v>176</v>
      </c>
      <c r="G364">
        <v>1200</v>
      </c>
    </row>
    <row r="365" spans="1:7" ht="12.75">
      <c r="A365" s="6">
        <v>42125</v>
      </c>
      <c r="B365" s="4">
        <v>42125</v>
      </c>
      <c r="E365">
        <v>176</v>
      </c>
      <c r="G365">
        <v>1200</v>
      </c>
    </row>
    <row r="366" spans="1:7" ht="12.75">
      <c r="A366" s="6">
        <v>42156</v>
      </c>
      <c r="B366" s="4">
        <v>42156</v>
      </c>
      <c r="E366">
        <v>176</v>
      </c>
      <c r="G366">
        <v>1200</v>
      </c>
    </row>
    <row r="367" spans="1:7" ht="12.75">
      <c r="A367" s="6">
        <v>42186</v>
      </c>
      <c r="B367" s="4">
        <v>42186</v>
      </c>
      <c r="E367">
        <v>176</v>
      </c>
      <c r="G367">
        <v>1200</v>
      </c>
    </row>
    <row r="368" spans="1:7" ht="12.75">
      <c r="A368" s="6">
        <v>42217</v>
      </c>
      <c r="B368" s="4">
        <v>42217</v>
      </c>
      <c r="E368">
        <v>176</v>
      </c>
      <c r="G368">
        <v>1200</v>
      </c>
    </row>
    <row r="369" spans="1:7" ht="12.75">
      <c r="A369" s="6">
        <v>42248</v>
      </c>
      <c r="B369" s="4">
        <v>42248</v>
      </c>
      <c r="E369">
        <v>176</v>
      </c>
      <c r="G369">
        <v>1200</v>
      </c>
    </row>
    <row r="370" spans="1:7" ht="12.75">
      <c r="A370" s="6">
        <v>42278</v>
      </c>
      <c r="B370" s="4">
        <v>42278</v>
      </c>
      <c r="E370">
        <v>176</v>
      </c>
      <c r="G370">
        <v>1200</v>
      </c>
    </row>
    <row r="371" spans="1:7" ht="12.75">
      <c r="A371" s="6">
        <v>42309</v>
      </c>
      <c r="B371" s="4">
        <v>42309</v>
      </c>
      <c r="E371">
        <v>176</v>
      </c>
      <c r="G371">
        <v>1200</v>
      </c>
    </row>
    <row r="372" spans="1:7" ht="12.75">
      <c r="A372" s="6">
        <v>42339</v>
      </c>
      <c r="B372" s="4">
        <v>42339</v>
      </c>
      <c r="E372">
        <v>176</v>
      </c>
      <c r="G372">
        <v>1200</v>
      </c>
    </row>
    <row r="373" spans="1:7" ht="12.75">
      <c r="A373" s="6">
        <v>42370</v>
      </c>
      <c r="B373" s="4">
        <v>42370</v>
      </c>
      <c r="E373">
        <v>176</v>
      </c>
      <c r="G373">
        <v>1200</v>
      </c>
    </row>
    <row r="374" spans="1:7" ht="12.75">
      <c r="A374" s="6">
        <v>42401</v>
      </c>
      <c r="B374" s="4">
        <v>42401</v>
      </c>
      <c r="E374">
        <v>176</v>
      </c>
      <c r="G374">
        <v>1200</v>
      </c>
    </row>
    <row r="375" spans="1:7" ht="12.75">
      <c r="A375" s="6">
        <v>42430</v>
      </c>
      <c r="B375" s="4">
        <v>42430</v>
      </c>
      <c r="E375">
        <v>176</v>
      </c>
      <c r="G375">
        <v>1200</v>
      </c>
    </row>
    <row r="376" spans="1:7" ht="12.75">
      <c r="A376" s="6">
        <v>42461</v>
      </c>
      <c r="B376" s="4">
        <v>42461</v>
      </c>
      <c r="E376">
        <v>176</v>
      </c>
      <c r="G376">
        <v>1200</v>
      </c>
    </row>
    <row r="377" spans="1:7" ht="12.75">
      <c r="A377" s="6">
        <v>42491</v>
      </c>
      <c r="B377" s="4">
        <v>42491</v>
      </c>
      <c r="E377">
        <v>176</v>
      </c>
      <c r="G377">
        <v>1200</v>
      </c>
    </row>
    <row r="378" spans="1:7" ht="12.75">
      <c r="A378" s="6">
        <v>42522</v>
      </c>
      <c r="B378" s="4">
        <v>42522</v>
      </c>
      <c r="E378">
        <v>176</v>
      </c>
      <c r="G378">
        <v>1200</v>
      </c>
    </row>
    <row r="379" spans="1:7" ht="12.75">
      <c r="A379" s="6">
        <v>42552</v>
      </c>
      <c r="B379" s="4">
        <v>42552</v>
      </c>
      <c r="E379">
        <v>176</v>
      </c>
      <c r="G379">
        <v>1200</v>
      </c>
    </row>
    <row r="380" spans="1:7" ht="12.75">
      <c r="A380" s="6">
        <v>42583</v>
      </c>
      <c r="B380" s="4">
        <v>42583</v>
      </c>
      <c r="E380">
        <v>176</v>
      </c>
      <c r="G380">
        <v>1200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80"/>
  <sheetViews>
    <sheetView zoomScale="75" zoomScaleNormal="75" zoomScalePageLayoutView="0" workbookViewId="0" topLeftCell="A1">
      <pane ySplit="12" topLeftCell="A334" activePane="bottomLeft" state="frozen"/>
      <selection pane="topLeft" activeCell="A1" sqref="A1"/>
      <selection pane="bottomLeft" activeCell="K357" sqref="K357"/>
    </sheetView>
  </sheetViews>
  <sheetFormatPr defaultColWidth="9.140625" defaultRowHeight="12.75"/>
  <sheetData>
    <row r="2" spans="2:14" ht="12.75">
      <c r="B2" t="s">
        <v>0</v>
      </c>
      <c r="C2" s="1">
        <v>35683</v>
      </c>
      <c r="E2" t="s">
        <v>1</v>
      </c>
      <c r="F2" t="s">
        <v>2</v>
      </c>
      <c r="H2" t="s">
        <v>3</v>
      </c>
      <c r="I2" t="s">
        <v>4</v>
      </c>
      <c r="J2" t="s">
        <v>5</v>
      </c>
      <c r="K2" t="s">
        <v>6</v>
      </c>
      <c r="N2" t="s">
        <v>7</v>
      </c>
    </row>
    <row r="4" spans="2:10" ht="12.75">
      <c r="B4" t="s">
        <v>8</v>
      </c>
      <c r="C4" t="s">
        <v>9</v>
      </c>
      <c r="D4" t="s">
        <v>10</v>
      </c>
      <c r="F4" t="s">
        <v>11</v>
      </c>
      <c r="H4" t="s">
        <v>12</v>
      </c>
      <c r="I4" t="s">
        <v>13</v>
      </c>
      <c r="J4" t="s">
        <v>14</v>
      </c>
    </row>
    <row r="5" spans="6:10" ht="12.75">
      <c r="F5" t="s">
        <v>15</v>
      </c>
      <c r="H5" t="s">
        <v>16</v>
      </c>
      <c r="I5" t="s">
        <v>17</v>
      </c>
      <c r="J5" t="s">
        <v>18</v>
      </c>
    </row>
    <row r="7" spans="2:4" ht="12.75">
      <c r="B7" t="s">
        <v>19</v>
      </c>
      <c r="C7" t="s">
        <v>42</v>
      </c>
      <c r="D7" t="s">
        <v>43</v>
      </c>
    </row>
    <row r="8" spans="2:4" ht="12.75">
      <c r="B8" t="s">
        <v>12</v>
      </c>
      <c r="C8" t="s">
        <v>21</v>
      </c>
      <c r="D8" t="s">
        <v>47</v>
      </c>
    </row>
    <row r="9" spans="2:4" ht="12.75">
      <c r="B9" t="s">
        <v>12</v>
      </c>
      <c r="C9" t="s">
        <v>23</v>
      </c>
      <c r="D9" t="s">
        <v>45</v>
      </c>
    </row>
    <row r="11" spans="2:14" s="3" customFormat="1" ht="12.75">
      <c r="B11" s="3" t="s">
        <v>25</v>
      </c>
      <c r="C11" s="3" t="s">
        <v>48</v>
      </c>
      <c r="D11" s="3" t="s">
        <v>49</v>
      </c>
      <c r="E11" s="3" t="s">
        <v>50</v>
      </c>
      <c r="F11" s="3" t="s">
        <v>11</v>
      </c>
      <c r="G11" s="3" t="s">
        <v>51</v>
      </c>
      <c r="H11" s="3" t="s">
        <v>29</v>
      </c>
      <c r="I11" s="3" t="s">
        <v>30</v>
      </c>
      <c r="J11" s="3" t="s">
        <v>31</v>
      </c>
      <c r="K11" s="3" t="s">
        <v>32</v>
      </c>
      <c r="L11" s="3" t="s">
        <v>33</v>
      </c>
      <c r="M11" s="3" t="s">
        <v>34</v>
      </c>
      <c r="N11" s="3" t="s">
        <v>35</v>
      </c>
    </row>
    <row r="12" spans="3:14" s="3" customFormat="1" ht="12.75">
      <c r="C12" s="3" t="s">
        <v>36</v>
      </c>
      <c r="D12" s="3" t="s">
        <v>36</v>
      </c>
      <c r="E12" s="3" t="s">
        <v>36</v>
      </c>
      <c r="F12" s="3" t="s">
        <v>37</v>
      </c>
      <c r="G12" s="3" t="s">
        <v>52</v>
      </c>
      <c r="H12" s="3" t="s">
        <v>38</v>
      </c>
      <c r="I12" s="3" t="s">
        <v>39</v>
      </c>
      <c r="J12" s="3" t="s">
        <v>36</v>
      </c>
      <c r="K12" s="3" t="s">
        <v>36</v>
      </c>
      <c r="L12" s="3" t="s">
        <v>40</v>
      </c>
      <c r="M12" s="3" t="s">
        <v>40</v>
      </c>
      <c r="N12" s="3" t="s">
        <v>41</v>
      </c>
    </row>
    <row r="13" spans="1:11" ht="12.75">
      <c r="A13" s="6">
        <v>31413</v>
      </c>
      <c r="B13" s="2">
        <v>31413</v>
      </c>
      <c r="C13">
        <v>112.2</v>
      </c>
      <c r="D13">
        <v>48.4</v>
      </c>
      <c r="E13">
        <v>152</v>
      </c>
      <c r="F13">
        <v>1891</v>
      </c>
      <c r="G13">
        <v>6600</v>
      </c>
      <c r="H13">
        <v>142</v>
      </c>
      <c r="I13" s="5">
        <f aca="true" t="shared" si="0" ref="I13:I76">F13/H13</f>
        <v>13.316901408450704</v>
      </c>
      <c r="J13">
        <v>63.8</v>
      </c>
      <c r="K13">
        <v>39.8</v>
      </c>
    </row>
    <row r="14" spans="1:11" ht="12.75">
      <c r="A14" s="6">
        <v>31444</v>
      </c>
      <c r="B14" s="2">
        <v>31444</v>
      </c>
      <c r="C14">
        <v>113.2</v>
      </c>
      <c r="D14">
        <v>43.8</v>
      </c>
      <c r="E14">
        <v>152</v>
      </c>
      <c r="F14">
        <v>2791</v>
      </c>
      <c r="G14">
        <v>6600</v>
      </c>
      <c r="H14">
        <v>199</v>
      </c>
      <c r="I14" s="5">
        <f t="shared" si="0"/>
        <v>14.025125628140703</v>
      </c>
      <c r="J14">
        <v>69.4</v>
      </c>
      <c r="K14">
        <v>38.8</v>
      </c>
    </row>
    <row r="15" spans="1:11" ht="12.75">
      <c r="A15" s="6">
        <v>31472</v>
      </c>
      <c r="B15" s="2">
        <v>31472</v>
      </c>
      <c r="C15">
        <v>118.5</v>
      </c>
      <c r="D15">
        <v>48.6</v>
      </c>
      <c r="E15">
        <v>152</v>
      </c>
      <c r="F15">
        <v>2458</v>
      </c>
      <c r="G15">
        <v>6600</v>
      </c>
      <c r="H15">
        <v>177</v>
      </c>
      <c r="I15" s="5">
        <f t="shared" si="0"/>
        <v>13.887005649717514</v>
      </c>
      <c r="J15">
        <v>69.9</v>
      </c>
      <c r="K15">
        <v>33.5</v>
      </c>
    </row>
    <row r="16" spans="1:11" ht="12.75">
      <c r="A16" s="6">
        <v>31503</v>
      </c>
      <c r="B16" s="2">
        <v>31503</v>
      </c>
      <c r="C16">
        <v>109.3</v>
      </c>
      <c r="D16">
        <v>45.85</v>
      </c>
      <c r="E16">
        <v>152</v>
      </c>
      <c r="F16">
        <v>2146</v>
      </c>
      <c r="G16">
        <v>6600</v>
      </c>
      <c r="H16">
        <v>337</v>
      </c>
      <c r="I16" s="5">
        <f t="shared" si="0"/>
        <v>6.367952522255193</v>
      </c>
      <c r="J16">
        <v>63.45</v>
      </c>
      <c r="K16">
        <v>42.7</v>
      </c>
    </row>
    <row r="17" spans="1:11" ht="12.75">
      <c r="A17" s="6">
        <v>31533</v>
      </c>
      <c r="B17" s="2">
        <v>31533</v>
      </c>
      <c r="C17">
        <v>116.9</v>
      </c>
      <c r="D17">
        <v>48.9</v>
      </c>
      <c r="E17">
        <v>152</v>
      </c>
      <c r="F17">
        <v>2813</v>
      </c>
      <c r="G17">
        <v>6600</v>
      </c>
      <c r="H17">
        <v>124</v>
      </c>
      <c r="I17" s="5">
        <f t="shared" si="0"/>
        <v>22.68548387096774</v>
      </c>
      <c r="J17">
        <v>68</v>
      </c>
      <c r="K17">
        <v>35.1</v>
      </c>
    </row>
    <row r="18" spans="1:9" ht="12.75">
      <c r="A18" s="6">
        <v>31564</v>
      </c>
      <c r="B18" s="2">
        <v>31564</v>
      </c>
      <c r="E18">
        <v>152</v>
      </c>
      <c r="F18">
        <v>2455</v>
      </c>
      <c r="G18">
        <v>6600</v>
      </c>
      <c r="H18">
        <v>184</v>
      </c>
      <c r="I18" s="5">
        <f t="shared" si="0"/>
        <v>13.342391304347826</v>
      </c>
    </row>
    <row r="19" spans="1:11" ht="12.75">
      <c r="A19" s="6">
        <v>31594</v>
      </c>
      <c r="B19" s="2">
        <v>31594</v>
      </c>
      <c r="C19">
        <v>116.47</v>
      </c>
      <c r="D19">
        <v>45.2</v>
      </c>
      <c r="E19">
        <v>152</v>
      </c>
      <c r="F19">
        <v>2270</v>
      </c>
      <c r="G19">
        <v>6600</v>
      </c>
      <c r="H19">
        <v>158</v>
      </c>
      <c r="I19" s="5">
        <f t="shared" si="0"/>
        <v>14.367088607594937</v>
      </c>
      <c r="J19">
        <v>71.27</v>
      </c>
      <c r="K19">
        <v>35.5</v>
      </c>
    </row>
    <row r="20" spans="1:11" ht="12.75">
      <c r="A20" s="6">
        <v>31625</v>
      </c>
      <c r="B20" s="2">
        <v>31625</v>
      </c>
      <c r="C20">
        <v>114.8</v>
      </c>
      <c r="D20">
        <v>43.56</v>
      </c>
      <c r="E20">
        <v>152</v>
      </c>
      <c r="F20">
        <v>1748</v>
      </c>
      <c r="G20">
        <v>6600</v>
      </c>
      <c r="H20">
        <v>121</v>
      </c>
      <c r="I20" s="5">
        <f t="shared" si="0"/>
        <v>14.446280991735538</v>
      </c>
      <c r="J20">
        <v>71.24</v>
      </c>
      <c r="K20">
        <v>37.2</v>
      </c>
    </row>
    <row r="21" spans="1:11" ht="12.75">
      <c r="A21" s="6">
        <v>31656</v>
      </c>
      <c r="B21" s="2">
        <v>31656</v>
      </c>
      <c r="C21">
        <v>116.4</v>
      </c>
      <c r="D21">
        <v>42.4</v>
      </c>
      <c r="E21">
        <v>152</v>
      </c>
      <c r="F21">
        <v>2049</v>
      </c>
      <c r="G21">
        <v>6600</v>
      </c>
      <c r="H21">
        <v>144</v>
      </c>
      <c r="I21" s="5">
        <f t="shared" si="0"/>
        <v>14.229166666666666</v>
      </c>
      <c r="J21">
        <v>74</v>
      </c>
      <c r="K21">
        <v>35.6</v>
      </c>
    </row>
    <row r="22" spans="1:11" ht="12.75">
      <c r="A22" s="6">
        <v>31686</v>
      </c>
      <c r="B22" s="2">
        <v>31686</v>
      </c>
      <c r="C22">
        <v>113.81</v>
      </c>
      <c r="D22">
        <v>43.42</v>
      </c>
      <c r="E22">
        <v>152</v>
      </c>
      <c r="F22">
        <v>2072</v>
      </c>
      <c r="G22">
        <v>6600</v>
      </c>
      <c r="H22">
        <v>145</v>
      </c>
      <c r="I22" s="5">
        <f t="shared" si="0"/>
        <v>14.289655172413793</v>
      </c>
      <c r="J22">
        <v>70.39</v>
      </c>
      <c r="K22">
        <v>38.2</v>
      </c>
    </row>
    <row r="23" spans="1:11" ht="12.75">
      <c r="A23" s="6">
        <v>31717</v>
      </c>
      <c r="B23" s="2">
        <v>31717</v>
      </c>
      <c r="C23">
        <v>114.5</v>
      </c>
      <c r="D23">
        <v>42.9</v>
      </c>
      <c r="E23">
        <v>152</v>
      </c>
      <c r="F23">
        <v>2225</v>
      </c>
      <c r="G23">
        <v>6600</v>
      </c>
      <c r="H23">
        <v>161</v>
      </c>
      <c r="I23" s="5">
        <f t="shared" si="0"/>
        <v>13.819875776397515</v>
      </c>
      <c r="J23">
        <v>71.6</v>
      </c>
      <c r="K23">
        <v>37.5</v>
      </c>
    </row>
    <row r="24" spans="1:11" ht="12.75">
      <c r="A24" s="6">
        <v>31747</v>
      </c>
      <c r="B24" s="2">
        <v>31747</v>
      </c>
      <c r="C24">
        <v>118.8</v>
      </c>
      <c r="D24">
        <v>47.85</v>
      </c>
      <c r="E24">
        <v>152</v>
      </c>
      <c r="F24">
        <v>3513</v>
      </c>
      <c r="G24">
        <v>6600</v>
      </c>
      <c r="H24">
        <v>253</v>
      </c>
      <c r="I24" s="5">
        <f t="shared" si="0"/>
        <v>13.885375494071146</v>
      </c>
      <c r="J24">
        <v>70.95</v>
      </c>
      <c r="K24">
        <v>33.2</v>
      </c>
    </row>
    <row r="25" spans="1:11" ht="12.75">
      <c r="A25" s="6">
        <v>31778</v>
      </c>
      <c r="B25" s="2">
        <v>31778</v>
      </c>
      <c r="C25">
        <v>117.3</v>
      </c>
      <c r="D25">
        <v>49.4</v>
      </c>
      <c r="E25">
        <v>152</v>
      </c>
      <c r="F25">
        <v>730</v>
      </c>
      <c r="G25">
        <v>6600</v>
      </c>
      <c r="H25">
        <v>52</v>
      </c>
      <c r="I25" s="5">
        <f t="shared" si="0"/>
        <v>14.038461538461538</v>
      </c>
      <c r="J25">
        <v>67.9</v>
      </c>
      <c r="K25">
        <v>34.7</v>
      </c>
    </row>
    <row r="26" spans="1:11" ht="12.75">
      <c r="A26" s="6">
        <v>31809</v>
      </c>
      <c r="B26" s="2">
        <v>31809</v>
      </c>
      <c r="C26">
        <v>113.25</v>
      </c>
      <c r="D26">
        <v>46.2</v>
      </c>
      <c r="E26">
        <v>152</v>
      </c>
      <c r="F26">
        <v>2196</v>
      </c>
      <c r="G26">
        <v>6600</v>
      </c>
      <c r="H26">
        <v>168</v>
      </c>
      <c r="I26" s="5">
        <f t="shared" si="0"/>
        <v>13.071428571428571</v>
      </c>
      <c r="J26">
        <v>67.05</v>
      </c>
      <c r="K26">
        <v>38.8</v>
      </c>
    </row>
    <row r="27" spans="1:11" ht="12.75">
      <c r="A27" s="6">
        <v>31837</v>
      </c>
      <c r="B27" s="2">
        <v>31837</v>
      </c>
      <c r="C27">
        <v>114.1</v>
      </c>
      <c r="D27">
        <v>46.85</v>
      </c>
      <c r="E27">
        <v>152</v>
      </c>
      <c r="F27">
        <v>2340</v>
      </c>
      <c r="G27">
        <v>6600</v>
      </c>
      <c r="H27">
        <v>166</v>
      </c>
      <c r="I27" s="5">
        <f t="shared" si="0"/>
        <v>14.096385542168674</v>
      </c>
      <c r="J27">
        <v>67.25</v>
      </c>
      <c r="K27">
        <v>37.9</v>
      </c>
    </row>
    <row r="28" spans="1:11" ht="12.75">
      <c r="A28" s="6">
        <v>31868</v>
      </c>
      <c r="B28" s="2">
        <v>31868</v>
      </c>
      <c r="C28">
        <v>113.8</v>
      </c>
      <c r="D28">
        <v>46.2</v>
      </c>
      <c r="E28">
        <v>152</v>
      </c>
      <c r="F28">
        <v>3191</v>
      </c>
      <c r="G28">
        <v>6600</v>
      </c>
      <c r="H28">
        <v>228</v>
      </c>
      <c r="I28" s="5">
        <f t="shared" si="0"/>
        <v>13.99561403508772</v>
      </c>
      <c r="J28">
        <v>67.6</v>
      </c>
      <c r="K28">
        <v>38.2</v>
      </c>
    </row>
    <row r="29" spans="1:11" ht="12.75">
      <c r="A29" s="6">
        <v>31898</v>
      </c>
      <c r="B29" s="2">
        <v>31898</v>
      </c>
      <c r="C29">
        <v>114.1</v>
      </c>
      <c r="D29">
        <v>50.4</v>
      </c>
      <c r="E29">
        <v>152</v>
      </c>
      <c r="F29">
        <v>1507</v>
      </c>
      <c r="G29">
        <v>6600</v>
      </c>
      <c r="H29">
        <v>107</v>
      </c>
      <c r="I29" s="5">
        <f t="shared" si="0"/>
        <v>14.08411214953271</v>
      </c>
      <c r="J29">
        <v>63.7</v>
      </c>
      <c r="K29">
        <v>37.9</v>
      </c>
    </row>
    <row r="30" spans="1:11" ht="12.75">
      <c r="A30" s="6">
        <v>31929</v>
      </c>
      <c r="B30" s="2">
        <v>31929</v>
      </c>
      <c r="C30">
        <v>114.7</v>
      </c>
      <c r="D30">
        <v>42.91</v>
      </c>
      <c r="E30">
        <v>152</v>
      </c>
      <c r="F30">
        <v>1428</v>
      </c>
      <c r="G30">
        <v>6600</v>
      </c>
      <c r="H30">
        <v>103</v>
      </c>
      <c r="I30" s="5">
        <f t="shared" si="0"/>
        <v>13.864077669902912</v>
      </c>
      <c r="J30">
        <v>71.79</v>
      </c>
      <c r="K30">
        <v>37.3</v>
      </c>
    </row>
    <row r="31" spans="1:11" ht="12.75">
      <c r="A31" s="6">
        <v>31959</v>
      </c>
      <c r="B31" s="2">
        <v>31959</v>
      </c>
      <c r="C31">
        <v>110.1</v>
      </c>
      <c r="D31">
        <v>41.15</v>
      </c>
      <c r="E31">
        <v>152</v>
      </c>
      <c r="F31">
        <v>1433</v>
      </c>
      <c r="G31">
        <v>6600</v>
      </c>
      <c r="H31">
        <v>101</v>
      </c>
      <c r="I31" s="5">
        <f t="shared" si="0"/>
        <v>14.188118811881187</v>
      </c>
      <c r="J31">
        <v>68.95</v>
      </c>
      <c r="K31">
        <v>41.9</v>
      </c>
    </row>
    <row r="32" spans="1:11" ht="12.75">
      <c r="A32" s="6">
        <v>31990</v>
      </c>
      <c r="B32" s="2">
        <v>31990</v>
      </c>
      <c r="C32">
        <v>114.6</v>
      </c>
      <c r="D32">
        <v>39.1</v>
      </c>
      <c r="E32">
        <v>152</v>
      </c>
      <c r="F32">
        <v>3372</v>
      </c>
      <c r="G32">
        <v>6600</v>
      </c>
      <c r="H32">
        <v>254</v>
      </c>
      <c r="I32" s="5">
        <f t="shared" si="0"/>
        <v>13.275590551181102</v>
      </c>
      <c r="J32">
        <v>75.5</v>
      </c>
      <c r="K32">
        <v>37.4</v>
      </c>
    </row>
    <row r="33" spans="1:11" ht="12.75">
      <c r="A33" s="6">
        <v>32021</v>
      </c>
      <c r="B33" s="2">
        <v>32021</v>
      </c>
      <c r="C33">
        <v>115.6</v>
      </c>
      <c r="D33">
        <v>39.1</v>
      </c>
      <c r="E33">
        <v>152</v>
      </c>
      <c r="F33">
        <v>3446</v>
      </c>
      <c r="G33">
        <v>6600</v>
      </c>
      <c r="H33">
        <v>249</v>
      </c>
      <c r="I33" s="5">
        <f t="shared" si="0"/>
        <v>13.839357429718875</v>
      </c>
      <c r="J33">
        <v>76.5</v>
      </c>
      <c r="K33">
        <v>36.4</v>
      </c>
    </row>
    <row r="34" spans="1:9" ht="12.75">
      <c r="A34" s="6">
        <v>32051</v>
      </c>
      <c r="B34" s="2">
        <v>32051</v>
      </c>
      <c r="D34">
        <v>49.45</v>
      </c>
      <c r="E34">
        <v>152</v>
      </c>
      <c r="F34">
        <v>2627</v>
      </c>
      <c r="G34">
        <v>6600</v>
      </c>
      <c r="H34">
        <v>305</v>
      </c>
      <c r="I34" s="5">
        <f t="shared" si="0"/>
        <v>8.61311475409836</v>
      </c>
    </row>
    <row r="35" spans="1:9" ht="12.75">
      <c r="A35" s="6">
        <v>32082</v>
      </c>
      <c r="B35" s="2">
        <v>32082</v>
      </c>
      <c r="D35">
        <v>44.8</v>
      </c>
      <c r="E35">
        <v>152</v>
      </c>
      <c r="F35">
        <v>2511</v>
      </c>
      <c r="G35">
        <v>6600</v>
      </c>
      <c r="H35">
        <v>208</v>
      </c>
      <c r="I35" s="5">
        <f t="shared" si="0"/>
        <v>12.072115384615385</v>
      </c>
    </row>
    <row r="36" spans="1:11" ht="12.75">
      <c r="A36" s="6">
        <v>32112</v>
      </c>
      <c r="B36" s="2">
        <v>32112</v>
      </c>
      <c r="C36">
        <v>113.1</v>
      </c>
      <c r="D36">
        <v>47.8</v>
      </c>
      <c r="E36">
        <v>152</v>
      </c>
      <c r="F36">
        <v>2764</v>
      </c>
      <c r="G36">
        <v>6600</v>
      </c>
      <c r="H36">
        <v>374</v>
      </c>
      <c r="I36" s="5">
        <f t="shared" si="0"/>
        <v>7.390374331550802</v>
      </c>
      <c r="J36">
        <v>65.3</v>
      </c>
      <c r="K36">
        <v>38.9</v>
      </c>
    </row>
    <row r="37" spans="1:11" ht="12.75">
      <c r="A37" s="6">
        <v>32143</v>
      </c>
      <c r="B37" s="2">
        <v>32143</v>
      </c>
      <c r="C37">
        <v>114.05</v>
      </c>
      <c r="D37">
        <v>47.8</v>
      </c>
      <c r="E37">
        <v>152</v>
      </c>
      <c r="F37">
        <v>2600</v>
      </c>
      <c r="G37">
        <v>6600</v>
      </c>
      <c r="H37">
        <v>263</v>
      </c>
      <c r="I37" s="5">
        <f t="shared" si="0"/>
        <v>9.885931558935361</v>
      </c>
      <c r="J37">
        <v>66.25</v>
      </c>
      <c r="K37">
        <v>38</v>
      </c>
    </row>
    <row r="38" spans="1:11" ht="12.75">
      <c r="A38" s="6">
        <v>32174</v>
      </c>
      <c r="B38" s="2">
        <v>32174</v>
      </c>
      <c r="C38">
        <v>112.92</v>
      </c>
      <c r="D38">
        <v>46.9</v>
      </c>
      <c r="E38">
        <v>152</v>
      </c>
      <c r="F38">
        <v>2895</v>
      </c>
      <c r="G38">
        <v>6600</v>
      </c>
      <c r="H38">
        <v>214</v>
      </c>
      <c r="I38" s="5">
        <f t="shared" si="0"/>
        <v>13.52803738317757</v>
      </c>
      <c r="J38">
        <v>66.02</v>
      </c>
      <c r="K38">
        <v>39.1</v>
      </c>
    </row>
    <row r="39" spans="1:11" ht="12.75">
      <c r="A39" s="6">
        <v>32203</v>
      </c>
      <c r="B39" s="2">
        <v>32203</v>
      </c>
      <c r="C39">
        <v>113.52</v>
      </c>
      <c r="D39">
        <v>39.85</v>
      </c>
      <c r="E39">
        <v>152</v>
      </c>
      <c r="F39">
        <v>1880</v>
      </c>
      <c r="G39">
        <v>6600</v>
      </c>
      <c r="H39">
        <v>137</v>
      </c>
      <c r="I39" s="5">
        <f t="shared" si="0"/>
        <v>13.722627737226277</v>
      </c>
      <c r="J39">
        <v>73.67</v>
      </c>
      <c r="K39">
        <v>38.5</v>
      </c>
    </row>
    <row r="40" spans="1:11" ht="12.75">
      <c r="A40" s="6">
        <v>32234</v>
      </c>
      <c r="B40" s="2">
        <v>32234</v>
      </c>
      <c r="C40">
        <v>112.6</v>
      </c>
      <c r="D40">
        <v>40</v>
      </c>
      <c r="E40">
        <v>152</v>
      </c>
      <c r="F40">
        <v>2935</v>
      </c>
      <c r="G40">
        <v>6600</v>
      </c>
      <c r="H40">
        <v>219</v>
      </c>
      <c r="I40" s="5">
        <f t="shared" si="0"/>
        <v>13.401826484018265</v>
      </c>
      <c r="J40">
        <v>72.6</v>
      </c>
      <c r="K40">
        <v>39.4</v>
      </c>
    </row>
    <row r="41" spans="1:11" ht="12.75">
      <c r="A41" s="6">
        <v>32264</v>
      </c>
      <c r="B41" s="2">
        <v>32264</v>
      </c>
      <c r="C41">
        <v>113.3</v>
      </c>
      <c r="D41">
        <v>46.9</v>
      </c>
      <c r="E41">
        <v>152</v>
      </c>
      <c r="F41">
        <v>2507</v>
      </c>
      <c r="G41">
        <v>6600</v>
      </c>
      <c r="H41">
        <v>112</v>
      </c>
      <c r="I41" s="5">
        <f t="shared" si="0"/>
        <v>22.383928571428573</v>
      </c>
      <c r="J41">
        <v>66.4</v>
      </c>
      <c r="K41">
        <v>38.7</v>
      </c>
    </row>
    <row r="42" spans="1:11" ht="12.75">
      <c r="A42" s="6">
        <v>32295</v>
      </c>
      <c r="B42" s="2">
        <v>32295</v>
      </c>
      <c r="C42">
        <v>114.2</v>
      </c>
      <c r="D42">
        <v>46.4</v>
      </c>
      <c r="E42">
        <v>152</v>
      </c>
      <c r="F42">
        <v>2639</v>
      </c>
      <c r="G42">
        <v>6600</v>
      </c>
      <c r="H42">
        <v>161</v>
      </c>
      <c r="I42" s="5">
        <f t="shared" si="0"/>
        <v>16.391304347826086</v>
      </c>
      <c r="J42">
        <v>67.8</v>
      </c>
      <c r="K42">
        <v>37.8</v>
      </c>
    </row>
    <row r="43" spans="1:11" ht="12.75">
      <c r="A43" s="6">
        <v>32325</v>
      </c>
      <c r="B43" s="2">
        <v>32325</v>
      </c>
      <c r="C43">
        <v>113.1</v>
      </c>
      <c r="D43">
        <v>47.3</v>
      </c>
      <c r="E43">
        <v>152</v>
      </c>
      <c r="F43">
        <v>1919</v>
      </c>
      <c r="G43">
        <v>6600</v>
      </c>
      <c r="H43">
        <v>181</v>
      </c>
      <c r="I43" s="5">
        <f t="shared" si="0"/>
        <v>10.602209944751381</v>
      </c>
      <c r="J43">
        <v>65.8</v>
      </c>
      <c r="K43">
        <v>38.9</v>
      </c>
    </row>
    <row r="44" spans="1:11" ht="12.75">
      <c r="A44" s="6">
        <v>32356</v>
      </c>
      <c r="B44" s="2">
        <v>32356</v>
      </c>
      <c r="C44">
        <v>112.5</v>
      </c>
      <c r="D44">
        <v>46.9</v>
      </c>
      <c r="E44">
        <v>152</v>
      </c>
      <c r="F44">
        <v>2989</v>
      </c>
      <c r="G44">
        <v>6600</v>
      </c>
      <c r="H44">
        <v>226</v>
      </c>
      <c r="I44" s="5">
        <f t="shared" si="0"/>
        <v>13.225663716814159</v>
      </c>
      <c r="J44">
        <v>65.6</v>
      </c>
      <c r="K44">
        <v>39.5</v>
      </c>
    </row>
    <row r="45" spans="1:11" ht="12.75">
      <c r="A45" s="6">
        <v>32387</v>
      </c>
      <c r="B45" s="2">
        <v>32387</v>
      </c>
      <c r="C45">
        <v>113.6</v>
      </c>
      <c r="D45">
        <v>47.25</v>
      </c>
      <c r="E45">
        <v>152</v>
      </c>
      <c r="F45">
        <v>2551</v>
      </c>
      <c r="G45">
        <v>6600</v>
      </c>
      <c r="H45">
        <v>203</v>
      </c>
      <c r="I45" s="5">
        <f t="shared" si="0"/>
        <v>12.566502463054187</v>
      </c>
      <c r="J45">
        <v>66.35</v>
      </c>
      <c r="K45">
        <v>38.4</v>
      </c>
    </row>
    <row r="46" spans="1:11" ht="12.75">
      <c r="A46" s="6">
        <v>32417</v>
      </c>
      <c r="B46" s="2">
        <v>32417</v>
      </c>
      <c r="C46">
        <v>113.7</v>
      </c>
      <c r="D46">
        <v>46.3</v>
      </c>
      <c r="E46">
        <v>152</v>
      </c>
      <c r="F46">
        <v>3144</v>
      </c>
      <c r="G46">
        <v>6600</v>
      </c>
      <c r="H46">
        <v>327</v>
      </c>
      <c r="I46" s="5">
        <f t="shared" si="0"/>
        <v>9.614678899082568</v>
      </c>
      <c r="J46">
        <v>67.4</v>
      </c>
      <c r="K46">
        <v>38.3</v>
      </c>
    </row>
    <row r="47" spans="1:11" ht="12.75">
      <c r="A47" s="6">
        <v>32448</v>
      </c>
      <c r="B47" s="2">
        <v>32448</v>
      </c>
      <c r="C47">
        <v>113.9</v>
      </c>
      <c r="D47">
        <v>46.2</v>
      </c>
      <c r="E47">
        <v>152</v>
      </c>
      <c r="F47">
        <v>5410</v>
      </c>
      <c r="G47">
        <v>6600</v>
      </c>
      <c r="H47">
        <v>308</v>
      </c>
      <c r="I47" s="5">
        <f t="shared" si="0"/>
        <v>17.564935064935064</v>
      </c>
      <c r="J47">
        <v>67.7</v>
      </c>
      <c r="K47">
        <v>38.1</v>
      </c>
    </row>
    <row r="48" spans="1:11" ht="12.75">
      <c r="A48" s="6">
        <v>32478</v>
      </c>
      <c r="B48" s="2">
        <v>32478</v>
      </c>
      <c r="C48">
        <v>114.1</v>
      </c>
      <c r="D48">
        <v>46.9</v>
      </c>
      <c r="E48">
        <v>152</v>
      </c>
      <c r="F48">
        <v>3965</v>
      </c>
      <c r="G48">
        <v>6600</v>
      </c>
      <c r="H48">
        <v>320</v>
      </c>
      <c r="I48" s="5">
        <f t="shared" si="0"/>
        <v>12.390625</v>
      </c>
      <c r="J48">
        <v>67.2</v>
      </c>
      <c r="K48">
        <v>37.9</v>
      </c>
    </row>
    <row r="49" spans="1:11" ht="12.75">
      <c r="A49" s="6">
        <v>32509</v>
      </c>
      <c r="B49" s="2">
        <v>32509</v>
      </c>
      <c r="C49">
        <v>112.75</v>
      </c>
      <c r="D49">
        <v>45.65</v>
      </c>
      <c r="E49">
        <v>152</v>
      </c>
      <c r="F49">
        <v>2628</v>
      </c>
      <c r="G49">
        <v>6600</v>
      </c>
      <c r="H49">
        <v>202</v>
      </c>
      <c r="I49" s="5">
        <f t="shared" si="0"/>
        <v>13.009900990099009</v>
      </c>
      <c r="J49">
        <v>67.1</v>
      </c>
      <c r="K49">
        <v>39.3</v>
      </c>
    </row>
    <row r="50" spans="1:11" ht="12.75">
      <c r="A50" s="6">
        <v>32540</v>
      </c>
      <c r="B50" s="2">
        <v>32540</v>
      </c>
      <c r="C50">
        <v>111.9</v>
      </c>
      <c r="D50">
        <v>45.7</v>
      </c>
      <c r="E50">
        <v>152</v>
      </c>
      <c r="F50">
        <v>3760</v>
      </c>
      <c r="G50">
        <v>6600</v>
      </c>
      <c r="H50">
        <v>287</v>
      </c>
      <c r="I50" s="5">
        <f t="shared" si="0"/>
        <v>13.101045296167248</v>
      </c>
      <c r="J50">
        <v>66.2</v>
      </c>
      <c r="K50">
        <v>40.1</v>
      </c>
    </row>
    <row r="51" spans="1:11" ht="12.75">
      <c r="A51" s="6">
        <v>32568</v>
      </c>
      <c r="B51" s="2">
        <v>32568</v>
      </c>
      <c r="C51">
        <v>112</v>
      </c>
      <c r="D51">
        <v>45.6</v>
      </c>
      <c r="E51">
        <v>152</v>
      </c>
      <c r="F51">
        <v>2463</v>
      </c>
      <c r="G51">
        <v>6600</v>
      </c>
      <c r="H51">
        <v>194</v>
      </c>
      <c r="I51" s="5">
        <f t="shared" si="0"/>
        <v>12.695876288659793</v>
      </c>
      <c r="J51">
        <v>66.4</v>
      </c>
      <c r="K51">
        <v>40</v>
      </c>
    </row>
    <row r="52" spans="1:11" ht="12.75">
      <c r="A52" s="6">
        <v>32599</v>
      </c>
      <c r="B52" s="2">
        <v>32599</v>
      </c>
      <c r="C52">
        <v>139.95</v>
      </c>
      <c r="D52">
        <v>42.85</v>
      </c>
      <c r="E52">
        <v>152</v>
      </c>
      <c r="F52">
        <v>4078</v>
      </c>
      <c r="G52">
        <v>6600</v>
      </c>
      <c r="H52">
        <v>291</v>
      </c>
      <c r="I52" s="5">
        <f t="shared" si="0"/>
        <v>14.013745704467354</v>
      </c>
      <c r="J52">
        <v>97.1</v>
      </c>
      <c r="K52">
        <v>12.1</v>
      </c>
    </row>
    <row r="53" spans="1:11" ht="12.75">
      <c r="A53" s="6">
        <v>32629</v>
      </c>
      <c r="B53" s="2">
        <v>32629</v>
      </c>
      <c r="C53">
        <v>140.1</v>
      </c>
      <c r="D53">
        <v>42.6</v>
      </c>
      <c r="E53">
        <v>152</v>
      </c>
      <c r="F53">
        <v>5231</v>
      </c>
      <c r="G53">
        <v>6600</v>
      </c>
      <c r="H53">
        <v>396</v>
      </c>
      <c r="I53" s="5">
        <f t="shared" si="0"/>
        <v>13.20959595959596</v>
      </c>
      <c r="J53">
        <v>97.5</v>
      </c>
      <c r="K53">
        <v>11.9</v>
      </c>
    </row>
    <row r="54" spans="1:11" ht="12.75">
      <c r="A54" s="6">
        <v>32660</v>
      </c>
      <c r="B54" s="2">
        <v>32660</v>
      </c>
      <c r="C54">
        <v>106</v>
      </c>
      <c r="D54">
        <v>48.7</v>
      </c>
      <c r="E54">
        <v>152</v>
      </c>
      <c r="F54">
        <v>3180</v>
      </c>
      <c r="G54">
        <v>6600</v>
      </c>
      <c r="H54">
        <v>213</v>
      </c>
      <c r="I54" s="5">
        <f t="shared" si="0"/>
        <v>14.929577464788732</v>
      </c>
      <c r="J54">
        <v>57.3</v>
      </c>
      <c r="K54">
        <v>46</v>
      </c>
    </row>
    <row r="55" spans="1:11" ht="12.75">
      <c r="A55" s="6">
        <v>32690</v>
      </c>
      <c r="B55" s="2">
        <v>32690</v>
      </c>
      <c r="C55">
        <v>114.9</v>
      </c>
      <c r="D55">
        <v>47.85</v>
      </c>
      <c r="E55">
        <v>152</v>
      </c>
      <c r="F55">
        <v>1285</v>
      </c>
      <c r="G55">
        <v>6600</v>
      </c>
      <c r="H55">
        <v>92</v>
      </c>
      <c r="I55" s="5">
        <f t="shared" si="0"/>
        <v>13.967391304347826</v>
      </c>
      <c r="J55">
        <v>67.05</v>
      </c>
      <c r="K55">
        <v>37.1</v>
      </c>
    </row>
    <row r="56" spans="1:11" ht="12.75">
      <c r="A56" s="6">
        <v>32721</v>
      </c>
      <c r="B56" s="2">
        <v>32721</v>
      </c>
      <c r="C56">
        <v>114.2</v>
      </c>
      <c r="D56">
        <v>48.35</v>
      </c>
      <c r="E56">
        <v>152</v>
      </c>
      <c r="F56">
        <v>3030</v>
      </c>
      <c r="G56">
        <v>6600</v>
      </c>
      <c r="H56">
        <v>218</v>
      </c>
      <c r="I56" s="5">
        <f t="shared" si="0"/>
        <v>13.899082568807339</v>
      </c>
      <c r="J56">
        <v>65.85</v>
      </c>
      <c r="K56">
        <v>37.8</v>
      </c>
    </row>
    <row r="57" spans="1:11" ht="12.75">
      <c r="A57" s="6">
        <v>32752</v>
      </c>
      <c r="B57" s="2">
        <v>32752</v>
      </c>
      <c r="C57">
        <v>111.15</v>
      </c>
      <c r="D57">
        <v>48.25</v>
      </c>
      <c r="E57">
        <v>152</v>
      </c>
      <c r="F57">
        <v>3019</v>
      </c>
      <c r="G57">
        <v>6600</v>
      </c>
      <c r="H57">
        <v>217</v>
      </c>
      <c r="I57" s="5">
        <f t="shared" si="0"/>
        <v>13.912442396313365</v>
      </c>
      <c r="J57">
        <v>62.9</v>
      </c>
      <c r="K57">
        <v>40.9</v>
      </c>
    </row>
    <row r="58" spans="1:11" ht="12.75">
      <c r="A58" s="6">
        <v>32782</v>
      </c>
      <c r="B58" s="2">
        <v>32782</v>
      </c>
      <c r="C58">
        <v>111.55</v>
      </c>
      <c r="D58">
        <v>47.25</v>
      </c>
      <c r="E58">
        <v>152</v>
      </c>
      <c r="F58">
        <v>5435</v>
      </c>
      <c r="G58">
        <v>6600</v>
      </c>
      <c r="H58">
        <v>396</v>
      </c>
      <c r="I58" s="5">
        <f t="shared" si="0"/>
        <v>13.724747474747474</v>
      </c>
      <c r="J58">
        <v>64.3</v>
      </c>
      <c r="K58">
        <v>40.5</v>
      </c>
    </row>
    <row r="59" spans="1:11" ht="12.75">
      <c r="A59" s="6">
        <v>32813</v>
      </c>
      <c r="B59" s="2">
        <v>32813</v>
      </c>
      <c r="C59">
        <v>119.9</v>
      </c>
      <c r="D59">
        <v>50.82</v>
      </c>
      <c r="E59">
        <v>152</v>
      </c>
      <c r="F59">
        <v>3837</v>
      </c>
      <c r="G59">
        <v>6600</v>
      </c>
      <c r="H59">
        <v>282</v>
      </c>
      <c r="I59" s="5">
        <f t="shared" si="0"/>
        <v>13.606382978723405</v>
      </c>
      <c r="J59">
        <v>69.08</v>
      </c>
      <c r="K59">
        <v>32.1</v>
      </c>
    </row>
    <row r="60" spans="1:11" ht="12.75">
      <c r="A60" s="6">
        <v>32843</v>
      </c>
      <c r="B60" s="2">
        <v>32843</v>
      </c>
      <c r="C60">
        <v>120.2</v>
      </c>
      <c r="D60">
        <v>50.42</v>
      </c>
      <c r="E60">
        <v>152</v>
      </c>
      <c r="F60">
        <v>4918</v>
      </c>
      <c r="G60">
        <v>6600</v>
      </c>
      <c r="H60">
        <v>352</v>
      </c>
      <c r="I60" s="5">
        <f t="shared" si="0"/>
        <v>13.971590909090908</v>
      </c>
      <c r="J60">
        <v>69.78</v>
      </c>
      <c r="K60">
        <v>31.8</v>
      </c>
    </row>
    <row r="61" spans="1:11" ht="12.75">
      <c r="A61" s="6">
        <v>32874</v>
      </c>
      <c r="B61" s="2">
        <v>32874</v>
      </c>
      <c r="C61">
        <v>119.7</v>
      </c>
      <c r="D61">
        <v>49.7</v>
      </c>
      <c r="E61">
        <v>152</v>
      </c>
      <c r="F61">
        <v>4923</v>
      </c>
      <c r="G61">
        <v>6600</v>
      </c>
      <c r="H61">
        <v>359</v>
      </c>
      <c r="I61" s="5">
        <f t="shared" si="0"/>
        <v>13.713091922005571</v>
      </c>
      <c r="J61">
        <v>70</v>
      </c>
      <c r="K61">
        <v>32.3</v>
      </c>
    </row>
    <row r="62" spans="1:11" ht="12.75">
      <c r="A62" s="6">
        <v>32905</v>
      </c>
      <c r="B62" s="2">
        <v>32905</v>
      </c>
      <c r="C62">
        <v>116</v>
      </c>
      <c r="D62">
        <v>49.3</v>
      </c>
      <c r="E62">
        <v>152</v>
      </c>
      <c r="F62">
        <v>4790</v>
      </c>
      <c r="G62">
        <v>6600</v>
      </c>
      <c r="H62">
        <v>352</v>
      </c>
      <c r="I62" s="5">
        <f t="shared" si="0"/>
        <v>13.607954545454545</v>
      </c>
      <c r="J62">
        <v>66.7</v>
      </c>
      <c r="K62">
        <v>36</v>
      </c>
    </row>
    <row r="63" spans="1:11" ht="12.75">
      <c r="A63" s="6">
        <v>32933</v>
      </c>
      <c r="B63" s="2">
        <v>32933</v>
      </c>
      <c r="C63">
        <v>118.95</v>
      </c>
      <c r="D63">
        <v>48.8</v>
      </c>
      <c r="E63">
        <v>152</v>
      </c>
      <c r="F63">
        <v>3115</v>
      </c>
      <c r="G63">
        <v>6600</v>
      </c>
      <c r="H63">
        <v>228</v>
      </c>
      <c r="I63" s="5">
        <f t="shared" si="0"/>
        <v>13.662280701754385</v>
      </c>
      <c r="J63">
        <v>70.15</v>
      </c>
      <c r="K63">
        <v>33.1</v>
      </c>
    </row>
    <row r="64" spans="1:11" ht="12.75">
      <c r="A64" s="6">
        <v>32964</v>
      </c>
      <c r="B64" s="2">
        <v>32964</v>
      </c>
      <c r="C64">
        <v>116.37</v>
      </c>
      <c r="D64">
        <v>48.9</v>
      </c>
      <c r="E64">
        <v>152</v>
      </c>
      <c r="F64">
        <v>5347</v>
      </c>
      <c r="G64">
        <v>6600</v>
      </c>
      <c r="H64">
        <v>378</v>
      </c>
      <c r="I64" s="5">
        <f t="shared" si="0"/>
        <v>14.145502645502646</v>
      </c>
      <c r="J64">
        <v>67.47</v>
      </c>
      <c r="K64">
        <v>35.6</v>
      </c>
    </row>
    <row r="65" spans="1:11" ht="12.75">
      <c r="A65" s="6">
        <v>32994</v>
      </c>
      <c r="B65" s="2">
        <v>32994</v>
      </c>
      <c r="C65">
        <v>113.2</v>
      </c>
      <c r="D65">
        <v>48.15</v>
      </c>
      <c r="E65">
        <v>152</v>
      </c>
      <c r="F65">
        <v>3554</v>
      </c>
      <c r="G65">
        <v>6600</v>
      </c>
      <c r="H65">
        <v>250</v>
      </c>
      <c r="I65" s="5">
        <f t="shared" si="0"/>
        <v>14.216</v>
      </c>
      <c r="J65">
        <v>65.05</v>
      </c>
      <c r="K65">
        <v>38.8</v>
      </c>
    </row>
    <row r="66" spans="1:11" ht="12.75">
      <c r="A66" s="6">
        <v>33025</v>
      </c>
      <c r="B66" s="2">
        <v>33025</v>
      </c>
      <c r="C66">
        <v>113.2</v>
      </c>
      <c r="D66">
        <v>48.15</v>
      </c>
      <c r="E66">
        <v>152</v>
      </c>
      <c r="F66">
        <v>2351</v>
      </c>
      <c r="G66">
        <v>6600</v>
      </c>
      <c r="H66">
        <v>160</v>
      </c>
      <c r="I66" s="5">
        <f t="shared" si="0"/>
        <v>14.69375</v>
      </c>
      <c r="J66">
        <v>65.05</v>
      </c>
      <c r="K66">
        <v>38.8</v>
      </c>
    </row>
    <row r="67" spans="1:11" ht="12.75">
      <c r="A67" s="6">
        <v>33055</v>
      </c>
      <c r="B67" s="2">
        <v>33055</v>
      </c>
      <c r="C67">
        <v>112</v>
      </c>
      <c r="D67">
        <v>48</v>
      </c>
      <c r="E67">
        <v>152</v>
      </c>
      <c r="F67">
        <v>941</v>
      </c>
      <c r="G67">
        <v>6600</v>
      </c>
      <c r="H67">
        <v>69</v>
      </c>
      <c r="I67" s="5">
        <f t="shared" si="0"/>
        <v>13.63768115942029</v>
      </c>
      <c r="J67">
        <v>64</v>
      </c>
      <c r="K67">
        <v>40</v>
      </c>
    </row>
    <row r="68" spans="1:11" ht="12.75">
      <c r="A68" s="6">
        <v>33086</v>
      </c>
      <c r="B68" s="2">
        <v>33086</v>
      </c>
      <c r="C68">
        <v>114</v>
      </c>
      <c r="D68">
        <v>45.9</v>
      </c>
      <c r="E68">
        <v>152</v>
      </c>
      <c r="F68">
        <v>3719</v>
      </c>
      <c r="G68">
        <v>6600</v>
      </c>
      <c r="H68">
        <v>267</v>
      </c>
      <c r="I68" s="5">
        <f t="shared" si="0"/>
        <v>13.928838951310862</v>
      </c>
      <c r="J68">
        <v>68.1</v>
      </c>
      <c r="K68">
        <v>38</v>
      </c>
    </row>
    <row r="69" spans="1:9" ht="12.75">
      <c r="A69" s="6">
        <v>33117</v>
      </c>
      <c r="B69" s="2">
        <v>33117</v>
      </c>
      <c r="E69">
        <v>152</v>
      </c>
      <c r="F69">
        <v>2743</v>
      </c>
      <c r="G69">
        <v>6600</v>
      </c>
      <c r="H69">
        <v>198</v>
      </c>
      <c r="I69" s="5">
        <f t="shared" si="0"/>
        <v>13.853535353535353</v>
      </c>
    </row>
    <row r="70" spans="1:11" ht="12.75">
      <c r="A70" s="6">
        <v>33147</v>
      </c>
      <c r="B70" s="2">
        <v>33147</v>
      </c>
      <c r="C70">
        <v>114.5</v>
      </c>
      <c r="D70">
        <v>46.85</v>
      </c>
      <c r="E70">
        <v>152</v>
      </c>
      <c r="F70">
        <v>3437</v>
      </c>
      <c r="G70">
        <v>6600</v>
      </c>
      <c r="H70">
        <v>248</v>
      </c>
      <c r="I70" s="5">
        <f t="shared" si="0"/>
        <v>13.858870967741936</v>
      </c>
      <c r="J70">
        <v>67.65</v>
      </c>
      <c r="K70">
        <v>37.5</v>
      </c>
    </row>
    <row r="71" spans="1:11" ht="12.75">
      <c r="A71" s="6">
        <v>33178</v>
      </c>
      <c r="B71" s="2">
        <v>33178</v>
      </c>
      <c r="C71">
        <v>114</v>
      </c>
      <c r="D71">
        <v>46.8</v>
      </c>
      <c r="E71">
        <v>152</v>
      </c>
      <c r="F71">
        <v>6739</v>
      </c>
      <c r="G71">
        <v>6600</v>
      </c>
      <c r="H71">
        <v>498</v>
      </c>
      <c r="I71" s="5">
        <f t="shared" si="0"/>
        <v>13.532128514056225</v>
      </c>
      <c r="J71">
        <v>67.2</v>
      </c>
      <c r="K71">
        <v>38</v>
      </c>
    </row>
    <row r="72" spans="1:11" ht="12.75">
      <c r="A72" s="6">
        <v>33208</v>
      </c>
      <c r="B72" s="2">
        <v>33208</v>
      </c>
      <c r="C72">
        <v>114</v>
      </c>
      <c r="D72">
        <v>46.8</v>
      </c>
      <c r="E72">
        <v>152</v>
      </c>
      <c r="F72">
        <v>4782</v>
      </c>
      <c r="G72">
        <v>6600</v>
      </c>
      <c r="H72">
        <v>340</v>
      </c>
      <c r="I72" s="5">
        <f t="shared" si="0"/>
        <v>14.064705882352941</v>
      </c>
      <c r="J72">
        <v>67.2</v>
      </c>
      <c r="K72">
        <v>38</v>
      </c>
    </row>
    <row r="73" spans="1:11" ht="12.75">
      <c r="A73" s="6">
        <v>33239</v>
      </c>
      <c r="B73" s="2">
        <v>33239</v>
      </c>
      <c r="C73">
        <v>113.8</v>
      </c>
      <c r="D73">
        <v>44.9</v>
      </c>
      <c r="E73">
        <v>152</v>
      </c>
      <c r="F73">
        <v>5385</v>
      </c>
      <c r="G73">
        <v>6600</v>
      </c>
      <c r="H73">
        <v>385</v>
      </c>
      <c r="I73" s="5">
        <f t="shared" si="0"/>
        <v>13.987012987012987</v>
      </c>
      <c r="J73">
        <v>68.9</v>
      </c>
      <c r="K73">
        <v>38.2</v>
      </c>
    </row>
    <row r="74" spans="1:11" ht="12.75">
      <c r="A74" s="6">
        <v>33270</v>
      </c>
      <c r="B74" s="2">
        <v>33270</v>
      </c>
      <c r="C74">
        <v>114.25</v>
      </c>
      <c r="D74">
        <v>43.62</v>
      </c>
      <c r="E74">
        <v>152</v>
      </c>
      <c r="F74">
        <v>5251</v>
      </c>
      <c r="G74">
        <v>6600</v>
      </c>
      <c r="H74">
        <v>404</v>
      </c>
      <c r="I74" s="5">
        <f t="shared" si="0"/>
        <v>12.997524752475247</v>
      </c>
      <c r="J74">
        <v>70.63</v>
      </c>
      <c r="K74">
        <v>37.8</v>
      </c>
    </row>
    <row r="75" spans="1:11" ht="12.75">
      <c r="A75" s="6">
        <v>33298</v>
      </c>
      <c r="B75" s="2">
        <v>33298</v>
      </c>
      <c r="C75">
        <v>114.2</v>
      </c>
      <c r="D75">
        <v>43.6</v>
      </c>
      <c r="E75">
        <v>152</v>
      </c>
      <c r="F75">
        <v>5166</v>
      </c>
      <c r="G75">
        <v>6600</v>
      </c>
      <c r="H75">
        <v>394</v>
      </c>
      <c r="I75" s="5">
        <f t="shared" si="0"/>
        <v>13.111675126903553</v>
      </c>
      <c r="J75">
        <v>70.6</v>
      </c>
      <c r="K75">
        <v>37.8</v>
      </c>
    </row>
    <row r="76" spans="1:11" ht="12.75">
      <c r="A76" s="6">
        <v>33329</v>
      </c>
      <c r="B76" s="2">
        <v>33329</v>
      </c>
      <c r="C76">
        <v>110</v>
      </c>
      <c r="D76">
        <v>48</v>
      </c>
      <c r="E76">
        <v>152</v>
      </c>
      <c r="F76">
        <v>2307</v>
      </c>
      <c r="G76">
        <v>6600</v>
      </c>
      <c r="H76">
        <v>146</v>
      </c>
      <c r="I76" s="5">
        <f t="shared" si="0"/>
        <v>15.801369863013699</v>
      </c>
      <c r="J76">
        <v>62</v>
      </c>
      <c r="K76">
        <v>42</v>
      </c>
    </row>
    <row r="77" spans="1:11" ht="12.75">
      <c r="A77" s="6">
        <v>33359</v>
      </c>
      <c r="B77" s="2">
        <v>33359</v>
      </c>
      <c r="C77">
        <v>110</v>
      </c>
      <c r="D77">
        <v>48</v>
      </c>
      <c r="E77">
        <v>152</v>
      </c>
      <c r="F77">
        <v>4657</v>
      </c>
      <c r="G77">
        <v>6600</v>
      </c>
      <c r="H77">
        <v>343</v>
      </c>
      <c r="I77" s="5">
        <f aca="true" t="shared" si="1" ref="I77:I145">F77/H77</f>
        <v>13.577259475218659</v>
      </c>
      <c r="J77">
        <v>62</v>
      </c>
      <c r="K77">
        <v>42</v>
      </c>
    </row>
    <row r="78" spans="1:11" ht="12.75">
      <c r="A78" s="6">
        <v>33390</v>
      </c>
      <c r="B78" s="2">
        <v>33390</v>
      </c>
      <c r="C78">
        <v>114</v>
      </c>
      <c r="D78">
        <v>44.75</v>
      </c>
      <c r="E78">
        <v>152</v>
      </c>
      <c r="F78">
        <v>5241</v>
      </c>
      <c r="G78">
        <v>6600</v>
      </c>
      <c r="H78">
        <v>388</v>
      </c>
      <c r="I78" s="5">
        <f t="shared" si="1"/>
        <v>13.507731958762887</v>
      </c>
      <c r="J78">
        <v>69.25</v>
      </c>
      <c r="K78">
        <v>38</v>
      </c>
    </row>
    <row r="79" spans="1:11" ht="12.75">
      <c r="A79" s="6">
        <v>33420</v>
      </c>
      <c r="B79" s="2">
        <v>33420</v>
      </c>
      <c r="C79">
        <v>113.65</v>
      </c>
      <c r="D79">
        <v>44.3</v>
      </c>
      <c r="E79">
        <v>152</v>
      </c>
      <c r="F79">
        <v>4247</v>
      </c>
      <c r="G79">
        <v>6600</v>
      </c>
      <c r="H79">
        <v>352</v>
      </c>
      <c r="I79" s="5">
        <f t="shared" si="1"/>
        <v>12.065340909090908</v>
      </c>
      <c r="J79">
        <v>69.35</v>
      </c>
      <c r="K79">
        <v>38.4</v>
      </c>
    </row>
    <row r="80" spans="1:11" ht="12.75">
      <c r="A80" s="6">
        <v>33451</v>
      </c>
      <c r="B80" s="2">
        <v>33451</v>
      </c>
      <c r="C80">
        <v>113.67</v>
      </c>
      <c r="D80">
        <v>44.36</v>
      </c>
      <c r="E80">
        <v>152</v>
      </c>
      <c r="F80">
        <v>4489</v>
      </c>
      <c r="G80">
        <v>6600</v>
      </c>
      <c r="H80">
        <v>354</v>
      </c>
      <c r="I80" s="5">
        <f t="shared" si="1"/>
        <v>12.680790960451978</v>
      </c>
      <c r="J80">
        <v>69.31</v>
      </c>
      <c r="K80">
        <v>38.3</v>
      </c>
    </row>
    <row r="81" spans="1:11" ht="12.75">
      <c r="A81" s="6">
        <v>33482</v>
      </c>
      <c r="B81" s="2">
        <v>33482</v>
      </c>
      <c r="C81">
        <v>116.93</v>
      </c>
      <c r="D81">
        <v>42.1</v>
      </c>
      <c r="E81">
        <v>152</v>
      </c>
      <c r="F81">
        <v>4050</v>
      </c>
      <c r="G81">
        <v>6600</v>
      </c>
      <c r="H81">
        <v>331</v>
      </c>
      <c r="I81" s="5">
        <f t="shared" si="1"/>
        <v>12.235649546827794</v>
      </c>
      <c r="J81">
        <v>74.83</v>
      </c>
      <c r="K81">
        <v>35.1</v>
      </c>
    </row>
    <row r="82" spans="1:11" ht="12.75">
      <c r="A82" s="6">
        <v>33512</v>
      </c>
      <c r="B82" s="2">
        <v>33512</v>
      </c>
      <c r="C82">
        <v>113.42</v>
      </c>
      <c r="D82">
        <v>45.65</v>
      </c>
      <c r="E82">
        <v>152</v>
      </c>
      <c r="F82">
        <v>4609</v>
      </c>
      <c r="G82">
        <v>6600</v>
      </c>
      <c r="H82">
        <v>366</v>
      </c>
      <c r="I82" s="5">
        <f t="shared" si="1"/>
        <v>12.592896174863387</v>
      </c>
      <c r="J82">
        <v>67.77</v>
      </c>
      <c r="K82">
        <v>38.6</v>
      </c>
    </row>
    <row r="83" spans="1:11" ht="12.75">
      <c r="A83" s="6">
        <v>33543</v>
      </c>
      <c r="B83" s="2">
        <v>33543</v>
      </c>
      <c r="C83">
        <v>94.2</v>
      </c>
      <c r="D83">
        <v>49.6</v>
      </c>
      <c r="E83">
        <v>152</v>
      </c>
      <c r="F83">
        <v>6621</v>
      </c>
      <c r="G83">
        <v>6600</v>
      </c>
      <c r="H83">
        <v>615</v>
      </c>
      <c r="I83" s="5">
        <f t="shared" si="1"/>
        <v>10.765853658536585</v>
      </c>
      <c r="J83">
        <v>44.6</v>
      </c>
      <c r="K83">
        <v>57.8</v>
      </c>
    </row>
    <row r="84" spans="1:11" ht="12.75">
      <c r="A84" s="6">
        <v>33573</v>
      </c>
      <c r="B84" s="2">
        <v>33573</v>
      </c>
      <c r="C84">
        <v>94.2</v>
      </c>
      <c r="D84">
        <v>49.6</v>
      </c>
      <c r="E84">
        <v>152</v>
      </c>
      <c r="F84">
        <v>4305</v>
      </c>
      <c r="G84">
        <v>6600</v>
      </c>
      <c r="H84">
        <v>276</v>
      </c>
      <c r="I84" s="5">
        <f t="shared" si="1"/>
        <v>15.597826086956522</v>
      </c>
      <c r="J84">
        <v>44.6</v>
      </c>
      <c r="K84">
        <v>57.8</v>
      </c>
    </row>
    <row r="85" spans="1:11" ht="12.75">
      <c r="A85" s="6">
        <v>33604</v>
      </c>
      <c r="B85" s="2">
        <v>33604</v>
      </c>
      <c r="C85">
        <v>114.3</v>
      </c>
      <c r="D85">
        <v>46.1</v>
      </c>
      <c r="E85">
        <v>152</v>
      </c>
      <c r="F85">
        <v>5211</v>
      </c>
      <c r="G85">
        <v>6600</v>
      </c>
      <c r="H85">
        <v>426</v>
      </c>
      <c r="I85" s="5">
        <f t="shared" si="1"/>
        <v>12.232394366197184</v>
      </c>
      <c r="J85">
        <v>68.2</v>
      </c>
      <c r="K85">
        <v>37.7</v>
      </c>
    </row>
    <row r="86" spans="1:11" ht="12.75">
      <c r="A86" s="6">
        <v>33635</v>
      </c>
      <c r="B86" s="2">
        <v>33635</v>
      </c>
      <c r="C86">
        <v>113.85</v>
      </c>
      <c r="D86">
        <v>45.95</v>
      </c>
      <c r="E86">
        <v>152</v>
      </c>
      <c r="F86">
        <v>5905</v>
      </c>
      <c r="G86">
        <v>6600</v>
      </c>
      <c r="H86">
        <v>495</v>
      </c>
      <c r="I86" s="5">
        <f t="shared" si="1"/>
        <v>11.929292929292929</v>
      </c>
      <c r="J86">
        <v>67.9</v>
      </c>
      <c r="K86">
        <v>38.2</v>
      </c>
    </row>
    <row r="87" spans="1:11" ht="12.75">
      <c r="A87" s="6">
        <v>33664</v>
      </c>
      <c r="B87" s="2">
        <v>33664</v>
      </c>
      <c r="C87">
        <v>113.7</v>
      </c>
      <c r="D87">
        <v>49.6</v>
      </c>
      <c r="E87">
        <v>152</v>
      </c>
      <c r="F87">
        <v>4593</v>
      </c>
      <c r="G87">
        <v>6600</v>
      </c>
      <c r="H87">
        <v>410</v>
      </c>
      <c r="I87" s="5">
        <f t="shared" si="1"/>
        <v>11.202439024390245</v>
      </c>
      <c r="J87">
        <v>64.1</v>
      </c>
      <c r="K87">
        <v>38.3</v>
      </c>
    </row>
    <row r="88" spans="1:11" ht="12.75">
      <c r="A88" s="6">
        <v>33695</v>
      </c>
      <c r="B88" s="2">
        <v>33695</v>
      </c>
      <c r="C88">
        <v>113.7</v>
      </c>
      <c r="D88">
        <v>49.6</v>
      </c>
      <c r="E88">
        <v>152</v>
      </c>
      <c r="F88">
        <v>4439</v>
      </c>
      <c r="G88">
        <v>6600</v>
      </c>
      <c r="H88">
        <v>351</v>
      </c>
      <c r="I88" s="5">
        <f t="shared" si="1"/>
        <v>12.646723646723647</v>
      </c>
      <c r="J88">
        <v>64.1</v>
      </c>
      <c r="K88">
        <v>38.3</v>
      </c>
    </row>
    <row r="89" spans="1:11" ht="12.75">
      <c r="A89" s="6">
        <v>33725</v>
      </c>
      <c r="B89" s="2">
        <v>33725</v>
      </c>
      <c r="C89">
        <v>113.7</v>
      </c>
      <c r="D89">
        <v>49.6</v>
      </c>
      <c r="E89">
        <v>152</v>
      </c>
      <c r="F89">
        <v>4574</v>
      </c>
      <c r="G89">
        <v>6600</v>
      </c>
      <c r="H89">
        <v>379</v>
      </c>
      <c r="I89" s="5">
        <f t="shared" si="1"/>
        <v>12.068601583113457</v>
      </c>
      <c r="J89">
        <v>64.1</v>
      </c>
      <c r="K89">
        <v>38.3</v>
      </c>
    </row>
    <row r="90" spans="1:11" ht="12.75">
      <c r="A90" s="6">
        <v>33756</v>
      </c>
      <c r="B90" s="2">
        <v>33756</v>
      </c>
      <c r="C90">
        <v>113.7</v>
      </c>
      <c r="D90">
        <v>40.6</v>
      </c>
      <c r="E90">
        <v>152</v>
      </c>
      <c r="F90">
        <v>3927</v>
      </c>
      <c r="G90">
        <v>6600</v>
      </c>
      <c r="H90">
        <v>315</v>
      </c>
      <c r="I90" s="5">
        <f t="shared" si="1"/>
        <v>12.466666666666667</v>
      </c>
      <c r="J90">
        <v>73.1</v>
      </c>
      <c r="K90">
        <v>38.3</v>
      </c>
    </row>
    <row r="91" spans="1:11" ht="12.75">
      <c r="A91" s="6">
        <v>33786</v>
      </c>
      <c r="B91" s="2">
        <v>33786</v>
      </c>
      <c r="C91">
        <v>111.7</v>
      </c>
      <c r="D91">
        <v>40.6</v>
      </c>
      <c r="E91">
        <v>152</v>
      </c>
      <c r="F91">
        <v>3168</v>
      </c>
      <c r="G91">
        <v>6600</v>
      </c>
      <c r="H91">
        <v>254</v>
      </c>
      <c r="I91" s="5">
        <f t="shared" si="1"/>
        <v>12.472440944881889</v>
      </c>
      <c r="J91">
        <v>71.1</v>
      </c>
      <c r="K91">
        <v>40.3</v>
      </c>
    </row>
    <row r="92" spans="1:9" ht="12.75">
      <c r="A92" s="6">
        <v>33817</v>
      </c>
      <c r="B92" s="2">
        <v>33817</v>
      </c>
      <c r="D92">
        <v>40.6</v>
      </c>
      <c r="E92">
        <v>152</v>
      </c>
      <c r="G92">
        <v>6600</v>
      </c>
      <c r="I92" s="5"/>
    </row>
    <row r="93" spans="1:11" ht="12.75">
      <c r="A93" s="6">
        <v>33848</v>
      </c>
      <c r="B93" s="2">
        <v>33848</v>
      </c>
      <c r="C93">
        <v>112.95</v>
      </c>
      <c r="D93">
        <v>44.3</v>
      </c>
      <c r="E93">
        <v>152</v>
      </c>
      <c r="F93">
        <v>4693</v>
      </c>
      <c r="G93">
        <v>6600</v>
      </c>
      <c r="H93">
        <v>366</v>
      </c>
      <c r="I93" s="5">
        <f t="shared" si="1"/>
        <v>12.8224043715847</v>
      </c>
      <c r="J93">
        <v>68.65</v>
      </c>
      <c r="K93">
        <v>39.1</v>
      </c>
    </row>
    <row r="94" spans="1:11" ht="12.75">
      <c r="A94" s="6">
        <v>33878</v>
      </c>
      <c r="B94" s="2">
        <v>33878</v>
      </c>
      <c r="C94">
        <v>112.95</v>
      </c>
      <c r="D94">
        <v>44.3</v>
      </c>
      <c r="E94">
        <v>152</v>
      </c>
      <c r="F94">
        <v>4283</v>
      </c>
      <c r="G94">
        <v>6600</v>
      </c>
      <c r="H94">
        <v>376</v>
      </c>
      <c r="I94" s="5">
        <f t="shared" si="1"/>
        <v>11.39095744680851</v>
      </c>
      <c r="J94">
        <v>68.65</v>
      </c>
      <c r="K94">
        <v>39.1</v>
      </c>
    </row>
    <row r="95" spans="1:11" ht="12.75">
      <c r="A95" s="6">
        <v>33909</v>
      </c>
      <c r="B95" s="2">
        <v>33909</v>
      </c>
      <c r="C95">
        <v>117.52</v>
      </c>
      <c r="D95">
        <v>45.62</v>
      </c>
      <c r="E95">
        <v>152</v>
      </c>
      <c r="F95">
        <v>6486</v>
      </c>
      <c r="G95">
        <v>6600</v>
      </c>
      <c r="H95">
        <v>453</v>
      </c>
      <c r="I95" s="5">
        <f t="shared" si="1"/>
        <v>14.317880794701987</v>
      </c>
      <c r="J95">
        <v>71.9</v>
      </c>
      <c r="K95">
        <v>34.5</v>
      </c>
    </row>
    <row r="96" spans="1:11" ht="12.75">
      <c r="A96" s="6">
        <v>33939</v>
      </c>
      <c r="B96" s="2">
        <v>33939</v>
      </c>
      <c r="C96">
        <v>117.55</v>
      </c>
      <c r="D96">
        <v>45.62</v>
      </c>
      <c r="E96">
        <v>152</v>
      </c>
      <c r="F96">
        <v>6090</v>
      </c>
      <c r="G96">
        <v>6600</v>
      </c>
      <c r="H96">
        <v>469</v>
      </c>
      <c r="I96" s="5">
        <f t="shared" si="1"/>
        <v>12.985074626865671</v>
      </c>
      <c r="J96">
        <v>71.93</v>
      </c>
      <c r="K96">
        <v>34.5</v>
      </c>
    </row>
    <row r="97" spans="1:11" ht="12.75">
      <c r="A97" s="6">
        <v>33970</v>
      </c>
      <c r="B97" s="2">
        <v>33970</v>
      </c>
      <c r="C97">
        <v>120.1</v>
      </c>
      <c r="D97">
        <v>44.95</v>
      </c>
      <c r="E97">
        <v>152</v>
      </c>
      <c r="F97">
        <v>5159</v>
      </c>
      <c r="G97">
        <v>6600</v>
      </c>
      <c r="H97">
        <v>469</v>
      </c>
      <c r="I97" s="5">
        <f t="shared" si="1"/>
        <v>11</v>
      </c>
      <c r="J97">
        <v>75.15</v>
      </c>
      <c r="K97">
        <v>31.9</v>
      </c>
    </row>
    <row r="98" spans="1:11" ht="12.75">
      <c r="A98" s="6">
        <v>34001</v>
      </c>
      <c r="B98" s="2">
        <v>34001</v>
      </c>
      <c r="C98">
        <v>113.1</v>
      </c>
      <c r="D98">
        <v>44.95</v>
      </c>
      <c r="E98">
        <v>152</v>
      </c>
      <c r="F98">
        <v>3982</v>
      </c>
      <c r="G98">
        <v>6600</v>
      </c>
      <c r="H98">
        <v>307</v>
      </c>
      <c r="I98" s="5">
        <f t="shared" si="1"/>
        <v>12.970684039087947</v>
      </c>
      <c r="J98">
        <v>68.15</v>
      </c>
      <c r="K98">
        <v>38.9</v>
      </c>
    </row>
    <row r="99" spans="1:11" ht="12.75">
      <c r="A99" s="6">
        <v>34029</v>
      </c>
      <c r="B99" s="2">
        <v>34029</v>
      </c>
      <c r="C99">
        <v>116.2</v>
      </c>
      <c r="D99">
        <v>44.95</v>
      </c>
      <c r="E99">
        <v>152</v>
      </c>
      <c r="F99">
        <v>4100</v>
      </c>
      <c r="G99">
        <v>6600</v>
      </c>
      <c r="H99">
        <v>312</v>
      </c>
      <c r="I99" s="5">
        <f t="shared" si="1"/>
        <v>13.14102564102564</v>
      </c>
      <c r="J99">
        <v>71.25</v>
      </c>
      <c r="K99">
        <v>35.8</v>
      </c>
    </row>
    <row r="100" spans="1:11" ht="12.75">
      <c r="A100" s="6">
        <v>34060</v>
      </c>
      <c r="B100" s="2">
        <v>34060</v>
      </c>
      <c r="C100">
        <v>114.2</v>
      </c>
      <c r="D100">
        <v>44.95</v>
      </c>
      <c r="E100">
        <v>152</v>
      </c>
      <c r="F100">
        <v>3490</v>
      </c>
      <c r="G100">
        <v>6600</v>
      </c>
      <c r="H100">
        <v>263</v>
      </c>
      <c r="I100" s="5">
        <f t="shared" si="1"/>
        <v>13.269961977186313</v>
      </c>
      <c r="J100">
        <v>69.25</v>
      </c>
      <c r="K100">
        <v>37.8</v>
      </c>
    </row>
    <row r="101" spans="1:11" ht="12.75">
      <c r="A101" s="6">
        <v>34090</v>
      </c>
      <c r="B101" s="2">
        <v>34090</v>
      </c>
      <c r="C101">
        <v>114.95</v>
      </c>
      <c r="D101">
        <v>44</v>
      </c>
      <c r="E101">
        <v>152</v>
      </c>
      <c r="F101">
        <v>3187</v>
      </c>
      <c r="G101">
        <v>6600</v>
      </c>
      <c r="H101">
        <v>237</v>
      </c>
      <c r="I101" s="5">
        <f t="shared" si="1"/>
        <v>13.447257383966244</v>
      </c>
      <c r="J101">
        <v>70.95</v>
      </c>
      <c r="K101">
        <v>37.1</v>
      </c>
    </row>
    <row r="102" spans="1:11" ht="12.75">
      <c r="A102" s="6">
        <v>34121</v>
      </c>
      <c r="B102" s="2">
        <v>34121</v>
      </c>
      <c r="C102">
        <v>114.9</v>
      </c>
      <c r="D102">
        <v>44</v>
      </c>
      <c r="E102">
        <v>152</v>
      </c>
      <c r="F102">
        <v>3649</v>
      </c>
      <c r="G102">
        <v>6600</v>
      </c>
      <c r="H102">
        <v>274</v>
      </c>
      <c r="I102" s="5">
        <f t="shared" si="1"/>
        <v>13.317518248175183</v>
      </c>
      <c r="J102">
        <v>70.9</v>
      </c>
      <c r="K102">
        <v>37.1</v>
      </c>
    </row>
    <row r="103" spans="1:11" ht="12.75">
      <c r="A103" s="6">
        <v>34151</v>
      </c>
      <c r="B103" s="2">
        <v>34151</v>
      </c>
      <c r="C103">
        <v>111.2</v>
      </c>
      <c r="D103">
        <v>44.95</v>
      </c>
      <c r="E103">
        <v>152</v>
      </c>
      <c r="F103">
        <v>4534</v>
      </c>
      <c r="G103">
        <v>6600</v>
      </c>
      <c r="H103">
        <v>341</v>
      </c>
      <c r="I103" s="5">
        <f t="shared" si="1"/>
        <v>13.296187683284458</v>
      </c>
      <c r="J103">
        <v>66.25</v>
      </c>
      <c r="K103">
        <v>40.8</v>
      </c>
    </row>
    <row r="104" spans="1:11" ht="12.75">
      <c r="A104" s="6">
        <v>34182</v>
      </c>
      <c r="B104" s="2">
        <v>34182</v>
      </c>
      <c r="C104">
        <v>113.5</v>
      </c>
      <c r="D104">
        <v>44.25</v>
      </c>
      <c r="E104">
        <v>152</v>
      </c>
      <c r="F104">
        <v>4926</v>
      </c>
      <c r="G104">
        <v>6600</v>
      </c>
      <c r="H104">
        <v>368</v>
      </c>
      <c r="I104" s="5">
        <f t="shared" si="1"/>
        <v>13.38586956521739</v>
      </c>
      <c r="J104">
        <v>69.25</v>
      </c>
      <c r="K104">
        <v>38.5</v>
      </c>
    </row>
    <row r="105" spans="1:11" ht="12.75">
      <c r="A105" s="6">
        <v>34213</v>
      </c>
      <c r="B105" s="2">
        <v>34213</v>
      </c>
      <c r="C105">
        <v>113.1</v>
      </c>
      <c r="D105">
        <v>47.1</v>
      </c>
      <c r="E105">
        <v>152</v>
      </c>
      <c r="F105">
        <v>4872</v>
      </c>
      <c r="G105">
        <v>6600</v>
      </c>
      <c r="H105">
        <v>372</v>
      </c>
      <c r="I105" s="5">
        <f t="shared" si="1"/>
        <v>13.096774193548388</v>
      </c>
      <c r="J105">
        <v>66</v>
      </c>
      <c r="K105">
        <v>38.9</v>
      </c>
    </row>
    <row r="106" spans="1:11" ht="12.75">
      <c r="A106" s="6">
        <v>34243</v>
      </c>
      <c r="B106" s="2">
        <v>34243</v>
      </c>
      <c r="C106">
        <v>113.5</v>
      </c>
      <c r="D106">
        <v>47.1</v>
      </c>
      <c r="E106">
        <v>152</v>
      </c>
      <c r="F106">
        <v>4226</v>
      </c>
      <c r="G106">
        <v>6600</v>
      </c>
      <c r="H106">
        <v>321</v>
      </c>
      <c r="I106" s="5">
        <f t="shared" si="1"/>
        <v>13.165109034267912</v>
      </c>
      <c r="J106">
        <v>66.4</v>
      </c>
      <c r="K106">
        <v>38.5</v>
      </c>
    </row>
    <row r="107" spans="1:9" ht="12.75">
      <c r="A107" s="6">
        <v>34274</v>
      </c>
      <c r="B107" s="2">
        <v>34274</v>
      </c>
      <c r="E107">
        <v>152</v>
      </c>
      <c r="G107">
        <v>6600</v>
      </c>
      <c r="I107" s="5"/>
    </row>
    <row r="108" spans="1:9" ht="12.75">
      <c r="A108" s="6">
        <v>34304</v>
      </c>
      <c r="B108" s="2">
        <v>34304</v>
      </c>
      <c r="E108">
        <v>152</v>
      </c>
      <c r="F108">
        <v>5</v>
      </c>
      <c r="G108">
        <v>6600</v>
      </c>
      <c r="H108">
        <v>1</v>
      </c>
      <c r="I108" s="5">
        <f t="shared" si="1"/>
        <v>5</v>
      </c>
    </row>
    <row r="109" spans="1:9" ht="12.75">
      <c r="A109" s="6">
        <v>34335</v>
      </c>
      <c r="B109" s="2">
        <v>34335</v>
      </c>
      <c r="E109">
        <v>152</v>
      </c>
      <c r="G109">
        <v>6600</v>
      </c>
      <c r="I109" s="5"/>
    </row>
    <row r="110" spans="1:9" ht="12.75">
      <c r="A110" s="6">
        <v>34366</v>
      </c>
      <c r="B110" s="2">
        <v>34366</v>
      </c>
      <c r="E110">
        <v>152</v>
      </c>
      <c r="G110">
        <v>6600</v>
      </c>
      <c r="I110" s="5"/>
    </row>
    <row r="111" spans="1:9" ht="12.75">
      <c r="A111" s="6">
        <v>34394</v>
      </c>
      <c r="B111" s="2">
        <v>34394</v>
      </c>
      <c r="D111">
        <v>60.6</v>
      </c>
      <c r="E111">
        <v>152</v>
      </c>
      <c r="G111">
        <v>6600</v>
      </c>
      <c r="I111" s="5"/>
    </row>
    <row r="112" spans="1:11" ht="12.75">
      <c r="A112" s="6">
        <v>34425</v>
      </c>
      <c r="B112" s="2">
        <v>34425</v>
      </c>
      <c r="C112">
        <v>119.7</v>
      </c>
      <c r="D112">
        <v>43.92</v>
      </c>
      <c r="E112">
        <v>152</v>
      </c>
      <c r="F112">
        <v>1397</v>
      </c>
      <c r="G112">
        <v>6600</v>
      </c>
      <c r="H112">
        <v>133</v>
      </c>
      <c r="I112" s="5">
        <f t="shared" si="1"/>
        <v>10.503759398496241</v>
      </c>
      <c r="J112">
        <v>75.78</v>
      </c>
      <c r="K112">
        <v>32.3</v>
      </c>
    </row>
    <row r="113" spans="1:9" ht="12.75">
      <c r="A113" s="6">
        <v>34455</v>
      </c>
      <c r="B113" s="2">
        <v>34455</v>
      </c>
      <c r="D113">
        <v>36.95</v>
      </c>
      <c r="E113">
        <v>152</v>
      </c>
      <c r="F113">
        <v>1608</v>
      </c>
      <c r="G113">
        <v>6600</v>
      </c>
      <c r="H113">
        <v>161</v>
      </c>
      <c r="I113" s="5">
        <f t="shared" si="1"/>
        <v>9.987577639751553</v>
      </c>
    </row>
    <row r="114" spans="1:11" ht="12.75">
      <c r="A114" s="6">
        <v>34486</v>
      </c>
      <c r="B114" s="2">
        <v>34486</v>
      </c>
      <c r="C114">
        <v>112.85</v>
      </c>
      <c r="D114">
        <v>40.95</v>
      </c>
      <c r="E114">
        <v>152</v>
      </c>
      <c r="F114">
        <v>940</v>
      </c>
      <c r="G114">
        <v>6600</v>
      </c>
      <c r="H114">
        <v>82</v>
      </c>
      <c r="I114" s="5">
        <f t="shared" si="1"/>
        <v>11.463414634146341</v>
      </c>
      <c r="J114">
        <v>71.9</v>
      </c>
      <c r="K114">
        <v>39.2</v>
      </c>
    </row>
    <row r="115" spans="1:9" ht="12.75">
      <c r="A115" s="6">
        <v>34516</v>
      </c>
      <c r="B115" s="2">
        <v>34516</v>
      </c>
      <c r="E115">
        <v>152</v>
      </c>
      <c r="F115">
        <v>708</v>
      </c>
      <c r="G115">
        <v>6600</v>
      </c>
      <c r="H115">
        <v>59</v>
      </c>
      <c r="I115" s="5">
        <f t="shared" si="1"/>
        <v>12</v>
      </c>
    </row>
    <row r="116" spans="1:11" ht="12.75">
      <c r="A116" s="6">
        <v>34547</v>
      </c>
      <c r="B116" s="2">
        <v>34547</v>
      </c>
      <c r="C116">
        <v>127</v>
      </c>
      <c r="D116">
        <v>52.54</v>
      </c>
      <c r="E116">
        <v>152</v>
      </c>
      <c r="F116">
        <v>1805</v>
      </c>
      <c r="G116">
        <v>6600</v>
      </c>
      <c r="H116">
        <v>155</v>
      </c>
      <c r="I116" s="5">
        <f t="shared" si="1"/>
        <v>11.64516129032258</v>
      </c>
      <c r="J116">
        <v>74.46</v>
      </c>
      <c r="K116">
        <v>25</v>
      </c>
    </row>
    <row r="117" spans="1:9" ht="12.75">
      <c r="A117" s="6">
        <v>34578</v>
      </c>
      <c r="B117" s="2">
        <v>34578</v>
      </c>
      <c r="D117">
        <v>47.63</v>
      </c>
      <c r="E117">
        <v>152</v>
      </c>
      <c r="F117">
        <v>2619</v>
      </c>
      <c r="G117">
        <v>6600</v>
      </c>
      <c r="H117">
        <v>199</v>
      </c>
      <c r="I117" s="5">
        <f t="shared" si="1"/>
        <v>13.160804020100503</v>
      </c>
    </row>
    <row r="118" spans="1:11" ht="12.75">
      <c r="A118" s="6">
        <v>34608</v>
      </c>
      <c r="B118" s="2">
        <v>34608</v>
      </c>
      <c r="C118">
        <v>128.78</v>
      </c>
      <c r="D118">
        <v>48.23</v>
      </c>
      <c r="E118">
        <v>152</v>
      </c>
      <c r="F118">
        <v>5254</v>
      </c>
      <c r="G118">
        <v>6600</v>
      </c>
      <c r="H118">
        <v>283</v>
      </c>
      <c r="I118" s="5">
        <f t="shared" si="1"/>
        <v>18.565371024734983</v>
      </c>
      <c r="J118">
        <v>80.55</v>
      </c>
      <c r="K118">
        <v>23.2</v>
      </c>
    </row>
    <row r="119" spans="1:11" ht="12.75">
      <c r="A119" s="6">
        <v>34639</v>
      </c>
      <c r="B119" s="2">
        <v>34639</v>
      </c>
      <c r="C119">
        <v>128.78</v>
      </c>
      <c r="D119">
        <v>48.23</v>
      </c>
      <c r="E119">
        <v>152</v>
      </c>
      <c r="F119">
        <v>5514</v>
      </c>
      <c r="G119">
        <v>6600</v>
      </c>
      <c r="H119">
        <v>338</v>
      </c>
      <c r="I119" s="5">
        <f t="shared" si="1"/>
        <v>16.31360946745562</v>
      </c>
      <c r="J119">
        <v>80.55</v>
      </c>
      <c r="K119">
        <v>23.2</v>
      </c>
    </row>
    <row r="120" spans="1:11" ht="12.75">
      <c r="A120" s="6">
        <v>34669</v>
      </c>
      <c r="B120" s="2">
        <v>34669</v>
      </c>
      <c r="C120">
        <v>126.74</v>
      </c>
      <c r="D120">
        <v>48.23</v>
      </c>
      <c r="E120">
        <v>152</v>
      </c>
      <c r="F120">
        <v>5117</v>
      </c>
      <c r="G120">
        <v>6600</v>
      </c>
      <c r="H120">
        <v>316</v>
      </c>
      <c r="I120" s="5">
        <f t="shared" si="1"/>
        <v>16.193037974683545</v>
      </c>
      <c r="J120">
        <v>78.51</v>
      </c>
      <c r="K120">
        <v>25.3</v>
      </c>
    </row>
    <row r="121" spans="1:9" ht="12.75">
      <c r="A121" s="6">
        <v>34700</v>
      </c>
      <c r="B121" s="2">
        <v>34700</v>
      </c>
      <c r="E121">
        <v>152</v>
      </c>
      <c r="G121">
        <v>6600</v>
      </c>
      <c r="I121" s="5"/>
    </row>
    <row r="122" spans="1:11" ht="12.75">
      <c r="A122" s="6">
        <v>34731</v>
      </c>
      <c r="B122" s="2">
        <v>34731</v>
      </c>
      <c r="C122">
        <v>130.6</v>
      </c>
      <c r="D122">
        <v>49.88</v>
      </c>
      <c r="E122">
        <v>152</v>
      </c>
      <c r="F122">
        <v>3052</v>
      </c>
      <c r="G122">
        <v>6600</v>
      </c>
      <c r="H122">
        <v>184</v>
      </c>
      <c r="I122" s="5">
        <f t="shared" si="1"/>
        <v>16.58695652173913</v>
      </c>
      <c r="J122">
        <v>80.72</v>
      </c>
      <c r="K122">
        <v>21.4</v>
      </c>
    </row>
    <row r="123" spans="1:11" ht="12.75">
      <c r="A123" s="6">
        <v>34759</v>
      </c>
      <c r="B123" s="2">
        <v>34759</v>
      </c>
      <c r="C123">
        <v>105.02</v>
      </c>
      <c r="D123">
        <v>48.01</v>
      </c>
      <c r="E123">
        <v>152</v>
      </c>
      <c r="F123">
        <v>3919</v>
      </c>
      <c r="G123">
        <v>6600</v>
      </c>
      <c r="H123">
        <v>343</v>
      </c>
      <c r="I123" s="5">
        <f t="shared" si="1"/>
        <v>11.425655976676385</v>
      </c>
      <c r="J123">
        <v>57.01</v>
      </c>
      <c r="K123">
        <v>47</v>
      </c>
    </row>
    <row r="124" spans="1:11" ht="12.75">
      <c r="A124" s="6">
        <v>34790</v>
      </c>
      <c r="B124" s="2">
        <v>34790</v>
      </c>
      <c r="C124">
        <v>98.07</v>
      </c>
      <c r="D124">
        <v>48.02</v>
      </c>
      <c r="E124">
        <v>152</v>
      </c>
      <c r="F124">
        <v>3870</v>
      </c>
      <c r="G124">
        <v>6600</v>
      </c>
      <c r="H124">
        <v>334</v>
      </c>
      <c r="I124" s="5">
        <f t="shared" si="1"/>
        <v>11.58682634730539</v>
      </c>
      <c r="J124">
        <v>50.05</v>
      </c>
      <c r="K124">
        <v>53.9</v>
      </c>
    </row>
    <row r="125" spans="1:11" ht="12.75">
      <c r="A125" s="6">
        <v>34820</v>
      </c>
      <c r="B125" s="2">
        <v>34820</v>
      </c>
      <c r="C125">
        <v>93.07</v>
      </c>
      <c r="D125">
        <v>39.04</v>
      </c>
      <c r="E125">
        <v>152</v>
      </c>
      <c r="F125">
        <v>3685</v>
      </c>
      <c r="G125">
        <v>6600</v>
      </c>
      <c r="H125">
        <v>283</v>
      </c>
      <c r="I125" s="5">
        <f t="shared" si="1"/>
        <v>13.021201413427562</v>
      </c>
      <c r="J125">
        <v>54.03</v>
      </c>
      <c r="K125">
        <v>58.9</v>
      </c>
    </row>
    <row r="126" spans="1:11" ht="12.75">
      <c r="A126" s="6">
        <v>34851</v>
      </c>
      <c r="B126" s="2">
        <v>34851</v>
      </c>
      <c r="C126">
        <v>97.2</v>
      </c>
      <c r="D126">
        <v>44.8</v>
      </c>
      <c r="E126">
        <v>152</v>
      </c>
      <c r="F126">
        <v>4384</v>
      </c>
      <c r="G126">
        <v>6600</v>
      </c>
      <c r="H126">
        <v>347</v>
      </c>
      <c r="I126" s="5">
        <f t="shared" si="1"/>
        <v>12.63400576368876</v>
      </c>
      <c r="J126">
        <v>52.4</v>
      </c>
      <c r="K126">
        <v>54.8</v>
      </c>
    </row>
    <row r="127" spans="1:11" ht="12.75">
      <c r="A127" s="6">
        <v>34881</v>
      </c>
      <c r="B127" s="2">
        <v>34881</v>
      </c>
      <c r="C127">
        <v>98.4</v>
      </c>
      <c r="D127">
        <v>44.2</v>
      </c>
      <c r="E127">
        <v>152</v>
      </c>
      <c r="F127">
        <v>3897</v>
      </c>
      <c r="G127">
        <v>6600</v>
      </c>
      <c r="H127">
        <v>253</v>
      </c>
      <c r="I127" s="5">
        <f t="shared" si="1"/>
        <v>15.403162055335969</v>
      </c>
      <c r="J127">
        <v>54.2</v>
      </c>
      <c r="K127">
        <v>53.6</v>
      </c>
    </row>
    <row r="128" spans="1:11" ht="12.75">
      <c r="A128" s="6">
        <v>34912</v>
      </c>
      <c r="B128" s="2">
        <v>34912</v>
      </c>
      <c r="C128">
        <v>108.06</v>
      </c>
      <c r="D128">
        <v>46.04</v>
      </c>
      <c r="E128">
        <v>152</v>
      </c>
      <c r="F128">
        <v>4324</v>
      </c>
      <c r="G128">
        <v>6600</v>
      </c>
      <c r="H128">
        <v>314</v>
      </c>
      <c r="I128" s="5">
        <f t="shared" si="1"/>
        <v>13.770700636942674</v>
      </c>
      <c r="J128">
        <v>62.02</v>
      </c>
      <c r="K128">
        <v>43.9</v>
      </c>
    </row>
    <row r="129" spans="1:11" ht="12.75">
      <c r="A129" s="6">
        <v>34943</v>
      </c>
      <c r="B129" s="2">
        <v>34943</v>
      </c>
      <c r="C129">
        <v>107.09</v>
      </c>
      <c r="D129">
        <v>47.02</v>
      </c>
      <c r="E129">
        <v>152</v>
      </c>
      <c r="F129">
        <v>4102</v>
      </c>
      <c r="G129">
        <v>6600</v>
      </c>
      <c r="H129">
        <v>302</v>
      </c>
      <c r="I129" s="5">
        <f t="shared" si="1"/>
        <v>13.582781456953642</v>
      </c>
      <c r="J129">
        <v>60.07</v>
      </c>
      <c r="K129">
        <v>44.9</v>
      </c>
    </row>
    <row r="130" spans="1:11" ht="12.75">
      <c r="A130" s="6">
        <v>34973</v>
      </c>
      <c r="B130" s="2">
        <v>34973</v>
      </c>
      <c r="C130">
        <v>110.04</v>
      </c>
      <c r="D130">
        <v>47.02</v>
      </c>
      <c r="E130">
        <v>152</v>
      </c>
      <c r="F130">
        <v>5162</v>
      </c>
      <c r="G130">
        <v>6600</v>
      </c>
      <c r="H130">
        <v>355</v>
      </c>
      <c r="I130" s="5">
        <f t="shared" si="1"/>
        <v>14.540845070422534</v>
      </c>
      <c r="J130">
        <v>63.02</v>
      </c>
      <c r="K130">
        <v>42</v>
      </c>
    </row>
    <row r="131" spans="1:11" ht="12.75">
      <c r="A131" s="6">
        <v>35004</v>
      </c>
      <c r="B131" s="2">
        <v>35004</v>
      </c>
      <c r="C131">
        <v>110.2</v>
      </c>
      <c r="D131">
        <v>47.1</v>
      </c>
      <c r="E131">
        <v>152</v>
      </c>
      <c r="F131">
        <v>5288</v>
      </c>
      <c r="G131">
        <v>6600</v>
      </c>
      <c r="H131">
        <v>331</v>
      </c>
      <c r="I131" s="5">
        <f t="shared" si="1"/>
        <v>15.975830815709969</v>
      </c>
      <c r="J131">
        <v>63.1</v>
      </c>
      <c r="K131">
        <v>41.8</v>
      </c>
    </row>
    <row r="132" spans="1:11" ht="12.75">
      <c r="A132" s="6">
        <v>35034</v>
      </c>
      <c r="B132" s="2">
        <v>35034</v>
      </c>
      <c r="C132">
        <v>110.3</v>
      </c>
      <c r="D132">
        <v>49.5</v>
      </c>
      <c r="E132">
        <v>152</v>
      </c>
      <c r="F132">
        <v>4256</v>
      </c>
      <c r="G132">
        <v>6600</v>
      </c>
      <c r="H132">
        <v>307</v>
      </c>
      <c r="I132" s="5">
        <f t="shared" si="1"/>
        <v>13.863192182410424</v>
      </c>
      <c r="J132">
        <v>60.8</v>
      </c>
      <c r="K132">
        <v>41.7</v>
      </c>
    </row>
    <row r="133" spans="1:11" ht="12.75">
      <c r="A133" s="6">
        <v>35065</v>
      </c>
      <c r="B133" s="2">
        <v>35065</v>
      </c>
      <c r="C133">
        <v>105.5</v>
      </c>
      <c r="D133">
        <v>50.4</v>
      </c>
      <c r="E133">
        <v>152</v>
      </c>
      <c r="F133">
        <v>2614</v>
      </c>
      <c r="G133">
        <v>6600</v>
      </c>
      <c r="H133">
        <v>216</v>
      </c>
      <c r="I133" s="5">
        <f t="shared" si="1"/>
        <v>12.101851851851851</v>
      </c>
      <c r="J133">
        <v>55.1</v>
      </c>
      <c r="K133">
        <v>46.5</v>
      </c>
    </row>
    <row r="134" spans="1:11" ht="12.75">
      <c r="A134" s="6">
        <v>35096</v>
      </c>
      <c r="B134" s="2">
        <v>35096</v>
      </c>
      <c r="C134">
        <v>107.6</v>
      </c>
      <c r="D134">
        <v>46.4</v>
      </c>
      <c r="E134">
        <v>152</v>
      </c>
      <c r="F134">
        <v>3395</v>
      </c>
      <c r="G134">
        <v>6600</v>
      </c>
      <c r="H134">
        <v>271</v>
      </c>
      <c r="I134" s="5">
        <f t="shared" si="1"/>
        <v>12.527675276752767</v>
      </c>
      <c r="J134">
        <v>61.2</v>
      </c>
      <c r="K134">
        <v>44.4</v>
      </c>
    </row>
    <row r="135" spans="1:11" ht="12.75">
      <c r="A135" s="6">
        <v>35125</v>
      </c>
      <c r="B135" s="2">
        <v>35125</v>
      </c>
      <c r="C135">
        <v>107.03</v>
      </c>
      <c r="D135">
        <v>49.4</v>
      </c>
      <c r="E135">
        <v>152</v>
      </c>
      <c r="F135">
        <v>3159</v>
      </c>
      <c r="G135">
        <v>6600</v>
      </c>
      <c r="H135">
        <v>255</v>
      </c>
      <c r="I135" s="5">
        <f t="shared" si="1"/>
        <v>12.388235294117647</v>
      </c>
      <c r="J135">
        <v>57.63</v>
      </c>
      <c r="K135">
        <v>45</v>
      </c>
    </row>
    <row r="136" spans="1:11" ht="12.75">
      <c r="A136" s="6">
        <v>35156</v>
      </c>
      <c r="B136" s="2">
        <v>35156</v>
      </c>
      <c r="C136">
        <v>106.09</v>
      </c>
      <c r="D136">
        <v>49.1</v>
      </c>
      <c r="E136">
        <v>152</v>
      </c>
      <c r="F136">
        <v>2905</v>
      </c>
      <c r="G136">
        <v>6600</v>
      </c>
      <c r="H136">
        <v>225</v>
      </c>
      <c r="I136" s="5">
        <f t="shared" si="1"/>
        <v>12.911111111111111</v>
      </c>
      <c r="J136">
        <v>56.99</v>
      </c>
      <c r="K136">
        <v>45.9</v>
      </c>
    </row>
    <row r="137" spans="1:11" ht="12.75">
      <c r="A137" s="6">
        <v>35186</v>
      </c>
      <c r="B137" s="2">
        <v>35186</v>
      </c>
      <c r="C137">
        <v>103.7</v>
      </c>
      <c r="D137">
        <v>49.35</v>
      </c>
      <c r="E137">
        <v>152</v>
      </c>
      <c r="F137">
        <v>1432</v>
      </c>
      <c r="G137">
        <v>6600</v>
      </c>
      <c r="H137">
        <v>97</v>
      </c>
      <c r="I137" s="5">
        <f t="shared" si="1"/>
        <v>14.762886597938145</v>
      </c>
      <c r="J137">
        <v>54.35</v>
      </c>
      <c r="K137">
        <v>48.3</v>
      </c>
    </row>
    <row r="138" spans="1:11" ht="12.75">
      <c r="A138" s="6">
        <v>35217</v>
      </c>
      <c r="B138" s="2">
        <v>35217</v>
      </c>
      <c r="C138">
        <v>98.8</v>
      </c>
      <c r="D138">
        <v>48.28</v>
      </c>
      <c r="E138">
        <v>152</v>
      </c>
      <c r="F138">
        <v>1660</v>
      </c>
      <c r="G138">
        <v>6600</v>
      </c>
      <c r="H138">
        <v>147</v>
      </c>
      <c r="I138" s="5">
        <f t="shared" si="1"/>
        <v>11.29251700680272</v>
      </c>
      <c r="J138">
        <v>50.52</v>
      </c>
      <c r="K138">
        <v>53.2</v>
      </c>
    </row>
    <row r="139" spans="1:11" ht="12.75">
      <c r="A139" s="6">
        <v>35247</v>
      </c>
      <c r="B139" s="2">
        <v>35247</v>
      </c>
      <c r="C139">
        <v>97.37</v>
      </c>
      <c r="D139">
        <v>47.42</v>
      </c>
      <c r="E139">
        <v>152</v>
      </c>
      <c r="F139">
        <v>1528</v>
      </c>
      <c r="G139">
        <v>6600</v>
      </c>
      <c r="H139">
        <v>131</v>
      </c>
      <c r="I139" s="5">
        <f t="shared" si="1"/>
        <v>11.664122137404581</v>
      </c>
      <c r="J139">
        <v>49.95</v>
      </c>
      <c r="K139">
        <v>54.6</v>
      </c>
    </row>
    <row r="140" spans="1:11" ht="12.75">
      <c r="A140" s="6">
        <v>35278</v>
      </c>
      <c r="B140" s="2">
        <v>35278</v>
      </c>
      <c r="C140">
        <v>98.2</v>
      </c>
      <c r="D140">
        <v>47.81</v>
      </c>
      <c r="E140">
        <v>152</v>
      </c>
      <c r="F140">
        <v>2120</v>
      </c>
      <c r="G140">
        <v>6600</v>
      </c>
      <c r="H140">
        <v>187</v>
      </c>
      <c r="I140" s="5">
        <f t="shared" si="1"/>
        <v>11.336898395721924</v>
      </c>
      <c r="J140">
        <v>50.39</v>
      </c>
      <c r="K140">
        <v>53.8</v>
      </c>
    </row>
    <row r="141" spans="1:11" ht="12.75">
      <c r="A141" s="6">
        <v>35309</v>
      </c>
      <c r="B141" s="2">
        <v>35309</v>
      </c>
      <c r="C141">
        <v>97.4</v>
      </c>
      <c r="D141">
        <v>47.56</v>
      </c>
      <c r="E141">
        <v>152</v>
      </c>
      <c r="F141">
        <v>1892</v>
      </c>
      <c r="G141">
        <v>6600</v>
      </c>
      <c r="H141">
        <v>169</v>
      </c>
      <c r="I141" s="5">
        <f t="shared" si="1"/>
        <v>11.195266272189349</v>
      </c>
      <c r="J141">
        <v>49.84</v>
      </c>
      <c r="K141">
        <v>54.6</v>
      </c>
    </row>
    <row r="142" spans="1:11" ht="12.75">
      <c r="A142" s="6">
        <v>35339</v>
      </c>
      <c r="B142" s="2">
        <v>35339</v>
      </c>
      <c r="C142">
        <v>97.6</v>
      </c>
      <c r="D142">
        <v>47.03</v>
      </c>
      <c r="E142">
        <v>152</v>
      </c>
      <c r="F142">
        <v>2110</v>
      </c>
      <c r="G142">
        <v>6600</v>
      </c>
      <c r="H142">
        <v>183</v>
      </c>
      <c r="I142" s="5">
        <f t="shared" si="1"/>
        <v>11.530054644808743</v>
      </c>
      <c r="J142">
        <v>50.57</v>
      </c>
      <c r="K142">
        <v>54.4</v>
      </c>
    </row>
    <row r="143" spans="1:9" ht="12.75">
      <c r="A143" s="6">
        <v>35370</v>
      </c>
      <c r="B143" s="2">
        <v>35370</v>
      </c>
      <c r="E143">
        <v>152</v>
      </c>
      <c r="G143">
        <v>6600</v>
      </c>
      <c r="I143" s="5"/>
    </row>
    <row r="144" spans="1:9" ht="12.75">
      <c r="A144" s="6">
        <v>35400</v>
      </c>
      <c r="B144" s="2">
        <v>35400</v>
      </c>
      <c r="E144">
        <v>152</v>
      </c>
      <c r="G144">
        <v>6600</v>
      </c>
      <c r="I144" s="5"/>
    </row>
    <row r="145" spans="1:11" ht="12.75">
      <c r="A145" s="6">
        <v>35431</v>
      </c>
      <c r="B145" s="2">
        <v>35431</v>
      </c>
      <c r="C145">
        <v>105.3</v>
      </c>
      <c r="D145">
        <v>46.47</v>
      </c>
      <c r="E145">
        <v>152</v>
      </c>
      <c r="F145">
        <v>3161</v>
      </c>
      <c r="G145">
        <v>6600</v>
      </c>
      <c r="H145">
        <v>291</v>
      </c>
      <c r="I145" s="5">
        <f t="shared" si="1"/>
        <v>10.862542955326461</v>
      </c>
      <c r="J145">
        <v>58.83</v>
      </c>
      <c r="K145">
        <v>46.7</v>
      </c>
    </row>
    <row r="146" spans="1:11" ht="12.75">
      <c r="A146" s="6">
        <v>35462</v>
      </c>
      <c r="B146" s="2">
        <v>35462</v>
      </c>
      <c r="C146">
        <v>101.13</v>
      </c>
      <c r="D146">
        <v>47.83</v>
      </c>
      <c r="E146">
        <v>152</v>
      </c>
      <c r="F146">
        <v>2404</v>
      </c>
      <c r="G146">
        <v>6600</v>
      </c>
      <c r="H146">
        <v>184</v>
      </c>
      <c r="I146" s="5">
        <f aca="true" t="shared" si="2" ref="I146:I209">F146/H146</f>
        <v>13.065217391304348</v>
      </c>
      <c r="J146">
        <v>53.3</v>
      </c>
      <c r="K146">
        <v>50.9</v>
      </c>
    </row>
    <row r="147" spans="1:14" ht="12.75">
      <c r="A147" s="6">
        <v>35490</v>
      </c>
      <c r="B147" s="2">
        <v>35490</v>
      </c>
      <c r="C147">
        <v>104.3</v>
      </c>
      <c r="D147">
        <v>48.97</v>
      </c>
      <c r="E147">
        <v>152</v>
      </c>
      <c r="F147">
        <v>2864</v>
      </c>
      <c r="G147">
        <v>6600</v>
      </c>
      <c r="H147">
        <v>226</v>
      </c>
      <c r="I147" s="5">
        <f t="shared" si="2"/>
        <v>12.672566371681416</v>
      </c>
      <c r="J147">
        <v>55.33</v>
      </c>
      <c r="K147">
        <v>47.7</v>
      </c>
      <c r="N147">
        <v>2611</v>
      </c>
    </row>
    <row r="148" spans="1:11" ht="12.75">
      <c r="A148" s="6">
        <v>35521</v>
      </c>
      <c r="B148" s="2">
        <v>35521</v>
      </c>
      <c r="C148">
        <v>103.92</v>
      </c>
      <c r="D148">
        <v>48.09</v>
      </c>
      <c r="E148">
        <v>152</v>
      </c>
      <c r="F148">
        <v>3059</v>
      </c>
      <c r="G148">
        <v>6600</v>
      </c>
      <c r="H148">
        <v>251</v>
      </c>
      <c r="I148" s="5">
        <f t="shared" si="2"/>
        <v>12.187250996015937</v>
      </c>
      <c r="J148">
        <v>55.83</v>
      </c>
      <c r="K148">
        <v>48.1</v>
      </c>
    </row>
    <row r="149" spans="1:11" ht="12.75">
      <c r="A149" s="6">
        <v>35551</v>
      </c>
      <c r="B149" s="2">
        <v>35551</v>
      </c>
      <c r="C149">
        <v>103.49</v>
      </c>
      <c r="D149">
        <v>49.1</v>
      </c>
      <c r="E149">
        <v>152</v>
      </c>
      <c r="F149">
        <v>2090</v>
      </c>
      <c r="G149">
        <v>6600</v>
      </c>
      <c r="H149">
        <v>140</v>
      </c>
      <c r="I149" s="5">
        <f t="shared" si="2"/>
        <v>14.928571428571429</v>
      </c>
      <c r="J149">
        <v>54.39</v>
      </c>
      <c r="K149">
        <v>48.5</v>
      </c>
    </row>
    <row r="150" spans="1:11" ht="12.75">
      <c r="A150" s="6">
        <v>35582</v>
      </c>
      <c r="B150" s="2">
        <v>35582</v>
      </c>
      <c r="C150">
        <v>103.6</v>
      </c>
      <c r="D150">
        <v>47.47</v>
      </c>
      <c r="E150">
        <v>152</v>
      </c>
      <c r="F150">
        <v>2160</v>
      </c>
      <c r="G150">
        <v>6600</v>
      </c>
      <c r="H150">
        <v>211</v>
      </c>
      <c r="I150" s="5">
        <f t="shared" si="2"/>
        <v>10.236966824644549</v>
      </c>
      <c r="J150">
        <v>56.13</v>
      </c>
      <c r="K150">
        <v>48.4</v>
      </c>
    </row>
    <row r="151" spans="1:13" ht="12.75">
      <c r="A151" s="6">
        <v>35612</v>
      </c>
      <c r="B151" s="2">
        <v>35612</v>
      </c>
      <c r="C151">
        <v>87</v>
      </c>
      <c r="D151">
        <v>46.16</v>
      </c>
      <c r="E151">
        <v>152</v>
      </c>
      <c r="F151">
        <v>2540</v>
      </c>
      <c r="G151">
        <v>6600</v>
      </c>
      <c r="H151">
        <v>232</v>
      </c>
      <c r="I151" s="5">
        <f t="shared" si="2"/>
        <v>10.948275862068966</v>
      </c>
      <c r="J151">
        <v>40.84</v>
      </c>
      <c r="K151">
        <v>65</v>
      </c>
      <c r="M151">
        <v>18278</v>
      </c>
    </row>
    <row r="152" spans="1:12" ht="12.75">
      <c r="A152" s="6">
        <v>35643</v>
      </c>
      <c r="B152" s="2">
        <v>35643</v>
      </c>
      <c r="C152">
        <v>102</v>
      </c>
      <c r="D152">
        <v>48.62</v>
      </c>
      <c r="E152">
        <v>152</v>
      </c>
      <c r="F152">
        <v>2450</v>
      </c>
      <c r="G152">
        <v>6600</v>
      </c>
      <c r="H152">
        <v>201</v>
      </c>
      <c r="I152" s="5">
        <f t="shared" si="2"/>
        <v>12.189054726368159</v>
      </c>
      <c r="J152">
        <f>C152-D152</f>
        <v>53.38</v>
      </c>
      <c r="K152">
        <f>E152-C152</f>
        <v>50</v>
      </c>
      <c r="L152">
        <v>1535</v>
      </c>
    </row>
    <row r="153" spans="1:11" ht="12.75">
      <c r="A153" s="6">
        <v>35674</v>
      </c>
      <c r="B153" s="2">
        <v>35674</v>
      </c>
      <c r="C153">
        <v>107.4</v>
      </c>
      <c r="D153">
        <v>47</v>
      </c>
      <c r="E153">
        <v>152</v>
      </c>
      <c r="F153">
        <v>2457</v>
      </c>
      <c r="G153">
        <v>6600</v>
      </c>
      <c r="H153">
        <v>198</v>
      </c>
      <c r="I153" s="5">
        <f t="shared" si="2"/>
        <v>12.409090909090908</v>
      </c>
      <c r="J153">
        <f>C153-D153</f>
        <v>60.400000000000006</v>
      </c>
      <c r="K153">
        <f>E153-C153</f>
        <v>44.599999999999994</v>
      </c>
    </row>
    <row r="154" spans="1:11" ht="12.75">
      <c r="A154" s="6">
        <v>35704</v>
      </c>
      <c r="B154" s="2">
        <v>35704</v>
      </c>
      <c r="C154">
        <v>106.47</v>
      </c>
      <c r="D154">
        <v>47.65</v>
      </c>
      <c r="E154">
        <v>152</v>
      </c>
      <c r="F154">
        <v>3671</v>
      </c>
      <c r="G154">
        <v>6600</v>
      </c>
      <c r="H154">
        <v>280</v>
      </c>
      <c r="I154" s="5">
        <f t="shared" si="2"/>
        <v>13.110714285714286</v>
      </c>
      <c r="J154">
        <f aca="true" t="shared" si="3" ref="J154:J160">C154-D154</f>
        <v>58.82</v>
      </c>
      <c r="K154">
        <f aca="true" t="shared" si="4" ref="K154:K160">E154-C154</f>
        <v>45.53</v>
      </c>
    </row>
    <row r="155" spans="1:11" ht="12.75">
      <c r="A155" s="6">
        <v>35735</v>
      </c>
      <c r="B155" s="2">
        <v>35735</v>
      </c>
      <c r="C155">
        <v>107.14</v>
      </c>
      <c r="D155">
        <v>48.23</v>
      </c>
      <c r="E155">
        <v>152</v>
      </c>
      <c r="F155">
        <v>1880</v>
      </c>
      <c r="G155">
        <v>6600</v>
      </c>
      <c r="H155">
        <v>136</v>
      </c>
      <c r="I155" s="5">
        <f t="shared" si="2"/>
        <v>13.823529411764707</v>
      </c>
      <c r="J155">
        <f t="shared" si="3"/>
        <v>58.910000000000004</v>
      </c>
      <c r="K155">
        <f t="shared" si="4"/>
        <v>44.86</v>
      </c>
    </row>
    <row r="156" spans="1:11" ht="12.75">
      <c r="A156" s="6">
        <v>35765</v>
      </c>
      <c r="B156" s="2">
        <v>35765</v>
      </c>
      <c r="C156">
        <v>109.24</v>
      </c>
      <c r="D156">
        <v>49.71</v>
      </c>
      <c r="E156">
        <v>152</v>
      </c>
      <c r="F156">
        <v>3974</v>
      </c>
      <c r="G156">
        <v>6600</v>
      </c>
      <c r="H156">
        <v>315</v>
      </c>
      <c r="I156" s="5">
        <f t="shared" si="2"/>
        <v>12.615873015873015</v>
      </c>
      <c r="J156">
        <f t="shared" si="3"/>
        <v>59.529999999999994</v>
      </c>
      <c r="K156">
        <f t="shared" si="4"/>
        <v>42.760000000000005</v>
      </c>
    </row>
    <row r="157" spans="1:11" ht="12.75">
      <c r="A157" s="6">
        <v>35796</v>
      </c>
      <c r="B157" s="2">
        <v>35796</v>
      </c>
      <c r="C157">
        <v>107.6</v>
      </c>
      <c r="D157">
        <v>48.6</v>
      </c>
      <c r="E157">
        <v>152</v>
      </c>
      <c r="F157">
        <v>4289</v>
      </c>
      <c r="G157">
        <v>6600</v>
      </c>
      <c r="H157">
        <v>329</v>
      </c>
      <c r="I157" s="5">
        <f t="shared" si="2"/>
        <v>13.036474164133738</v>
      </c>
      <c r="J157">
        <f t="shared" si="3"/>
        <v>58.99999999999999</v>
      </c>
      <c r="K157">
        <f t="shared" si="4"/>
        <v>44.400000000000006</v>
      </c>
    </row>
    <row r="158" spans="1:11" ht="12.75">
      <c r="A158" s="6">
        <v>35827</v>
      </c>
      <c r="B158" s="2">
        <v>35827</v>
      </c>
      <c r="C158">
        <v>109.2</v>
      </c>
      <c r="D158">
        <v>48.85</v>
      </c>
      <c r="E158">
        <v>152</v>
      </c>
      <c r="F158">
        <v>3575</v>
      </c>
      <c r="G158">
        <v>6600</v>
      </c>
      <c r="H158">
        <v>286</v>
      </c>
      <c r="I158" s="5">
        <f t="shared" si="2"/>
        <v>12.5</v>
      </c>
      <c r="J158">
        <f t="shared" si="3"/>
        <v>60.35</v>
      </c>
      <c r="K158">
        <f t="shared" si="4"/>
        <v>42.8</v>
      </c>
    </row>
    <row r="159" spans="1:11" ht="12.75">
      <c r="A159" s="6">
        <v>35855</v>
      </c>
      <c r="B159" s="2">
        <v>35855</v>
      </c>
      <c r="C159">
        <v>107.1</v>
      </c>
      <c r="D159">
        <v>50.8</v>
      </c>
      <c r="E159">
        <v>152</v>
      </c>
      <c r="F159">
        <v>3702</v>
      </c>
      <c r="G159">
        <v>6600</v>
      </c>
      <c r="H159">
        <v>298</v>
      </c>
      <c r="I159" s="5">
        <f t="shared" si="2"/>
        <v>12.422818791946309</v>
      </c>
      <c r="J159">
        <f t="shared" si="3"/>
        <v>56.3</v>
      </c>
      <c r="K159">
        <f t="shared" si="4"/>
        <v>44.900000000000006</v>
      </c>
    </row>
    <row r="160" spans="1:11" ht="12.75">
      <c r="A160" s="6">
        <v>35886</v>
      </c>
      <c r="B160" s="2">
        <v>35886</v>
      </c>
      <c r="E160">
        <v>152</v>
      </c>
      <c r="G160">
        <v>6600</v>
      </c>
      <c r="I160" s="5"/>
      <c r="J160">
        <f t="shared" si="3"/>
        <v>0</v>
      </c>
      <c r="K160">
        <f t="shared" si="4"/>
        <v>152</v>
      </c>
    </row>
    <row r="161" spans="1:11" ht="12.75">
      <c r="A161" s="6">
        <v>35916</v>
      </c>
      <c r="B161" s="2">
        <v>35916</v>
      </c>
      <c r="C161">
        <v>107.45</v>
      </c>
      <c r="D161">
        <v>49.6</v>
      </c>
      <c r="E161">
        <v>152</v>
      </c>
      <c r="F161">
        <v>2270</v>
      </c>
      <c r="G161">
        <v>6600</v>
      </c>
      <c r="H161">
        <v>177</v>
      </c>
      <c r="I161" s="5">
        <f t="shared" si="2"/>
        <v>12.824858757062147</v>
      </c>
      <c r="J161">
        <f aca="true" t="shared" si="5" ref="J161:J173">C161-D161</f>
        <v>57.85</v>
      </c>
      <c r="K161">
        <f aca="true" t="shared" si="6" ref="K161:K173">E161-C161</f>
        <v>44.55</v>
      </c>
    </row>
    <row r="162" spans="1:11" ht="12.75">
      <c r="A162" s="6">
        <v>35947</v>
      </c>
      <c r="B162" s="2">
        <v>35947</v>
      </c>
      <c r="C162">
        <v>105.02</v>
      </c>
      <c r="D162">
        <v>48.7</v>
      </c>
      <c r="E162">
        <v>152</v>
      </c>
      <c r="F162">
        <v>3000</v>
      </c>
      <c r="G162">
        <v>6600</v>
      </c>
      <c r="H162">
        <v>230</v>
      </c>
      <c r="I162" s="5">
        <f t="shared" si="2"/>
        <v>13.043478260869565</v>
      </c>
      <c r="J162">
        <f t="shared" si="5"/>
        <v>56.31999999999999</v>
      </c>
      <c r="K162">
        <f t="shared" si="6"/>
        <v>46.980000000000004</v>
      </c>
    </row>
    <row r="163" spans="1:11" ht="12.75">
      <c r="A163" s="6">
        <v>35977</v>
      </c>
      <c r="B163" s="2">
        <v>35977</v>
      </c>
      <c r="C163">
        <v>107.75</v>
      </c>
      <c r="D163">
        <v>48.46</v>
      </c>
      <c r="E163">
        <v>152</v>
      </c>
      <c r="F163">
        <v>2846</v>
      </c>
      <c r="G163">
        <v>6600</v>
      </c>
      <c r="H163">
        <v>215</v>
      </c>
      <c r="I163" s="5">
        <f t="shared" si="2"/>
        <v>13.237209302325581</v>
      </c>
      <c r="J163">
        <f t="shared" si="5"/>
        <v>59.29</v>
      </c>
      <c r="K163">
        <f t="shared" si="6"/>
        <v>44.25</v>
      </c>
    </row>
    <row r="164" spans="1:11" ht="12.75">
      <c r="A164" s="6">
        <v>36008</v>
      </c>
      <c r="B164" s="2">
        <v>36008</v>
      </c>
      <c r="C164">
        <v>108.2</v>
      </c>
      <c r="D164">
        <v>47.85</v>
      </c>
      <c r="E164">
        <v>152</v>
      </c>
      <c r="F164">
        <v>2547</v>
      </c>
      <c r="G164">
        <v>6600</v>
      </c>
      <c r="H164">
        <v>214</v>
      </c>
      <c r="I164" s="5">
        <f t="shared" si="2"/>
        <v>11.901869158878505</v>
      </c>
      <c r="J164">
        <f t="shared" si="5"/>
        <v>60.35</v>
      </c>
      <c r="K164">
        <f t="shared" si="6"/>
        <v>43.8</v>
      </c>
    </row>
    <row r="165" spans="1:11" ht="12.75">
      <c r="A165" s="6">
        <v>36039</v>
      </c>
      <c r="B165" s="2">
        <v>36039</v>
      </c>
      <c r="C165">
        <v>148.7</v>
      </c>
      <c r="D165">
        <v>44.9</v>
      </c>
      <c r="E165">
        <v>152</v>
      </c>
      <c r="F165">
        <v>1636</v>
      </c>
      <c r="G165">
        <v>6600</v>
      </c>
      <c r="H165">
        <v>151</v>
      </c>
      <c r="I165" s="5">
        <f t="shared" si="2"/>
        <v>10.834437086092715</v>
      </c>
      <c r="J165">
        <f t="shared" si="5"/>
        <v>103.79999999999998</v>
      </c>
      <c r="K165">
        <f t="shared" si="6"/>
        <v>3.3000000000000114</v>
      </c>
    </row>
    <row r="166" spans="1:11" ht="12.75">
      <c r="A166" s="6">
        <v>36069</v>
      </c>
      <c r="B166" s="2">
        <v>36069</v>
      </c>
      <c r="C166">
        <v>96.7</v>
      </c>
      <c r="D166">
        <v>47.6</v>
      </c>
      <c r="E166">
        <v>152</v>
      </c>
      <c r="F166">
        <v>2897</v>
      </c>
      <c r="G166">
        <v>6600</v>
      </c>
      <c r="H166">
        <v>262</v>
      </c>
      <c r="I166" s="5">
        <f t="shared" si="2"/>
        <v>11.057251908396946</v>
      </c>
      <c r="J166">
        <f t="shared" si="5"/>
        <v>49.1</v>
      </c>
      <c r="K166">
        <f t="shared" si="6"/>
        <v>55.3</v>
      </c>
    </row>
    <row r="167" spans="1:11" ht="12.75">
      <c r="A167" s="6">
        <v>36100</v>
      </c>
      <c r="B167" s="2">
        <v>36100</v>
      </c>
      <c r="E167">
        <v>152</v>
      </c>
      <c r="F167">
        <v>1077</v>
      </c>
      <c r="G167">
        <v>6600</v>
      </c>
      <c r="H167">
        <v>92</v>
      </c>
      <c r="I167" s="5">
        <f t="shared" si="2"/>
        <v>11.706521739130435</v>
      </c>
      <c r="J167">
        <f t="shared" si="5"/>
        <v>0</v>
      </c>
      <c r="K167">
        <f t="shared" si="6"/>
        <v>152</v>
      </c>
    </row>
    <row r="168" spans="1:11" ht="12.75">
      <c r="A168" s="6">
        <v>36130</v>
      </c>
      <c r="B168" s="2">
        <v>36130</v>
      </c>
      <c r="C168">
        <v>102.6</v>
      </c>
      <c r="D168">
        <v>48.6</v>
      </c>
      <c r="E168">
        <v>152</v>
      </c>
      <c r="F168">
        <v>4053</v>
      </c>
      <c r="G168">
        <v>6600</v>
      </c>
      <c r="H168">
        <v>344</v>
      </c>
      <c r="I168" s="5">
        <f t="shared" si="2"/>
        <v>11.781976744186046</v>
      </c>
      <c r="J168">
        <f t="shared" si="5"/>
        <v>53.99999999999999</v>
      </c>
      <c r="K168">
        <f t="shared" si="6"/>
        <v>49.400000000000006</v>
      </c>
    </row>
    <row r="169" spans="1:11" ht="12.75">
      <c r="A169" s="6">
        <v>36161</v>
      </c>
      <c r="B169" s="2">
        <v>36161</v>
      </c>
      <c r="C169">
        <v>101.5</v>
      </c>
      <c r="D169">
        <v>48.3</v>
      </c>
      <c r="E169">
        <v>152</v>
      </c>
      <c r="F169">
        <v>4979</v>
      </c>
      <c r="G169">
        <v>6600</v>
      </c>
      <c r="H169">
        <v>419</v>
      </c>
      <c r="I169" s="5">
        <f t="shared" si="2"/>
        <v>11.883054892601432</v>
      </c>
      <c r="J169">
        <f t="shared" si="5"/>
        <v>53.2</v>
      </c>
      <c r="K169">
        <f t="shared" si="6"/>
        <v>50.5</v>
      </c>
    </row>
    <row r="170" spans="1:11" ht="12.75">
      <c r="A170" s="6">
        <v>36192</v>
      </c>
      <c r="B170" s="2">
        <v>36192</v>
      </c>
      <c r="C170">
        <v>92.3</v>
      </c>
      <c r="D170">
        <v>42.6</v>
      </c>
      <c r="E170">
        <v>152</v>
      </c>
      <c r="F170">
        <v>4952</v>
      </c>
      <c r="G170">
        <v>6600</v>
      </c>
      <c r="H170">
        <v>450</v>
      </c>
      <c r="I170" s="5">
        <f t="shared" si="2"/>
        <v>11.004444444444445</v>
      </c>
      <c r="J170">
        <f t="shared" si="5"/>
        <v>49.699999999999996</v>
      </c>
      <c r="K170">
        <f t="shared" si="6"/>
        <v>59.7</v>
      </c>
    </row>
    <row r="171" spans="1:11" ht="12.75">
      <c r="A171" s="6">
        <v>36220</v>
      </c>
      <c r="B171" s="2">
        <v>36220</v>
      </c>
      <c r="C171">
        <v>107</v>
      </c>
      <c r="D171">
        <v>42.7</v>
      </c>
      <c r="E171">
        <v>152</v>
      </c>
      <c r="F171">
        <v>5974</v>
      </c>
      <c r="G171">
        <v>6600</v>
      </c>
      <c r="H171">
        <v>542</v>
      </c>
      <c r="I171" s="5">
        <f t="shared" si="2"/>
        <v>11.022140221402214</v>
      </c>
      <c r="J171">
        <f t="shared" si="5"/>
        <v>64.3</v>
      </c>
      <c r="K171">
        <f t="shared" si="6"/>
        <v>45</v>
      </c>
    </row>
    <row r="172" spans="1:11" ht="12.75">
      <c r="A172" s="6">
        <v>36251</v>
      </c>
      <c r="B172" s="2">
        <v>36251</v>
      </c>
      <c r="C172">
        <v>88.3</v>
      </c>
      <c r="D172">
        <v>54.43</v>
      </c>
      <c r="E172">
        <v>152</v>
      </c>
      <c r="F172">
        <v>3908</v>
      </c>
      <c r="G172">
        <v>6600</v>
      </c>
      <c r="H172">
        <v>339</v>
      </c>
      <c r="I172" s="5">
        <f t="shared" si="2"/>
        <v>11.52802359882006</v>
      </c>
      <c r="J172">
        <f t="shared" si="5"/>
        <v>33.87</v>
      </c>
      <c r="K172">
        <f t="shared" si="6"/>
        <v>63.7</v>
      </c>
    </row>
    <row r="173" spans="1:11" ht="12.75">
      <c r="A173" s="6">
        <v>36281</v>
      </c>
      <c r="B173" s="2">
        <v>36281</v>
      </c>
      <c r="C173">
        <v>102.6</v>
      </c>
      <c r="D173">
        <v>74.6</v>
      </c>
      <c r="E173">
        <v>152</v>
      </c>
      <c r="F173">
        <v>3094</v>
      </c>
      <c r="G173">
        <v>6600</v>
      </c>
      <c r="H173">
        <v>250</v>
      </c>
      <c r="I173" s="5">
        <f t="shared" si="2"/>
        <v>12.376</v>
      </c>
      <c r="J173">
        <f t="shared" si="5"/>
        <v>28</v>
      </c>
      <c r="K173">
        <f t="shared" si="6"/>
        <v>49.400000000000006</v>
      </c>
    </row>
    <row r="174" spans="1:11" ht="12.75">
      <c r="A174" s="6">
        <v>36312</v>
      </c>
      <c r="B174" s="2">
        <v>36312</v>
      </c>
      <c r="C174">
        <v>99.9</v>
      </c>
      <c r="D174">
        <v>48.6</v>
      </c>
      <c r="E174">
        <v>152</v>
      </c>
      <c r="F174">
        <v>2275</v>
      </c>
      <c r="G174">
        <v>6600</v>
      </c>
      <c r="H174">
        <v>191</v>
      </c>
      <c r="I174" s="5">
        <f t="shared" si="2"/>
        <v>11.910994764397905</v>
      </c>
      <c r="J174">
        <f aca="true" t="shared" si="7" ref="J174:J184">C174-D174</f>
        <v>51.300000000000004</v>
      </c>
      <c r="K174">
        <f aca="true" t="shared" si="8" ref="K174:K184">E174-C174</f>
        <v>52.099999999999994</v>
      </c>
    </row>
    <row r="175" spans="1:11" ht="12.75">
      <c r="A175" s="6">
        <v>36342</v>
      </c>
      <c r="B175" s="2">
        <v>36342</v>
      </c>
      <c r="C175">
        <v>88.1</v>
      </c>
      <c r="E175">
        <v>152</v>
      </c>
      <c r="F175">
        <v>3943</v>
      </c>
      <c r="G175">
        <v>6600</v>
      </c>
      <c r="H175">
        <v>381</v>
      </c>
      <c r="I175" s="5">
        <f t="shared" si="2"/>
        <v>10.349081364829397</v>
      </c>
      <c r="J175">
        <f t="shared" si="7"/>
        <v>88.1</v>
      </c>
      <c r="K175">
        <f t="shared" si="8"/>
        <v>63.900000000000006</v>
      </c>
    </row>
    <row r="176" spans="1:11" ht="12.75">
      <c r="A176" s="6">
        <v>36373</v>
      </c>
      <c r="B176" s="2">
        <v>36373</v>
      </c>
      <c r="C176">
        <v>90.7</v>
      </c>
      <c r="E176">
        <v>152</v>
      </c>
      <c r="F176">
        <v>5211</v>
      </c>
      <c r="G176">
        <v>6600</v>
      </c>
      <c r="H176">
        <v>517</v>
      </c>
      <c r="I176" s="5">
        <f t="shared" si="2"/>
        <v>10.079303675048356</v>
      </c>
      <c r="J176">
        <f t="shared" si="7"/>
        <v>90.7</v>
      </c>
      <c r="K176">
        <f t="shared" si="8"/>
        <v>61.3</v>
      </c>
    </row>
    <row r="177" spans="1:11" ht="12.75">
      <c r="A177" s="6">
        <v>36404</v>
      </c>
      <c r="B177" s="2">
        <v>36404</v>
      </c>
      <c r="C177">
        <v>96.2</v>
      </c>
      <c r="E177">
        <v>152</v>
      </c>
      <c r="F177">
        <v>4536</v>
      </c>
      <c r="G177">
        <v>6600</v>
      </c>
      <c r="H177">
        <v>399</v>
      </c>
      <c r="I177" s="5">
        <f t="shared" si="2"/>
        <v>11.368421052631579</v>
      </c>
      <c r="J177">
        <f t="shared" si="7"/>
        <v>96.2</v>
      </c>
      <c r="K177">
        <f t="shared" si="8"/>
        <v>55.8</v>
      </c>
    </row>
    <row r="178" spans="1:11" ht="12.75">
      <c r="A178" s="6">
        <v>36434</v>
      </c>
      <c r="B178" s="2">
        <v>36434</v>
      </c>
      <c r="C178">
        <v>90.82</v>
      </c>
      <c r="E178">
        <v>152</v>
      </c>
      <c r="F178">
        <v>3817</v>
      </c>
      <c r="G178">
        <v>6600</v>
      </c>
      <c r="H178">
        <v>339</v>
      </c>
      <c r="I178" s="5">
        <f t="shared" si="2"/>
        <v>11.259587020648967</v>
      </c>
      <c r="J178">
        <f t="shared" si="7"/>
        <v>90.82</v>
      </c>
      <c r="K178">
        <f t="shared" si="8"/>
        <v>61.18000000000001</v>
      </c>
    </row>
    <row r="179" spans="1:11" ht="12.75">
      <c r="A179" s="6">
        <v>36465</v>
      </c>
      <c r="B179" s="2">
        <v>36465</v>
      </c>
      <c r="E179">
        <v>152</v>
      </c>
      <c r="F179">
        <v>5986</v>
      </c>
      <c r="G179">
        <v>6600</v>
      </c>
      <c r="H179">
        <v>650</v>
      </c>
      <c r="I179" s="5">
        <f t="shared" si="2"/>
        <v>9.20923076923077</v>
      </c>
      <c r="J179">
        <f t="shared" si="7"/>
        <v>0</v>
      </c>
      <c r="K179">
        <f t="shared" si="8"/>
        <v>152</v>
      </c>
    </row>
    <row r="180" spans="1:11" ht="12.75">
      <c r="A180" s="6">
        <v>36495</v>
      </c>
      <c r="B180" s="2">
        <v>36495</v>
      </c>
      <c r="E180">
        <v>152</v>
      </c>
      <c r="F180">
        <v>4194</v>
      </c>
      <c r="G180">
        <v>6600</v>
      </c>
      <c r="H180">
        <v>462</v>
      </c>
      <c r="I180" s="5">
        <f t="shared" si="2"/>
        <v>9.077922077922079</v>
      </c>
      <c r="J180">
        <f t="shared" si="7"/>
        <v>0</v>
      </c>
      <c r="K180">
        <f t="shared" si="8"/>
        <v>152</v>
      </c>
    </row>
    <row r="181" spans="1:11" ht="12.75">
      <c r="A181" s="6">
        <v>36526</v>
      </c>
      <c r="B181" s="2">
        <v>36526</v>
      </c>
      <c r="C181">
        <v>93.19</v>
      </c>
      <c r="E181">
        <v>152</v>
      </c>
      <c r="F181">
        <v>4354</v>
      </c>
      <c r="G181">
        <v>6600</v>
      </c>
      <c r="H181">
        <v>419</v>
      </c>
      <c r="I181" s="5">
        <f t="shared" si="2"/>
        <v>10.391408114558473</v>
      </c>
      <c r="J181">
        <f t="shared" si="7"/>
        <v>93.19</v>
      </c>
      <c r="K181">
        <f t="shared" si="8"/>
        <v>58.81</v>
      </c>
    </row>
    <row r="182" spans="1:11" ht="12.75">
      <c r="A182" s="6">
        <v>36557</v>
      </c>
      <c r="B182" s="2">
        <v>36557</v>
      </c>
      <c r="C182">
        <v>80.3</v>
      </c>
      <c r="E182">
        <v>152</v>
      </c>
      <c r="F182">
        <v>4822</v>
      </c>
      <c r="G182">
        <v>6600</v>
      </c>
      <c r="H182">
        <v>490</v>
      </c>
      <c r="I182" s="5">
        <f t="shared" si="2"/>
        <v>9.840816326530613</v>
      </c>
      <c r="J182">
        <f t="shared" si="7"/>
        <v>80.3</v>
      </c>
      <c r="K182">
        <f t="shared" si="8"/>
        <v>71.7</v>
      </c>
    </row>
    <row r="183" spans="1:11" ht="12.75">
      <c r="A183" s="6">
        <v>36586</v>
      </c>
      <c r="B183" s="2">
        <v>36586</v>
      </c>
      <c r="C183">
        <v>88.47</v>
      </c>
      <c r="E183">
        <v>152</v>
      </c>
      <c r="F183">
        <v>2977</v>
      </c>
      <c r="G183">
        <v>6600</v>
      </c>
      <c r="H183">
        <v>295</v>
      </c>
      <c r="I183" s="5">
        <f t="shared" si="2"/>
        <v>10.091525423728813</v>
      </c>
      <c r="J183">
        <f t="shared" si="7"/>
        <v>88.47</v>
      </c>
      <c r="K183">
        <f t="shared" si="8"/>
        <v>63.53</v>
      </c>
    </row>
    <row r="184" spans="1:11" ht="12.75">
      <c r="A184" s="6">
        <v>36617</v>
      </c>
      <c r="B184" s="2">
        <v>36617</v>
      </c>
      <c r="C184">
        <v>96.07</v>
      </c>
      <c r="D184">
        <v>52</v>
      </c>
      <c r="E184">
        <v>152</v>
      </c>
      <c r="F184">
        <v>3969</v>
      </c>
      <c r="G184">
        <v>6600</v>
      </c>
      <c r="H184">
        <v>381</v>
      </c>
      <c r="I184" s="5">
        <f t="shared" si="2"/>
        <v>10.417322834645669</v>
      </c>
      <c r="J184">
        <f t="shared" si="7"/>
        <v>44.06999999999999</v>
      </c>
      <c r="K184">
        <f t="shared" si="8"/>
        <v>55.93000000000001</v>
      </c>
    </row>
    <row r="185" spans="1:11" ht="12.75">
      <c r="A185" s="6">
        <v>36647</v>
      </c>
      <c r="B185" s="2">
        <v>36647</v>
      </c>
      <c r="C185">
        <v>90.62</v>
      </c>
      <c r="D185">
        <v>53.31</v>
      </c>
      <c r="E185">
        <v>152</v>
      </c>
      <c r="F185">
        <v>3884</v>
      </c>
      <c r="G185">
        <v>6600</v>
      </c>
      <c r="H185">
        <v>359</v>
      </c>
      <c r="I185" s="5">
        <f t="shared" si="2"/>
        <v>10.818941504178273</v>
      </c>
      <c r="J185">
        <f aca="true" t="shared" si="9" ref="J185:J192">C185-D185</f>
        <v>37.31</v>
      </c>
      <c r="K185">
        <f aca="true" t="shared" si="10" ref="K185:K192">E185-C185</f>
        <v>61.379999999999995</v>
      </c>
    </row>
    <row r="186" spans="1:11" ht="12.75">
      <c r="A186" s="6">
        <v>36678</v>
      </c>
      <c r="B186" s="2">
        <v>36678</v>
      </c>
      <c r="C186">
        <v>93.52</v>
      </c>
      <c r="D186">
        <v>53.1</v>
      </c>
      <c r="E186">
        <v>152</v>
      </c>
      <c r="F186">
        <v>5521</v>
      </c>
      <c r="G186">
        <v>6600</v>
      </c>
      <c r="H186">
        <v>420</v>
      </c>
      <c r="I186" s="5">
        <f t="shared" si="2"/>
        <v>13.145238095238096</v>
      </c>
      <c r="J186">
        <f t="shared" si="9"/>
        <v>40.419999999999995</v>
      </c>
      <c r="K186">
        <f t="shared" si="10"/>
        <v>58.480000000000004</v>
      </c>
    </row>
    <row r="187" spans="1:11" ht="12.75">
      <c r="A187" s="6">
        <v>36708</v>
      </c>
      <c r="B187" s="2">
        <v>36708</v>
      </c>
      <c r="C187">
        <v>91.99</v>
      </c>
      <c r="D187">
        <v>50.83</v>
      </c>
      <c r="E187">
        <v>152</v>
      </c>
      <c r="F187">
        <v>3185</v>
      </c>
      <c r="G187">
        <v>6600</v>
      </c>
      <c r="H187">
        <v>391</v>
      </c>
      <c r="I187" s="5">
        <f t="shared" si="2"/>
        <v>8.145780051150895</v>
      </c>
      <c r="J187">
        <f t="shared" si="9"/>
        <v>41.16</v>
      </c>
      <c r="K187">
        <f t="shared" si="10"/>
        <v>60.010000000000005</v>
      </c>
    </row>
    <row r="188" spans="1:11" ht="12.75">
      <c r="A188" s="6">
        <v>36739</v>
      </c>
      <c r="B188" s="2">
        <v>36739</v>
      </c>
      <c r="C188">
        <v>93.47</v>
      </c>
      <c r="D188">
        <v>53.95</v>
      </c>
      <c r="E188">
        <v>152</v>
      </c>
      <c r="F188">
        <v>4235</v>
      </c>
      <c r="G188">
        <v>6600</v>
      </c>
      <c r="H188">
        <v>403</v>
      </c>
      <c r="I188" s="5">
        <f t="shared" si="2"/>
        <v>10.508684863523573</v>
      </c>
      <c r="J188">
        <f t="shared" si="9"/>
        <v>39.519999999999996</v>
      </c>
      <c r="K188">
        <f t="shared" si="10"/>
        <v>58.53</v>
      </c>
    </row>
    <row r="189" spans="1:11" ht="12.75">
      <c r="A189" s="6">
        <v>36770</v>
      </c>
      <c r="B189" s="2">
        <v>36770</v>
      </c>
      <c r="C189">
        <v>93.85</v>
      </c>
      <c r="D189">
        <v>53.2</v>
      </c>
      <c r="E189">
        <v>152</v>
      </c>
      <c r="F189">
        <v>4207</v>
      </c>
      <c r="G189">
        <v>6600</v>
      </c>
      <c r="H189">
        <v>390</v>
      </c>
      <c r="I189" s="5">
        <f t="shared" si="2"/>
        <v>10.787179487179488</v>
      </c>
      <c r="J189">
        <f t="shared" si="9"/>
        <v>40.64999999999999</v>
      </c>
      <c r="K189">
        <f t="shared" si="10"/>
        <v>58.150000000000006</v>
      </c>
    </row>
    <row r="190" spans="1:11" ht="12.75">
      <c r="A190" s="6">
        <v>36800</v>
      </c>
      <c r="B190" s="2">
        <v>36800</v>
      </c>
      <c r="C190">
        <v>95.88</v>
      </c>
      <c r="D190">
        <v>56.21</v>
      </c>
      <c r="E190">
        <v>152</v>
      </c>
      <c r="F190">
        <v>5468</v>
      </c>
      <c r="G190">
        <v>6600</v>
      </c>
      <c r="H190">
        <v>517</v>
      </c>
      <c r="I190" s="5">
        <f t="shared" si="2"/>
        <v>10.576402321083172</v>
      </c>
      <c r="J190">
        <f t="shared" si="9"/>
        <v>39.669999999999995</v>
      </c>
      <c r="K190">
        <f t="shared" si="10"/>
        <v>56.120000000000005</v>
      </c>
    </row>
    <row r="191" spans="1:11" ht="12.75">
      <c r="A191" s="6">
        <v>36831</v>
      </c>
      <c r="B191" s="2">
        <v>36831</v>
      </c>
      <c r="C191">
        <v>84.49</v>
      </c>
      <c r="D191">
        <v>39.65</v>
      </c>
      <c r="E191">
        <v>152</v>
      </c>
      <c r="F191">
        <v>3630</v>
      </c>
      <c r="G191">
        <v>6600</v>
      </c>
      <c r="H191">
        <v>379</v>
      </c>
      <c r="I191" s="5">
        <f t="shared" si="2"/>
        <v>9.577836411609498</v>
      </c>
      <c r="J191">
        <f t="shared" si="9"/>
        <v>44.839999999999996</v>
      </c>
      <c r="K191">
        <f t="shared" si="10"/>
        <v>67.51</v>
      </c>
    </row>
    <row r="192" spans="1:11" ht="12.75">
      <c r="A192" s="6">
        <v>36861</v>
      </c>
      <c r="B192" s="2">
        <v>36861</v>
      </c>
      <c r="C192">
        <v>89.73</v>
      </c>
      <c r="D192">
        <v>52.42</v>
      </c>
      <c r="E192">
        <v>152</v>
      </c>
      <c r="F192">
        <v>3912</v>
      </c>
      <c r="G192">
        <v>6600</v>
      </c>
      <c r="H192">
        <v>448</v>
      </c>
      <c r="I192" s="5">
        <f t="shared" si="2"/>
        <v>8.732142857142858</v>
      </c>
      <c r="J192">
        <f t="shared" si="9"/>
        <v>37.31</v>
      </c>
      <c r="K192">
        <f t="shared" si="10"/>
        <v>62.269999999999996</v>
      </c>
    </row>
    <row r="193" spans="1:11" ht="12.75">
      <c r="A193" s="6">
        <v>36892</v>
      </c>
      <c r="B193" s="2">
        <v>36892</v>
      </c>
      <c r="C193">
        <v>89.96</v>
      </c>
      <c r="D193">
        <v>54.22</v>
      </c>
      <c r="E193">
        <v>152</v>
      </c>
      <c r="F193">
        <v>4094</v>
      </c>
      <c r="G193">
        <v>6600</v>
      </c>
      <c r="H193">
        <v>468</v>
      </c>
      <c r="I193" s="5">
        <f t="shared" si="2"/>
        <v>8.747863247863247</v>
      </c>
      <c r="J193">
        <f aca="true" t="shared" si="11" ref="J193:J256">C193-D193</f>
        <v>35.739999999999995</v>
      </c>
      <c r="K193">
        <f aca="true" t="shared" si="12" ref="K193:K256">E193-C193</f>
        <v>62.040000000000006</v>
      </c>
    </row>
    <row r="194" spans="1:11" ht="12.75">
      <c r="A194" s="6">
        <v>36923</v>
      </c>
      <c r="B194" s="2">
        <v>36923</v>
      </c>
      <c r="C194">
        <v>85.97</v>
      </c>
      <c r="D194">
        <v>52.6</v>
      </c>
      <c r="E194">
        <v>152</v>
      </c>
      <c r="F194">
        <v>4307</v>
      </c>
      <c r="G194">
        <v>6600</v>
      </c>
      <c r="H194">
        <v>494</v>
      </c>
      <c r="I194" s="5">
        <f t="shared" si="2"/>
        <v>8.718623481781377</v>
      </c>
      <c r="J194">
        <f t="shared" si="11"/>
        <v>33.37</v>
      </c>
      <c r="K194">
        <f t="shared" si="12"/>
        <v>66.03</v>
      </c>
    </row>
    <row r="195" spans="1:11" ht="12.75">
      <c r="A195" s="6">
        <v>36951</v>
      </c>
      <c r="B195" s="2">
        <v>36951</v>
      </c>
      <c r="C195">
        <v>94.27</v>
      </c>
      <c r="D195">
        <v>53.4</v>
      </c>
      <c r="E195">
        <v>152</v>
      </c>
      <c r="F195">
        <v>3633</v>
      </c>
      <c r="G195">
        <v>6600</v>
      </c>
      <c r="H195">
        <v>380</v>
      </c>
      <c r="I195" s="5">
        <f t="shared" si="2"/>
        <v>9.560526315789474</v>
      </c>
      <c r="J195">
        <f t="shared" si="11"/>
        <v>40.87</v>
      </c>
      <c r="K195">
        <f t="shared" si="12"/>
        <v>57.730000000000004</v>
      </c>
    </row>
    <row r="196" spans="1:11" ht="12.75">
      <c r="A196" s="6">
        <v>36982</v>
      </c>
      <c r="B196" s="2">
        <v>36982</v>
      </c>
      <c r="C196">
        <v>89.11</v>
      </c>
      <c r="D196">
        <v>51.64</v>
      </c>
      <c r="E196">
        <v>152</v>
      </c>
      <c r="F196">
        <v>3436</v>
      </c>
      <c r="G196">
        <v>6600</v>
      </c>
      <c r="H196">
        <v>347</v>
      </c>
      <c r="I196" s="5">
        <f t="shared" si="2"/>
        <v>9.902017291066283</v>
      </c>
      <c r="J196">
        <f t="shared" si="11"/>
        <v>37.47</v>
      </c>
      <c r="K196">
        <f t="shared" si="12"/>
        <v>62.89</v>
      </c>
    </row>
    <row r="197" spans="1:11" ht="12.75">
      <c r="A197" s="6">
        <v>37012</v>
      </c>
      <c r="B197" s="2">
        <v>37012</v>
      </c>
      <c r="C197">
        <v>94.55</v>
      </c>
      <c r="D197">
        <v>51.13</v>
      </c>
      <c r="E197">
        <v>152</v>
      </c>
      <c r="F197">
        <v>2542</v>
      </c>
      <c r="G197">
        <v>6600</v>
      </c>
      <c r="H197">
        <v>232</v>
      </c>
      <c r="I197" s="5">
        <f t="shared" si="2"/>
        <v>10.956896551724139</v>
      </c>
      <c r="J197">
        <f t="shared" si="11"/>
        <v>43.419999999999995</v>
      </c>
      <c r="K197">
        <f t="shared" si="12"/>
        <v>57.45</v>
      </c>
    </row>
    <row r="198" spans="1:11" ht="12.75">
      <c r="A198" s="6">
        <v>37043</v>
      </c>
      <c r="B198" s="2">
        <v>37043</v>
      </c>
      <c r="C198">
        <v>92.87</v>
      </c>
      <c r="D198">
        <v>50.71</v>
      </c>
      <c r="E198">
        <v>152</v>
      </c>
      <c r="F198">
        <v>3512</v>
      </c>
      <c r="G198">
        <v>6600</v>
      </c>
      <c r="H198">
        <v>319</v>
      </c>
      <c r="I198" s="5">
        <f t="shared" si="2"/>
        <v>11.009404388714733</v>
      </c>
      <c r="J198">
        <f t="shared" si="11"/>
        <v>42.160000000000004</v>
      </c>
      <c r="K198">
        <f t="shared" si="12"/>
        <v>59.129999999999995</v>
      </c>
    </row>
    <row r="199" spans="1:11" ht="12.75">
      <c r="A199" s="6">
        <v>37073</v>
      </c>
      <c r="B199" s="2">
        <v>37073</v>
      </c>
      <c r="C199">
        <v>93.48</v>
      </c>
      <c r="D199">
        <v>50.64</v>
      </c>
      <c r="E199">
        <v>152</v>
      </c>
      <c r="F199">
        <v>3147</v>
      </c>
      <c r="G199">
        <v>6600</v>
      </c>
      <c r="H199">
        <v>286</v>
      </c>
      <c r="I199" s="5">
        <f t="shared" si="2"/>
        <v>11.003496503496503</v>
      </c>
      <c r="J199">
        <f t="shared" si="11"/>
        <v>42.84</v>
      </c>
      <c r="K199">
        <f t="shared" si="12"/>
        <v>58.519999999999996</v>
      </c>
    </row>
    <row r="200" spans="1:11" ht="12.75">
      <c r="A200" s="6">
        <v>37104</v>
      </c>
      <c r="B200" s="2">
        <v>37104</v>
      </c>
      <c r="C200">
        <v>93.41</v>
      </c>
      <c r="D200">
        <v>49.1</v>
      </c>
      <c r="E200">
        <v>152</v>
      </c>
      <c r="F200">
        <v>2666</v>
      </c>
      <c r="G200">
        <v>6600</v>
      </c>
      <c r="H200">
        <v>236</v>
      </c>
      <c r="I200" s="5">
        <f t="shared" si="2"/>
        <v>11.296610169491526</v>
      </c>
      <c r="J200">
        <f t="shared" si="11"/>
        <v>44.309999999999995</v>
      </c>
      <c r="K200">
        <f t="shared" si="12"/>
        <v>58.59</v>
      </c>
    </row>
    <row r="201" spans="1:11" ht="12.75">
      <c r="A201" s="6">
        <v>37135</v>
      </c>
      <c r="B201" s="2">
        <v>37135</v>
      </c>
      <c r="C201">
        <v>94.02</v>
      </c>
      <c r="D201">
        <v>48.56</v>
      </c>
      <c r="E201">
        <v>152</v>
      </c>
      <c r="F201">
        <v>2395</v>
      </c>
      <c r="G201">
        <v>6600</v>
      </c>
      <c r="H201">
        <v>212</v>
      </c>
      <c r="I201" s="5">
        <f t="shared" si="2"/>
        <v>11.297169811320755</v>
      </c>
      <c r="J201">
        <f t="shared" si="11"/>
        <v>45.459999999999994</v>
      </c>
      <c r="K201">
        <f t="shared" si="12"/>
        <v>57.980000000000004</v>
      </c>
    </row>
    <row r="202" spans="1:11" ht="12.75">
      <c r="A202" s="6">
        <v>37165</v>
      </c>
      <c r="B202" s="2">
        <v>37165</v>
      </c>
      <c r="C202">
        <v>94.39</v>
      </c>
      <c r="D202">
        <v>51.63</v>
      </c>
      <c r="E202">
        <v>152</v>
      </c>
      <c r="F202">
        <v>3183</v>
      </c>
      <c r="G202">
        <v>6600</v>
      </c>
      <c r="H202">
        <v>280</v>
      </c>
      <c r="I202" s="5">
        <f t="shared" si="2"/>
        <v>11.367857142857142</v>
      </c>
      <c r="J202">
        <f t="shared" si="11"/>
        <v>42.76</v>
      </c>
      <c r="K202">
        <f t="shared" si="12"/>
        <v>57.61</v>
      </c>
    </row>
    <row r="203" spans="1:11" ht="12.75">
      <c r="A203" s="6">
        <v>37196</v>
      </c>
      <c r="B203" s="2">
        <v>37196</v>
      </c>
      <c r="C203">
        <v>94.12</v>
      </c>
      <c r="D203">
        <v>51.71</v>
      </c>
      <c r="E203">
        <v>152</v>
      </c>
      <c r="F203">
        <v>3586</v>
      </c>
      <c r="G203">
        <v>6600</v>
      </c>
      <c r="H203">
        <v>321</v>
      </c>
      <c r="I203" s="5">
        <f t="shared" si="2"/>
        <v>11.171339563862928</v>
      </c>
      <c r="J203">
        <f t="shared" si="11"/>
        <v>42.410000000000004</v>
      </c>
      <c r="K203">
        <f t="shared" si="12"/>
        <v>57.879999999999995</v>
      </c>
    </row>
    <row r="204" spans="1:11" ht="12.75">
      <c r="A204" s="6">
        <v>37226</v>
      </c>
      <c r="B204" s="2">
        <v>37226</v>
      </c>
      <c r="C204">
        <v>94.31</v>
      </c>
      <c r="D204">
        <v>51.72</v>
      </c>
      <c r="E204">
        <v>152</v>
      </c>
      <c r="F204">
        <v>3175</v>
      </c>
      <c r="G204">
        <v>6600</v>
      </c>
      <c r="H204">
        <v>287</v>
      </c>
      <c r="I204" s="5">
        <f t="shared" si="2"/>
        <v>11.062717770034844</v>
      </c>
      <c r="J204">
        <f t="shared" si="11"/>
        <v>42.59</v>
      </c>
      <c r="K204">
        <f t="shared" si="12"/>
        <v>57.69</v>
      </c>
    </row>
    <row r="205" spans="1:11" ht="12.75">
      <c r="A205" s="6">
        <v>37257</v>
      </c>
      <c r="B205" s="2">
        <v>37257</v>
      </c>
      <c r="C205">
        <v>95.5</v>
      </c>
      <c r="D205">
        <v>51.14</v>
      </c>
      <c r="E205">
        <v>152</v>
      </c>
      <c r="F205">
        <v>4033</v>
      </c>
      <c r="G205">
        <v>6600</v>
      </c>
      <c r="H205">
        <v>361</v>
      </c>
      <c r="I205" s="5">
        <f t="shared" si="2"/>
        <v>11.171745152354571</v>
      </c>
      <c r="J205">
        <f t="shared" si="11"/>
        <v>44.36</v>
      </c>
      <c r="K205">
        <f t="shared" si="12"/>
        <v>56.5</v>
      </c>
    </row>
    <row r="206" spans="1:11" ht="12.75">
      <c r="A206" s="6">
        <v>37288</v>
      </c>
      <c r="B206" s="2">
        <v>37288</v>
      </c>
      <c r="E206">
        <v>152</v>
      </c>
      <c r="F206">
        <v>4277</v>
      </c>
      <c r="G206">
        <v>6600</v>
      </c>
      <c r="H206">
        <v>363</v>
      </c>
      <c r="I206" s="5">
        <f t="shared" si="2"/>
        <v>11.782369146005509</v>
      </c>
      <c r="J206">
        <f t="shared" si="11"/>
        <v>0</v>
      </c>
      <c r="K206">
        <f t="shared" si="12"/>
        <v>152</v>
      </c>
    </row>
    <row r="207" spans="1:11" ht="12.75">
      <c r="A207" s="6">
        <v>37316</v>
      </c>
      <c r="B207" s="2">
        <v>37316</v>
      </c>
      <c r="C207">
        <v>94.44</v>
      </c>
      <c r="D207">
        <v>48.64</v>
      </c>
      <c r="E207">
        <v>152</v>
      </c>
      <c r="F207">
        <v>1697</v>
      </c>
      <c r="G207">
        <v>6600</v>
      </c>
      <c r="H207">
        <v>138</v>
      </c>
      <c r="I207" s="5">
        <f t="shared" si="2"/>
        <v>12.297101449275363</v>
      </c>
      <c r="J207">
        <f t="shared" si="11"/>
        <v>45.8</v>
      </c>
      <c r="K207">
        <f t="shared" si="12"/>
        <v>57.56</v>
      </c>
    </row>
    <row r="208" spans="1:11" ht="12.75">
      <c r="A208" s="6">
        <v>37347</v>
      </c>
      <c r="B208" s="2">
        <v>37347</v>
      </c>
      <c r="C208">
        <v>94.7</v>
      </c>
      <c r="D208">
        <v>49.88</v>
      </c>
      <c r="E208">
        <v>152</v>
      </c>
      <c r="F208">
        <v>3299</v>
      </c>
      <c r="G208">
        <v>6600</v>
      </c>
      <c r="H208">
        <v>297</v>
      </c>
      <c r="I208" s="5">
        <f t="shared" si="2"/>
        <v>11.107744107744107</v>
      </c>
      <c r="J208">
        <f t="shared" si="11"/>
        <v>44.82</v>
      </c>
      <c r="K208">
        <f t="shared" si="12"/>
        <v>57.3</v>
      </c>
    </row>
    <row r="209" spans="1:11" ht="12.75">
      <c r="A209" s="6">
        <v>37377</v>
      </c>
      <c r="B209" s="2">
        <v>37377</v>
      </c>
      <c r="C209">
        <v>92.69</v>
      </c>
      <c r="D209">
        <v>49.32</v>
      </c>
      <c r="E209">
        <v>152</v>
      </c>
      <c r="F209">
        <v>2828</v>
      </c>
      <c r="G209">
        <v>6600</v>
      </c>
      <c r="H209">
        <v>253</v>
      </c>
      <c r="I209" s="5">
        <f t="shared" si="2"/>
        <v>11.17786561264822</v>
      </c>
      <c r="J209">
        <f t="shared" si="11"/>
        <v>43.37</v>
      </c>
      <c r="K209">
        <f t="shared" si="12"/>
        <v>59.31</v>
      </c>
    </row>
    <row r="210" spans="1:11" ht="12.75">
      <c r="A210" s="6">
        <v>37408</v>
      </c>
      <c r="B210" s="2">
        <v>37408</v>
      </c>
      <c r="C210">
        <v>94.53</v>
      </c>
      <c r="D210">
        <v>49.87</v>
      </c>
      <c r="E210">
        <v>152</v>
      </c>
      <c r="F210">
        <v>3495</v>
      </c>
      <c r="G210">
        <v>6600</v>
      </c>
      <c r="H210">
        <v>315</v>
      </c>
      <c r="I210" s="5">
        <f aca="true" t="shared" si="13" ref="I210:I273">F210/H210</f>
        <v>11.095238095238095</v>
      </c>
      <c r="J210">
        <f t="shared" si="11"/>
        <v>44.660000000000004</v>
      </c>
      <c r="K210">
        <f t="shared" si="12"/>
        <v>57.47</v>
      </c>
    </row>
    <row r="211" spans="1:11" ht="12.75">
      <c r="A211" s="6">
        <v>37438</v>
      </c>
      <c r="B211" s="2">
        <v>37438</v>
      </c>
      <c r="C211">
        <v>87.48</v>
      </c>
      <c r="D211">
        <v>49.77</v>
      </c>
      <c r="E211">
        <v>152</v>
      </c>
      <c r="F211">
        <v>2667</v>
      </c>
      <c r="G211">
        <v>6600</v>
      </c>
      <c r="H211">
        <v>238</v>
      </c>
      <c r="I211" s="5">
        <f t="shared" si="13"/>
        <v>11.205882352941176</v>
      </c>
      <c r="J211">
        <f t="shared" si="11"/>
        <v>37.71</v>
      </c>
      <c r="K211">
        <f t="shared" si="12"/>
        <v>64.52</v>
      </c>
    </row>
    <row r="212" spans="1:11" ht="12.75">
      <c r="A212" s="6">
        <v>37469</v>
      </c>
      <c r="B212" s="2">
        <v>37469</v>
      </c>
      <c r="C212">
        <v>94.51</v>
      </c>
      <c r="D212">
        <v>49.51</v>
      </c>
      <c r="E212">
        <v>152</v>
      </c>
      <c r="F212">
        <v>2822</v>
      </c>
      <c r="G212">
        <v>6600</v>
      </c>
      <c r="H212">
        <v>244</v>
      </c>
      <c r="I212" s="5">
        <f t="shared" si="13"/>
        <v>11.565573770491802</v>
      </c>
      <c r="J212">
        <f t="shared" si="11"/>
        <v>45.00000000000001</v>
      </c>
      <c r="K212">
        <f t="shared" si="12"/>
        <v>57.489999999999995</v>
      </c>
    </row>
    <row r="213" spans="1:11" ht="12.75">
      <c r="A213" s="6">
        <v>37500</v>
      </c>
      <c r="B213" s="2">
        <v>37500</v>
      </c>
      <c r="C213">
        <v>93.36</v>
      </c>
      <c r="D213">
        <v>48.87</v>
      </c>
      <c r="E213">
        <v>152</v>
      </c>
      <c r="F213">
        <v>2657</v>
      </c>
      <c r="G213">
        <v>6600</v>
      </c>
      <c r="H213">
        <v>235</v>
      </c>
      <c r="I213" s="5">
        <f t="shared" si="13"/>
        <v>11.306382978723404</v>
      </c>
      <c r="J213">
        <f t="shared" si="11"/>
        <v>44.49</v>
      </c>
      <c r="K213">
        <f t="shared" si="12"/>
        <v>58.64</v>
      </c>
    </row>
    <row r="214" spans="1:11" ht="12.75">
      <c r="A214" s="6">
        <v>37530</v>
      </c>
      <c r="B214" s="2">
        <v>37530</v>
      </c>
      <c r="C214">
        <v>94.67</v>
      </c>
      <c r="D214">
        <v>50</v>
      </c>
      <c r="E214">
        <v>152</v>
      </c>
      <c r="F214">
        <v>3228</v>
      </c>
      <c r="G214">
        <v>6600</v>
      </c>
      <c r="H214">
        <v>287</v>
      </c>
      <c r="I214" s="5">
        <f t="shared" si="13"/>
        <v>11.247386759581882</v>
      </c>
      <c r="J214">
        <f t="shared" si="11"/>
        <v>44.67</v>
      </c>
      <c r="K214">
        <f t="shared" si="12"/>
        <v>57.33</v>
      </c>
    </row>
    <row r="215" spans="1:11" ht="12.75">
      <c r="A215" s="6">
        <v>37561</v>
      </c>
      <c r="B215" s="2">
        <v>37561</v>
      </c>
      <c r="C215">
        <v>94.55</v>
      </c>
      <c r="D215">
        <v>50.63</v>
      </c>
      <c r="E215">
        <v>152</v>
      </c>
      <c r="F215">
        <v>3926</v>
      </c>
      <c r="G215">
        <v>6600</v>
      </c>
      <c r="H215">
        <v>356</v>
      </c>
      <c r="I215" s="5">
        <f t="shared" si="13"/>
        <v>11.02808988764045</v>
      </c>
      <c r="J215">
        <f t="shared" si="11"/>
        <v>43.919999999999995</v>
      </c>
      <c r="K215">
        <f t="shared" si="12"/>
        <v>57.45</v>
      </c>
    </row>
    <row r="216" spans="1:11" ht="12.75">
      <c r="A216" s="6">
        <v>37591</v>
      </c>
      <c r="B216" s="2">
        <v>37591</v>
      </c>
      <c r="C216">
        <v>96.36</v>
      </c>
      <c r="D216">
        <v>51.8</v>
      </c>
      <c r="E216">
        <v>152</v>
      </c>
      <c r="F216">
        <v>3706</v>
      </c>
      <c r="G216">
        <v>6600</v>
      </c>
      <c r="H216">
        <v>340</v>
      </c>
      <c r="I216" s="5">
        <f t="shared" si="13"/>
        <v>10.9</v>
      </c>
      <c r="J216">
        <f t="shared" si="11"/>
        <v>44.56</v>
      </c>
      <c r="K216">
        <f t="shared" si="12"/>
        <v>55.64</v>
      </c>
    </row>
    <row r="217" spans="1:11" ht="12.75">
      <c r="A217" s="6">
        <v>37622</v>
      </c>
      <c r="B217" s="2">
        <v>37622</v>
      </c>
      <c r="C217">
        <v>96.4</v>
      </c>
      <c r="D217">
        <v>50.49</v>
      </c>
      <c r="E217">
        <v>152</v>
      </c>
      <c r="F217">
        <v>3522</v>
      </c>
      <c r="G217">
        <v>6600</v>
      </c>
      <c r="H217">
        <v>318</v>
      </c>
      <c r="I217" s="5">
        <f t="shared" si="13"/>
        <v>11.075471698113208</v>
      </c>
      <c r="J217">
        <f t="shared" si="11"/>
        <v>45.910000000000004</v>
      </c>
      <c r="K217">
        <f t="shared" si="12"/>
        <v>55.599999999999994</v>
      </c>
    </row>
    <row r="218" spans="1:11" ht="12.75">
      <c r="A218" s="6">
        <v>37653</v>
      </c>
      <c r="B218" s="2">
        <v>37653</v>
      </c>
      <c r="C218">
        <v>95.7</v>
      </c>
      <c r="D218">
        <v>49.45</v>
      </c>
      <c r="E218">
        <v>152</v>
      </c>
      <c r="F218">
        <v>3463</v>
      </c>
      <c r="G218">
        <v>6600</v>
      </c>
      <c r="H218">
        <v>315</v>
      </c>
      <c r="I218" s="5">
        <f t="shared" si="13"/>
        <v>10.993650793650794</v>
      </c>
      <c r="J218">
        <f t="shared" si="11"/>
        <v>46.25</v>
      </c>
      <c r="K218">
        <f t="shared" si="12"/>
        <v>56.3</v>
      </c>
    </row>
    <row r="219" spans="1:11" ht="12.75">
      <c r="A219" s="6">
        <v>37681</v>
      </c>
      <c r="B219" s="2">
        <v>37681</v>
      </c>
      <c r="C219">
        <v>95.8</v>
      </c>
      <c r="D219">
        <v>52.4</v>
      </c>
      <c r="E219">
        <v>152</v>
      </c>
      <c r="F219">
        <v>3245</v>
      </c>
      <c r="G219">
        <v>6600</v>
      </c>
      <c r="H219">
        <v>303</v>
      </c>
      <c r="I219" s="5">
        <f t="shared" si="13"/>
        <v>10.709570957095709</v>
      </c>
      <c r="J219">
        <f t="shared" si="11"/>
        <v>43.4</v>
      </c>
      <c r="K219">
        <f t="shared" si="12"/>
        <v>56.2</v>
      </c>
    </row>
    <row r="220" spans="1:11" ht="12.75">
      <c r="A220" s="6">
        <v>37712</v>
      </c>
      <c r="B220" s="2">
        <v>37712</v>
      </c>
      <c r="C220">
        <v>95.55</v>
      </c>
      <c r="D220">
        <v>50.4</v>
      </c>
      <c r="E220">
        <v>152</v>
      </c>
      <c r="F220">
        <v>3212</v>
      </c>
      <c r="G220">
        <v>6600</v>
      </c>
      <c r="H220">
        <v>299</v>
      </c>
      <c r="I220" s="5">
        <f t="shared" si="13"/>
        <v>10.74247491638796</v>
      </c>
      <c r="J220">
        <f t="shared" si="11"/>
        <v>45.15</v>
      </c>
      <c r="K220">
        <f t="shared" si="12"/>
        <v>56.45</v>
      </c>
    </row>
    <row r="221" spans="1:11" ht="12.75">
      <c r="A221" s="6">
        <v>37742</v>
      </c>
      <c r="B221" s="2">
        <v>37742</v>
      </c>
      <c r="C221">
        <v>96.4</v>
      </c>
      <c r="D221">
        <v>50.5</v>
      </c>
      <c r="E221">
        <v>152</v>
      </c>
      <c r="F221">
        <v>2957</v>
      </c>
      <c r="G221">
        <v>6600</v>
      </c>
      <c r="H221">
        <v>273</v>
      </c>
      <c r="I221" s="5">
        <f t="shared" si="13"/>
        <v>10.831501831501832</v>
      </c>
      <c r="J221">
        <f t="shared" si="11"/>
        <v>45.900000000000006</v>
      </c>
      <c r="K221">
        <f t="shared" si="12"/>
        <v>55.599999999999994</v>
      </c>
    </row>
    <row r="222" spans="1:11" ht="12.75">
      <c r="A222" s="6">
        <v>37773</v>
      </c>
      <c r="B222" s="2">
        <v>37773</v>
      </c>
      <c r="C222">
        <v>95.83</v>
      </c>
      <c r="D222">
        <v>49.39</v>
      </c>
      <c r="E222">
        <v>152</v>
      </c>
      <c r="F222">
        <v>2788</v>
      </c>
      <c r="G222">
        <v>6600</v>
      </c>
      <c r="H222">
        <v>258</v>
      </c>
      <c r="I222" s="5">
        <f t="shared" si="13"/>
        <v>10.806201550387597</v>
      </c>
      <c r="J222">
        <f t="shared" si="11"/>
        <v>46.44</v>
      </c>
      <c r="K222">
        <f t="shared" si="12"/>
        <v>56.17</v>
      </c>
    </row>
    <row r="223" spans="1:11" ht="12.75">
      <c r="A223" s="6">
        <v>37803</v>
      </c>
      <c r="B223" s="2">
        <v>37803</v>
      </c>
      <c r="C223">
        <v>95.82</v>
      </c>
      <c r="D223">
        <v>49.33</v>
      </c>
      <c r="E223">
        <v>152</v>
      </c>
      <c r="F223">
        <v>2887</v>
      </c>
      <c r="G223">
        <v>6600</v>
      </c>
      <c r="H223">
        <v>267</v>
      </c>
      <c r="I223" s="5">
        <f t="shared" si="13"/>
        <v>10.812734082397004</v>
      </c>
      <c r="J223">
        <f t="shared" si="11"/>
        <v>46.489999999999995</v>
      </c>
      <c r="K223">
        <f t="shared" si="12"/>
        <v>56.18000000000001</v>
      </c>
    </row>
    <row r="224" spans="1:11" ht="12.75">
      <c r="A224" s="6">
        <v>37834</v>
      </c>
      <c r="B224" s="2">
        <v>37834</v>
      </c>
      <c r="C224">
        <v>97.49</v>
      </c>
      <c r="D224">
        <v>50.74</v>
      </c>
      <c r="E224">
        <v>152</v>
      </c>
      <c r="F224">
        <v>2940</v>
      </c>
      <c r="G224">
        <v>6600</v>
      </c>
      <c r="H224">
        <v>265</v>
      </c>
      <c r="I224" s="5">
        <f t="shared" si="13"/>
        <v>11.09433962264151</v>
      </c>
      <c r="J224">
        <f t="shared" si="11"/>
        <v>46.74999999999999</v>
      </c>
      <c r="K224">
        <f t="shared" si="12"/>
        <v>54.510000000000005</v>
      </c>
    </row>
    <row r="225" spans="1:11" ht="12.75">
      <c r="A225" s="6">
        <v>37865</v>
      </c>
      <c r="B225" s="2">
        <v>37865</v>
      </c>
      <c r="C225">
        <v>96.53</v>
      </c>
      <c r="D225">
        <v>42.79</v>
      </c>
      <c r="E225">
        <v>152</v>
      </c>
      <c r="F225">
        <v>2931</v>
      </c>
      <c r="G225">
        <v>6600</v>
      </c>
      <c r="H225">
        <v>274</v>
      </c>
      <c r="I225" s="5">
        <f t="shared" si="13"/>
        <v>10.697080291970803</v>
      </c>
      <c r="J225">
        <f t="shared" si="11"/>
        <v>53.74</v>
      </c>
      <c r="K225">
        <f t="shared" si="12"/>
        <v>55.47</v>
      </c>
    </row>
    <row r="226" spans="1:11" ht="12.75">
      <c r="A226" s="6">
        <v>37895</v>
      </c>
      <c r="B226" s="2">
        <v>37895</v>
      </c>
      <c r="C226">
        <v>96.54</v>
      </c>
      <c r="D226">
        <v>50.41</v>
      </c>
      <c r="E226">
        <v>152</v>
      </c>
      <c r="F226">
        <v>2985</v>
      </c>
      <c r="G226">
        <v>6600</v>
      </c>
      <c r="H226">
        <v>274</v>
      </c>
      <c r="I226" s="5">
        <f t="shared" si="13"/>
        <v>10.894160583941606</v>
      </c>
      <c r="J226">
        <f t="shared" si="11"/>
        <v>46.13000000000001</v>
      </c>
      <c r="K226">
        <f t="shared" si="12"/>
        <v>55.459999999999994</v>
      </c>
    </row>
    <row r="227" spans="1:11" ht="12.75">
      <c r="A227" s="6">
        <v>37926</v>
      </c>
      <c r="B227" s="2">
        <v>37926</v>
      </c>
      <c r="C227">
        <v>97.94</v>
      </c>
      <c r="D227">
        <v>51.41</v>
      </c>
      <c r="E227">
        <v>152</v>
      </c>
      <c r="F227">
        <v>4322</v>
      </c>
      <c r="G227">
        <v>6600</v>
      </c>
      <c r="H227">
        <v>398</v>
      </c>
      <c r="I227" s="5">
        <f t="shared" si="13"/>
        <v>10.859296482412061</v>
      </c>
      <c r="J227">
        <f t="shared" si="11"/>
        <v>46.53</v>
      </c>
      <c r="K227">
        <f t="shared" si="12"/>
        <v>54.06</v>
      </c>
    </row>
    <row r="228" spans="1:11" ht="12.75">
      <c r="A228" s="6">
        <v>37956</v>
      </c>
      <c r="B228" s="2">
        <v>37956</v>
      </c>
      <c r="C228">
        <v>97.85</v>
      </c>
      <c r="D228">
        <v>51.26</v>
      </c>
      <c r="E228">
        <v>152</v>
      </c>
      <c r="F228">
        <v>3846</v>
      </c>
      <c r="G228">
        <v>6600</v>
      </c>
      <c r="H228">
        <v>362</v>
      </c>
      <c r="I228" s="5">
        <f t="shared" si="13"/>
        <v>10.624309392265193</v>
      </c>
      <c r="J228">
        <f t="shared" si="11"/>
        <v>46.589999999999996</v>
      </c>
      <c r="K228">
        <f t="shared" si="12"/>
        <v>54.150000000000006</v>
      </c>
    </row>
    <row r="229" spans="1:11" ht="12.75">
      <c r="A229" s="6">
        <v>37987</v>
      </c>
      <c r="B229" s="2">
        <v>37987</v>
      </c>
      <c r="C229">
        <v>96.87</v>
      </c>
      <c r="D229">
        <v>52.24</v>
      </c>
      <c r="E229">
        <v>152</v>
      </c>
      <c r="F229">
        <v>5483</v>
      </c>
      <c r="G229">
        <v>6600</v>
      </c>
      <c r="H229">
        <v>519</v>
      </c>
      <c r="I229" s="5">
        <f t="shared" si="13"/>
        <v>10.564547206165702</v>
      </c>
      <c r="J229">
        <f t="shared" si="11"/>
        <v>44.63</v>
      </c>
      <c r="K229">
        <f t="shared" si="12"/>
        <v>55.129999999999995</v>
      </c>
    </row>
    <row r="230" spans="1:11" ht="12.75">
      <c r="A230" s="6">
        <v>38018</v>
      </c>
      <c r="B230" s="2">
        <v>38018</v>
      </c>
      <c r="C230">
        <v>95.35</v>
      </c>
      <c r="D230">
        <v>56.12</v>
      </c>
      <c r="E230">
        <v>152</v>
      </c>
      <c r="F230">
        <v>5768</v>
      </c>
      <c r="G230">
        <v>6600</v>
      </c>
      <c r="H230">
        <v>549</v>
      </c>
      <c r="I230" s="5">
        <f t="shared" si="13"/>
        <v>10.506375227686704</v>
      </c>
      <c r="J230">
        <f t="shared" si="11"/>
        <v>39.23</v>
      </c>
      <c r="K230">
        <f t="shared" si="12"/>
        <v>56.650000000000006</v>
      </c>
    </row>
    <row r="231" spans="1:11" ht="12.75">
      <c r="A231" s="6">
        <v>38047</v>
      </c>
      <c r="B231" s="2">
        <v>38047</v>
      </c>
      <c r="C231">
        <v>94.83</v>
      </c>
      <c r="D231">
        <v>45.25</v>
      </c>
      <c r="E231">
        <v>152</v>
      </c>
      <c r="F231">
        <v>5059</v>
      </c>
      <c r="G231">
        <v>6600</v>
      </c>
      <c r="H231">
        <v>479</v>
      </c>
      <c r="I231" s="5">
        <f t="shared" si="13"/>
        <v>10.561586638830898</v>
      </c>
      <c r="J231">
        <f t="shared" si="11"/>
        <v>49.58</v>
      </c>
      <c r="K231">
        <f t="shared" si="12"/>
        <v>57.17</v>
      </c>
    </row>
    <row r="232" spans="1:11" ht="12.75">
      <c r="A232" s="6">
        <v>38078</v>
      </c>
      <c r="B232" s="4">
        <v>38078</v>
      </c>
      <c r="C232">
        <v>95.22</v>
      </c>
      <c r="D232">
        <v>52.49</v>
      </c>
      <c r="E232">
        <v>152</v>
      </c>
      <c r="F232">
        <v>4862</v>
      </c>
      <c r="G232">
        <v>6600</v>
      </c>
      <c r="H232">
        <v>469</v>
      </c>
      <c r="I232" s="5">
        <f t="shared" si="13"/>
        <v>10.366737739872068</v>
      </c>
      <c r="J232">
        <f t="shared" si="11"/>
        <v>42.73</v>
      </c>
      <c r="K232">
        <f t="shared" si="12"/>
        <v>56.78</v>
      </c>
    </row>
    <row r="233" spans="1:11" ht="12.75">
      <c r="A233" s="6">
        <v>38108</v>
      </c>
      <c r="B233" s="4">
        <v>38108</v>
      </c>
      <c r="C233">
        <v>93.76</v>
      </c>
      <c r="D233">
        <v>50.5</v>
      </c>
      <c r="E233">
        <v>152</v>
      </c>
      <c r="F233">
        <v>4626</v>
      </c>
      <c r="G233">
        <v>6600</v>
      </c>
      <c r="H233">
        <v>446</v>
      </c>
      <c r="I233" s="5">
        <f t="shared" si="13"/>
        <v>10.372197309417041</v>
      </c>
      <c r="J233">
        <f t="shared" si="11"/>
        <v>43.260000000000005</v>
      </c>
      <c r="K233">
        <f t="shared" si="12"/>
        <v>58.239999999999995</v>
      </c>
    </row>
    <row r="234" spans="1:11" ht="12.75">
      <c r="A234" s="6">
        <v>38139</v>
      </c>
      <c r="B234" s="4">
        <v>38139</v>
      </c>
      <c r="C234">
        <v>92.44</v>
      </c>
      <c r="D234">
        <v>49.58</v>
      </c>
      <c r="E234">
        <v>152</v>
      </c>
      <c r="F234">
        <v>3060</v>
      </c>
      <c r="G234">
        <v>6600</v>
      </c>
      <c r="H234">
        <v>291</v>
      </c>
      <c r="I234" s="5">
        <f t="shared" si="13"/>
        <v>10.515463917525773</v>
      </c>
      <c r="J234">
        <f t="shared" si="11"/>
        <v>42.86</v>
      </c>
      <c r="K234">
        <f t="shared" si="12"/>
        <v>59.56</v>
      </c>
    </row>
    <row r="235" spans="1:11" ht="12.75">
      <c r="A235" s="6">
        <v>38169</v>
      </c>
      <c r="B235" s="4">
        <v>38169</v>
      </c>
      <c r="C235">
        <v>92.32</v>
      </c>
      <c r="D235">
        <v>49.58</v>
      </c>
      <c r="E235">
        <v>152</v>
      </c>
      <c r="F235">
        <v>3079</v>
      </c>
      <c r="G235">
        <v>6600</v>
      </c>
      <c r="H235">
        <v>290</v>
      </c>
      <c r="I235" s="5">
        <f t="shared" si="13"/>
        <v>10.617241379310345</v>
      </c>
      <c r="J235">
        <f t="shared" si="11"/>
        <v>42.739999999999995</v>
      </c>
      <c r="K235">
        <f t="shared" si="12"/>
        <v>59.68000000000001</v>
      </c>
    </row>
    <row r="236" spans="1:11" ht="12.75">
      <c r="A236" s="6">
        <v>38200</v>
      </c>
      <c r="B236" s="4">
        <v>38200</v>
      </c>
      <c r="C236">
        <v>92.96</v>
      </c>
      <c r="D236">
        <v>51.68</v>
      </c>
      <c r="E236">
        <v>152</v>
      </c>
      <c r="F236">
        <v>3727</v>
      </c>
      <c r="G236">
        <v>6600</v>
      </c>
      <c r="H236">
        <v>349</v>
      </c>
      <c r="I236" s="5">
        <f t="shared" si="13"/>
        <v>10.679083094555875</v>
      </c>
      <c r="J236">
        <f t="shared" si="11"/>
        <v>41.279999999999994</v>
      </c>
      <c r="K236">
        <f t="shared" si="12"/>
        <v>59.040000000000006</v>
      </c>
    </row>
    <row r="237" spans="1:11" ht="12.75">
      <c r="A237" s="6">
        <v>38231</v>
      </c>
      <c r="B237" s="4">
        <v>38231</v>
      </c>
      <c r="C237">
        <v>97.96</v>
      </c>
      <c r="D237">
        <v>50.32</v>
      </c>
      <c r="E237">
        <v>152</v>
      </c>
      <c r="F237">
        <v>3733</v>
      </c>
      <c r="G237">
        <v>6600</v>
      </c>
      <c r="H237">
        <v>323</v>
      </c>
      <c r="I237" s="5">
        <f t="shared" si="13"/>
        <v>11.557275541795665</v>
      </c>
      <c r="J237">
        <f t="shared" si="11"/>
        <v>47.63999999999999</v>
      </c>
      <c r="K237">
        <f t="shared" si="12"/>
        <v>54.040000000000006</v>
      </c>
    </row>
    <row r="238" spans="1:11" ht="12.75">
      <c r="A238" s="6">
        <v>38261</v>
      </c>
      <c r="B238" s="4">
        <v>38261</v>
      </c>
      <c r="C238">
        <v>97.32</v>
      </c>
      <c r="D238">
        <v>50.22</v>
      </c>
      <c r="E238">
        <v>152</v>
      </c>
      <c r="F238">
        <v>4156</v>
      </c>
      <c r="G238">
        <v>6600</v>
      </c>
      <c r="H238">
        <v>360</v>
      </c>
      <c r="I238" s="5">
        <f t="shared" si="13"/>
        <v>11.544444444444444</v>
      </c>
      <c r="J238">
        <f t="shared" si="11"/>
        <v>47.099999999999994</v>
      </c>
      <c r="K238">
        <f t="shared" si="12"/>
        <v>54.68000000000001</v>
      </c>
    </row>
    <row r="239" spans="1:11" ht="12.75">
      <c r="A239" s="6">
        <v>38292</v>
      </c>
      <c r="B239" s="4">
        <v>38292</v>
      </c>
      <c r="C239">
        <v>93.26</v>
      </c>
      <c r="D239">
        <v>50.48</v>
      </c>
      <c r="E239">
        <v>152</v>
      </c>
      <c r="F239">
        <v>4683</v>
      </c>
      <c r="G239">
        <v>6600</v>
      </c>
      <c r="H239">
        <v>408</v>
      </c>
      <c r="I239" s="5">
        <f t="shared" si="13"/>
        <v>11.477941176470589</v>
      </c>
      <c r="J239">
        <f t="shared" si="11"/>
        <v>42.78000000000001</v>
      </c>
      <c r="K239">
        <f t="shared" si="12"/>
        <v>58.739999999999995</v>
      </c>
    </row>
    <row r="240" spans="1:11" ht="12.75">
      <c r="A240" s="6">
        <v>38322</v>
      </c>
      <c r="B240" s="4">
        <v>38322</v>
      </c>
      <c r="C240">
        <v>95.14</v>
      </c>
      <c r="D240">
        <v>52.94</v>
      </c>
      <c r="E240">
        <v>152</v>
      </c>
      <c r="F240">
        <v>4400</v>
      </c>
      <c r="G240">
        <v>6600</v>
      </c>
      <c r="H240">
        <v>391</v>
      </c>
      <c r="I240" s="5">
        <f t="shared" si="13"/>
        <v>11.253196930946292</v>
      </c>
      <c r="J240">
        <f t="shared" si="11"/>
        <v>42.2</v>
      </c>
      <c r="K240">
        <f t="shared" si="12"/>
        <v>56.86</v>
      </c>
    </row>
    <row r="241" spans="1:11" ht="12.75">
      <c r="A241" s="6">
        <v>38353</v>
      </c>
      <c r="B241" s="4">
        <v>38353</v>
      </c>
      <c r="C241">
        <v>95.28</v>
      </c>
      <c r="D241">
        <v>49.32</v>
      </c>
      <c r="E241">
        <v>152</v>
      </c>
      <c r="F241">
        <v>4230</v>
      </c>
      <c r="G241">
        <v>6600</v>
      </c>
      <c r="H241">
        <v>379</v>
      </c>
      <c r="I241" s="5">
        <f t="shared" si="13"/>
        <v>11.160949868073878</v>
      </c>
      <c r="J241">
        <f t="shared" si="11"/>
        <v>45.96</v>
      </c>
      <c r="K241">
        <f t="shared" si="12"/>
        <v>56.72</v>
      </c>
    </row>
    <row r="242" spans="1:11" ht="12.75">
      <c r="A242" s="6">
        <v>38384</v>
      </c>
      <c r="B242" s="4">
        <v>38384</v>
      </c>
      <c r="C242">
        <v>94.72</v>
      </c>
      <c r="D242">
        <v>51.24</v>
      </c>
      <c r="E242">
        <v>152</v>
      </c>
      <c r="F242">
        <v>3659</v>
      </c>
      <c r="G242">
        <v>6600</v>
      </c>
      <c r="H242">
        <v>326</v>
      </c>
      <c r="I242" s="5">
        <f t="shared" si="13"/>
        <v>11.223926380368098</v>
      </c>
      <c r="J242">
        <f t="shared" si="11"/>
        <v>43.48</v>
      </c>
      <c r="K242">
        <f t="shared" si="12"/>
        <v>57.28</v>
      </c>
    </row>
    <row r="243" spans="1:11" ht="12.75">
      <c r="A243" s="6">
        <v>38412</v>
      </c>
      <c r="B243" s="4">
        <v>38412</v>
      </c>
      <c r="C243">
        <v>94.29</v>
      </c>
      <c r="D243">
        <v>51.24</v>
      </c>
      <c r="E243">
        <v>152</v>
      </c>
      <c r="F243">
        <v>3509</v>
      </c>
      <c r="G243">
        <v>6600</v>
      </c>
      <c r="H243">
        <v>316</v>
      </c>
      <c r="I243" s="5">
        <f t="shared" si="13"/>
        <v>11.104430379746836</v>
      </c>
      <c r="J243">
        <f t="shared" si="11"/>
        <v>43.050000000000004</v>
      </c>
      <c r="K243">
        <f t="shared" si="12"/>
        <v>57.709999999999994</v>
      </c>
    </row>
    <row r="244" spans="1:11" ht="12.75">
      <c r="A244" s="6">
        <v>38443</v>
      </c>
      <c r="B244" s="4">
        <v>38443</v>
      </c>
      <c r="C244">
        <v>93.71</v>
      </c>
      <c r="D244">
        <v>48.57</v>
      </c>
      <c r="E244">
        <v>152</v>
      </c>
      <c r="F244">
        <v>3569</v>
      </c>
      <c r="G244">
        <v>6600</v>
      </c>
      <c r="H244">
        <v>317</v>
      </c>
      <c r="I244" s="5">
        <f t="shared" si="13"/>
        <v>11.258675078864353</v>
      </c>
      <c r="J244">
        <f t="shared" si="11"/>
        <v>45.13999999999999</v>
      </c>
      <c r="K244">
        <f t="shared" si="12"/>
        <v>58.290000000000006</v>
      </c>
    </row>
    <row r="245" spans="1:11" ht="12.75">
      <c r="A245" s="6">
        <v>38473</v>
      </c>
      <c r="B245" s="4">
        <v>38473</v>
      </c>
      <c r="C245">
        <v>94.35</v>
      </c>
      <c r="D245">
        <v>48.61</v>
      </c>
      <c r="E245">
        <v>152</v>
      </c>
      <c r="F245">
        <v>3510</v>
      </c>
      <c r="G245">
        <v>6600</v>
      </c>
      <c r="H245">
        <v>312</v>
      </c>
      <c r="I245" s="5">
        <f t="shared" si="13"/>
        <v>11.25</v>
      </c>
      <c r="J245">
        <f t="shared" si="11"/>
        <v>45.739999999999995</v>
      </c>
      <c r="K245">
        <f t="shared" si="12"/>
        <v>57.650000000000006</v>
      </c>
    </row>
    <row r="246" spans="1:11" ht="12.75">
      <c r="A246" s="6">
        <v>38504</v>
      </c>
      <c r="B246" s="4">
        <v>38504</v>
      </c>
      <c r="C246">
        <v>93.63</v>
      </c>
      <c r="D246">
        <v>49.56</v>
      </c>
      <c r="E246">
        <v>152</v>
      </c>
      <c r="F246">
        <v>3078</v>
      </c>
      <c r="G246">
        <v>6600</v>
      </c>
      <c r="H246">
        <v>279</v>
      </c>
      <c r="I246" s="5">
        <f t="shared" si="13"/>
        <v>11.03225806451613</v>
      </c>
      <c r="J246">
        <f t="shared" si="11"/>
        <v>44.06999999999999</v>
      </c>
      <c r="K246">
        <f t="shared" si="12"/>
        <v>58.370000000000005</v>
      </c>
    </row>
    <row r="247" spans="1:11" ht="12.75">
      <c r="A247" s="6">
        <v>38534</v>
      </c>
      <c r="B247" s="4">
        <v>38534</v>
      </c>
      <c r="C247">
        <v>94.18</v>
      </c>
      <c r="D247">
        <v>51.85</v>
      </c>
      <c r="E247">
        <v>152</v>
      </c>
      <c r="F247">
        <v>3690</v>
      </c>
      <c r="G247">
        <v>6600</v>
      </c>
      <c r="H247">
        <v>336</v>
      </c>
      <c r="I247" s="5">
        <f t="shared" si="13"/>
        <v>10.982142857142858</v>
      </c>
      <c r="J247">
        <f t="shared" si="11"/>
        <v>42.330000000000005</v>
      </c>
      <c r="K247">
        <f t="shared" si="12"/>
        <v>57.81999999999999</v>
      </c>
    </row>
    <row r="248" spans="1:11" ht="12.75">
      <c r="A248" s="6">
        <v>38565</v>
      </c>
      <c r="B248" s="4">
        <v>38565</v>
      </c>
      <c r="C248">
        <v>92.86</v>
      </c>
      <c r="D248">
        <v>48.9</v>
      </c>
      <c r="E248">
        <v>152</v>
      </c>
      <c r="F248">
        <v>26.04</v>
      </c>
      <c r="G248">
        <v>6600</v>
      </c>
      <c r="H248">
        <v>235</v>
      </c>
      <c r="I248" s="5">
        <f t="shared" si="13"/>
        <v>0.11080851063829787</v>
      </c>
      <c r="J248">
        <f t="shared" si="11"/>
        <v>43.96</v>
      </c>
      <c r="K248">
        <f t="shared" si="12"/>
        <v>59.14</v>
      </c>
    </row>
    <row r="249" spans="1:11" ht="12.75">
      <c r="A249" s="6">
        <v>38596</v>
      </c>
      <c r="B249" s="4">
        <v>38596</v>
      </c>
      <c r="C249">
        <v>92.29</v>
      </c>
      <c r="D249">
        <v>48.33</v>
      </c>
      <c r="E249">
        <v>152</v>
      </c>
      <c r="F249">
        <v>2351</v>
      </c>
      <c r="G249">
        <v>6600</v>
      </c>
      <c r="H249">
        <v>211</v>
      </c>
      <c r="I249" s="5">
        <f t="shared" si="13"/>
        <v>11.14218009478673</v>
      </c>
      <c r="J249">
        <f t="shared" si="11"/>
        <v>43.96000000000001</v>
      </c>
      <c r="K249">
        <f t="shared" si="12"/>
        <v>59.709999999999994</v>
      </c>
    </row>
    <row r="250" spans="1:11" ht="12.75">
      <c r="A250" s="6">
        <v>38626</v>
      </c>
      <c r="B250" s="4">
        <v>38626</v>
      </c>
      <c r="C250">
        <v>92.7</v>
      </c>
      <c r="D250">
        <v>47.91</v>
      </c>
      <c r="E250">
        <v>152</v>
      </c>
      <c r="F250">
        <v>2300</v>
      </c>
      <c r="G250">
        <v>6600</v>
      </c>
      <c r="H250">
        <v>208</v>
      </c>
      <c r="I250" s="5">
        <f t="shared" si="13"/>
        <v>11.057692307692308</v>
      </c>
      <c r="J250">
        <f t="shared" si="11"/>
        <v>44.790000000000006</v>
      </c>
      <c r="K250">
        <f t="shared" si="12"/>
        <v>59.3</v>
      </c>
    </row>
    <row r="251" spans="1:11" ht="12.75">
      <c r="A251" s="6">
        <v>38657</v>
      </c>
      <c r="B251" s="4">
        <v>38657</v>
      </c>
      <c r="C251">
        <v>92.54</v>
      </c>
      <c r="D251">
        <v>47.93</v>
      </c>
      <c r="E251">
        <v>152</v>
      </c>
      <c r="F251">
        <v>2187</v>
      </c>
      <c r="G251">
        <v>6600</v>
      </c>
      <c r="H251">
        <v>197</v>
      </c>
      <c r="I251" s="5">
        <f t="shared" si="13"/>
        <v>11.101522842639595</v>
      </c>
      <c r="J251">
        <f t="shared" si="11"/>
        <v>44.61000000000001</v>
      </c>
      <c r="K251">
        <f t="shared" si="12"/>
        <v>59.459999999999994</v>
      </c>
    </row>
    <row r="252" spans="1:11" ht="12.75">
      <c r="A252" s="6">
        <v>38687</v>
      </c>
      <c r="B252" s="4">
        <v>38687</v>
      </c>
      <c r="C252">
        <v>93.48</v>
      </c>
      <c r="D252">
        <v>48.87</v>
      </c>
      <c r="E252">
        <v>152</v>
      </c>
      <c r="F252">
        <v>1767</v>
      </c>
      <c r="G252">
        <v>6600</v>
      </c>
      <c r="H252">
        <v>162</v>
      </c>
      <c r="I252" s="5">
        <f t="shared" si="13"/>
        <v>10.907407407407407</v>
      </c>
      <c r="J252">
        <f t="shared" si="11"/>
        <v>44.61000000000001</v>
      </c>
      <c r="K252">
        <f t="shared" si="12"/>
        <v>58.519999999999996</v>
      </c>
    </row>
    <row r="253" spans="1:11" ht="12.75">
      <c r="A253" s="6">
        <v>38718</v>
      </c>
      <c r="B253" s="4">
        <v>38718</v>
      </c>
      <c r="C253">
        <v>95.63</v>
      </c>
      <c r="D253">
        <v>51.02</v>
      </c>
      <c r="E253">
        <v>152</v>
      </c>
      <c r="F253">
        <v>3608</v>
      </c>
      <c r="G253">
        <v>6600</v>
      </c>
      <c r="H253">
        <v>334</v>
      </c>
      <c r="I253" s="5">
        <f t="shared" si="13"/>
        <v>10.802395209580839</v>
      </c>
      <c r="J253">
        <f t="shared" si="11"/>
        <v>44.60999999999999</v>
      </c>
      <c r="K253">
        <f t="shared" si="12"/>
        <v>56.370000000000005</v>
      </c>
    </row>
    <row r="254" spans="1:11" ht="12.75">
      <c r="A254" s="6">
        <v>38749</v>
      </c>
      <c r="B254" s="4">
        <v>38749</v>
      </c>
      <c r="C254">
        <v>94.95</v>
      </c>
      <c r="D254">
        <v>47.34</v>
      </c>
      <c r="E254">
        <v>152</v>
      </c>
      <c r="F254">
        <v>1885</v>
      </c>
      <c r="G254">
        <v>6600</v>
      </c>
      <c r="H254">
        <v>171</v>
      </c>
      <c r="I254" s="5">
        <f t="shared" si="13"/>
        <v>11.023391812865498</v>
      </c>
      <c r="J254">
        <f t="shared" si="11"/>
        <v>47.61</v>
      </c>
      <c r="K254">
        <f t="shared" si="12"/>
        <v>57.05</v>
      </c>
    </row>
    <row r="255" spans="1:11" ht="12.75">
      <c r="A255" s="6">
        <v>38777</v>
      </c>
      <c r="B255" s="4">
        <v>38777</v>
      </c>
      <c r="C255">
        <v>92.82</v>
      </c>
      <c r="D255">
        <v>48.21</v>
      </c>
      <c r="E255">
        <v>152</v>
      </c>
      <c r="F255">
        <v>2410</v>
      </c>
      <c r="G255">
        <v>6600</v>
      </c>
      <c r="H255">
        <v>222</v>
      </c>
      <c r="I255" s="5">
        <f t="shared" si="13"/>
        <v>10.855855855855856</v>
      </c>
      <c r="J255">
        <f t="shared" si="11"/>
        <v>44.60999999999999</v>
      </c>
      <c r="K255">
        <f t="shared" si="12"/>
        <v>59.18000000000001</v>
      </c>
    </row>
    <row r="256" spans="1:11" ht="12.75">
      <c r="A256" s="6">
        <v>38808</v>
      </c>
      <c r="B256" s="4">
        <v>38808</v>
      </c>
      <c r="D256">
        <v>46.2</v>
      </c>
      <c r="E256">
        <v>152</v>
      </c>
      <c r="F256">
        <v>939</v>
      </c>
      <c r="G256">
        <v>6600</v>
      </c>
      <c r="H256">
        <v>86</v>
      </c>
      <c r="I256" s="5">
        <f t="shared" si="13"/>
        <v>10.918604651162791</v>
      </c>
      <c r="J256">
        <f t="shared" si="11"/>
        <v>-46.2</v>
      </c>
      <c r="K256">
        <f t="shared" si="12"/>
        <v>152</v>
      </c>
    </row>
    <row r="257" spans="1:11" ht="12.75">
      <c r="A257" s="6">
        <v>38838</v>
      </c>
      <c r="B257" s="4">
        <v>38838</v>
      </c>
      <c r="C257">
        <v>90.93</v>
      </c>
      <c r="D257">
        <v>46.32</v>
      </c>
      <c r="E257">
        <v>152</v>
      </c>
      <c r="F257">
        <v>1385</v>
      </c>
      <c r="G257">
        <v>6600</v>
      </c>
      <c r="H257">
        <v>123</v>
      </c>
      <c r="I257" s="5">
        <f t="shared" si="13"/>
        <v>11.260162601626016</v>
      </c>
      <c r="J257">
        <f aca="true" t="shared" si="14" ref="J257:J300">C257-D257</f>
        <v>44.61000000000001</v>
      </c>
      <c r="K257">
        <f aca="true" t="shared" si="15" ref="K257:K300">E257-C257</f>
        <v>61.06999999999999</v>
      </c>
    </row>
    <row r="258" spans="1:11" ht="12.75">
      <c r="A258" s="6">
        <v>38869</v>
      </c>
      <c r="B258" s="4">
        <v>38869</v>
      </c>
      <c r="C258">
        <v>90.93</v>
      </c>
      <c r="D258">
        <v>46.32</v>
      </c>
      <c r="E258">
        <v>152</v>
      </c>
      <c r="F258">
        <v>1385</v>
      </c>
      <c r="G258">
        <v>6600</v>
      </c>
      <c r="H258">
        <v>123</v>
      </c>
      <c r="I258" s="5">
        <f t="shared" si="13"/>
        <v>11.260162601626016</v>
      </c>
      <c r="J258">
        <f t="shared" si="14"/>
        <v>44.61000000000001</v>
      </c>
      <c r="K258">
        <f t="shared" si="15"/>
        <v>61.06999999999999</v>
      </c>
    </row>
    <row r="259" spans="1:11" ht="12.75">
      <c r="A259" s="6">
        <v>38899</v>
      </c>
      <c r="B259" s="4">
        <v>38899</v>
      </c>
      <c r="C259">
        <v>93.02</v>
      </c>
      <c r="D259">
        <v>47.37</v>
      </c>
      <c r="E259">
        <v>152</v>
      </c>
      <c r="F259">
        <v>2276</v>
      </c>
      <c r="G259">
        <v>6600</v>
      </c>
      <c r="H259">
        <v>201</v>
      </c>
      <c r="I259" s="5">
        <f t="shared" si="13"/>
        <v>11.323383084577115</v>
      </c>
      <c r="J259">
        <f t="shared" si="14"/>
        <v>45.65</v>
      </c>
      <c r="K259">
        <f t="shared" si="15"/>
        <v>58.980000000000004</v>
      </c>
    </row>
    <row r="260" spans="1:11" ht="12.75">
      <c r="A260" s="6">
        <v>38930</v>
      </c>
      <c r="B260" s="4">
        <v>38930</v>
      </c>
      <c r="C260">
        <v>91.79</v>
      </c>
      <c r="D260">
        <v>46.38</v>
      </c>
      <c r="E260">
        <v>152</v>
      </c>
      <c r="F260">
        <v>2301</v>
      </c>
      <c r="G260">
        <v>6600</v>
      </c>
      <c r="H260">
        <v>202</v>
      </c>
      <c r="I260" s="5">
        <f t="shared" si="13"/>
        <v>11.391089108910892</v>
      </c>
      <c r="J260">
        <f t="shared" si="14"/>
        <v>45.410000000000004</v>
      </c>
      <c r="K260">
        <f t="shared" si="15"/>
        <v>60.209999999999994</v>
      </c>
    </row>
    <row r="261" spans="1:11" ht="12.75">
      <c r="A261" s="6">
        <v>38961</v>
      </c>
      <c r="B261" s="4">
        <v>38961</v>
      </c>
      <c r="C261">
        <v>91.29</v>
      </c>
      <c r="D261">
        <v>47.8</v>
      </c>
      <c r="E261">
        <v>152</v>
      </c>
      <c r="F261">
        <v>2271</v>
      </c>
      <c r="G261">
        <v>6600</v>
      </c>
      <c r="H261">
        <v>203</v>
      </c>
      <c r="I261" s="5">
        <f t="shared" si="13"/>
        <v>11.187192118226601</v>
      </c>
      <c r="J261">
        <f t="shared" si="14"/>
        <v>43.49000000000001</v>
      </c>
      <c r="K261">
        <f t="shared" si="15"/>
        <v>60.709999999999994</v>
      </c>
    </row>
    <row r="262" spans="1:11" ht="12.75">
      <c r="A262" s="6">
        <v>38991</v>
      </c>
      <c r="B262" s="4">
        <v>38991</v>
      </c>
      <c r="C262">
        <v>90.32</v>
      </c>
      <c r="D262">
        <v>46.83</v>
      </c>
      <c r="E262">
        <v>152</v>
      </c>
      <c r="F262">
        <v>2317</v>
      </c>
      <c r="G262">
        <v>6600</v>
      </c>
      <c r="H262">
        <v>210</v>
      </c>
      <c r="I262" s="5">
        <f t="shared" si="13"/>
        <v>11.033333333333333</v>
      </c>
      <c r="J262">
        <f t="shared" si="14"/>
        <v>43.489999999999995</v>
      </c>
      <c r="K262">
        <f t="shared" si="15"/>
        <v>61.68000000000001</v>
      </c>
    </row>
    <row r="263" spans="1:11" ht="12.75">
      <c r="A263" s="6">
        <v>39022</v>
      </c>
      <c r="B263" s="4">
        <v>39022</v>
      </c>
      <c r="C263">
        <v>90.4</v>
      </c>
      <c r="D263">
        <v>47.48</v>
      </c>
      <c r="E263">
        <v>152</v>
      </c>
      <c r="F263">
        <v>2716</v>
      </c>
      <c r="G263">
        <v>6600</v>
      </c>
      <c r="H263">
        <v>248</v>
      </c>
      <c r="I263" s="5">
        <f t="shared" si="13"/>
        <v>10.951612903225806</v>
      </c>
      <c r="J263">
        <f t="shared" si="14"/>
        <v>42.92000000000001</v>
      </c>
      <c r="K263">
        <f t="shared" si="15"/>
        <v>61.599999999999994</v>
      </c>
    </row>
    <row r="264" spans="1:11" ht="12.75">
      <c r="A264" s="6">
        <v>39052</v>
      </c>
      <c r="B264" s="4">
        <v>39052</v>
      </c>
      <c r="C264">
        <v>89.89</v>
      </c>
      <c r="D264">
        <v>49.4</v>
      </c>
      <c r="E264">
        <v>152</v>
      </c>
      <c r="F264">
        <v>3615</v>
      </c>
      <c r="G264">
        <v>6600</v>
      </c>
      <c r="H264">
        <v>344</v>
      </c>
      <c r="I264" s="5">
        <f t="shared" si="13"/>
        <v>10.508720930232558</v>
      </c>
      <c r="J264">
        <f t="shared" si="14"/>
        <v>40.49</v>
      </c>
      <c r="K264">
        <f t="shared" si="15"/>
        <v>62.11</v>
      </c>
    </row>
    <row r="265" spans="1:11" ht="12.75">
      <c r="A265" s="6">
        <v>39083</v>
      </c>
      <c r="B265" s="4">
        <v>39083</v>
      </c>
      <c r="C265">
        <v>85.52</v>
      </c>
      <c r="D265">
        <v>48.26</v>
      </c>
      <c r="E265">
        <v>152</v>
      </c>
      <c r="F265">
        <v>4066</v>
      </c>
      <c r="G265">
        <v>6600</v>
      </c>
      <c r="H265">
        <v>382</v>
      </c>
      <c r="I265" s="5">
        <f t="shared" si="13"/>
        <v>10.643979057591624</v>
      </c>
      <c r="J265">
        <f t="shared" si="14"/>
        <v>37.26</v>
      </c>
      <c r="K265">
        <f t="shared" si="15"/>
        <v>66.48</v>
      </c>
    </row>
    <row r="266" spans="1:11" ht="12.75">
      <c r="A266" s="6">
        <v>39114</v>
      </c>
      <c r="B266" s="4">
        <v>39114</v>
      </c>
      <c r="C266">
        <v>89.89</v>
      </c>
      <c r="D266">
        <v>49.4</v>
      </c>
      <c r="E266">
        <v>152</v>
      </c>
      <c r="F266">
        <v>3615</v>
      </c>
      <c r="G266">
        <v>6600</v>
      </c>
      <c r="H266">
        <v>344</v>
      </c>
      <c r="I266" s="5">
        <f t="shared" si="13"/>
        <v>10.508720930232558</v>
      </c>
      <c r="J266">
        <f t="shared" si="14"/>
        <v>40.49</v>
      </c>
      <c r="K266">
        <f t="shared" si="15"/>
        <v>62.11</v>
      </c>
    </row>
    <row r="267" spans="1:11" ht="12.75">
      <c r="A267" s="6">
        <v>39142</v>
      </c>
      <c r="B267" s="4">
        <v>39142</v>
      </c>
      <c r="C267">
        <v>96.26</v>
      </c>
      <c r="D267">
        <v>50.57</v>
      </c>
      <c r="E267">
        <v>152</v>
      </c>
      <c r="F267">
        <v>3568</v>
      </c>
      <c r="G267">
        <v>6600</v>
      </c>
      <c r="H267">
        <v>345</v>
      </c>
      <c r="I267" s="5">
        <f t="shared" si="13"/>
        <v>10.342028985507246</v>
      </c>
      <c r="J267">
        <f t="shared" si="14"/>
        <v>45.690000000000005</v>
      </c>
      <c r="K267">
        <f t="shared" si="15"/>
        <v>55.739999999999995</v>
      </c>
    </row>
    <row r="268" spans="1:11" ht="12.75">
      <c r="A268" s="6">
        <v>39173</v>
      </c>
      <c r="B268" s="4">
        <v>39173</v>
      </c>
      <c r="C268">
        <v>93.89</v>
      </c>
      <c r="D268">
        <v>48.2</v>
      </c>
      <c r="E268">
        <v>152</v>
      </c>
      <c r="F268">
        <v>2959</v>
      </c>
      <c r="G268">
        <v>6600</v>
      </c>
      <c r="H268">
        <v>285</v>
      </c>
      <c r="I268" s="5">
        <f t="shared" si="13"/>
        <v>10.382456140350877</v>
      </c>
      <c r="J268">
        <f t="shared" si="14"/>
        <v>45.69</v>
      </c>
      <c r="K268">
        <f t="shared" si="15"/>
        <v>58.11</v>
      </c>
    </row>
    <row r="269" spans="1:11" ht="12.75">
      <c r="A269" s="6">
        <v>39203</v>
      </c>
      <c r="B269" s="4">
        <v>39203</v>
      </c>
      <c r="C269">
        <v>87.83</v>
      </c>
      <c r="D269">
        <v>47.59</v>
      </c>
      <c r="E269">
        <v>152</v>
      </c>
      <c r="F269">
        <v>2409</v>
      </c>
      <c r="G269">
        <v>6600</v>
      </c>
      <c r="H269">
        <v>232</v>
      </c>
      <c r="I269" s="5">
        <f t="shared" si="13"/>
        <v>10.383620689655173</v>
      </c>
      <c r="J269">
        <f t="shared" si="14"/>
        <v>40.239999999999995</v>
      </c>
      <c r="K269">
        <f t="shared" si="15"/>
        <v>64.17</v>
      </c>
    </row>
    <row r="270" spans="1:11" ht="12.75">
      <c r="A270" s="6">
        <v>39234</v>
      </c>
      <c r="B270" s="4">
        <v>39234</v>
      </c>
      <c r="C270">
        <v>87.18</v>
      </c>
      <c r="D270">
        <v>47.3</v>
      </c>
      <c r="E270">
        <v>152</v>
      </c>
      <c r="F270">
        <v>2478</v>
      </c>
      <c r="G270">
        <v>6600</v>
      </c>
      <c r="H270">
        <v>239</v>
      </c>
      <c r="I270" s="5">
        <f t="shared" si="13"/>
        <v>10.368200836820083</v>
      </c>
      <c r="J270">
        <f t="shared" si="14"/>
        <v>39.88000000000001</v>
      </c>
      <c r="K270">
        <f t="shared" si="15"/>
        <v>64.82</v>
      </c>
    </row>
    <row r="271" spans="1:11" ht="12.75">
      <c r="A271" s="6">
        <v>39264</v>
      </c>
      <c r="B271" s="4">
        <v>39264</v>
      </c>
      <c r="C271">
        <v>96.9</v>
      </c>
      <c r="D271">
        <v>58.41</v>
      </c>
      <c r="E271">
        <v>152</v>
      </c>
      <c r="F271">
        <v>2684</v>
      </c>
      <c r="G271">
        <v>6600</v>
      </c>
      <c r="H271">
        <v>257</v>
      </c>
      <c r="I271" s="5">
        <f t="shared" si="13"/>
        <v>10.443579766536965</v>
      </c>
      <c r="J271">
        <f t="shared" si="14"/>
        <v>38.49000000000001</v>
      </c>
      <c r="K271">
        <f t="shared" si="15"/>
        <v>55.099999999999994</v>
      </c>
    </row>
    <row r="272" spans="1:11" ht="12.75">
      <c r="A272" s="6">
        <v>39295</v>
      </c>
      <c r="B272" s="4">
        <v>39295</v>
      </c>
      <c r="C272">
        <v>86.25</v>
      </c>
      <c r="D272">
        <v>47.33</v>
      </c>
      <c r="E272">
        <v>152</v>
      </c>
      <c r="F272">
        <v>2716</v>
      </c>
      <c r="G272">
        <v>6600</v>
      </c>
      <c r="H272">
        <v>261</v>
      </c>
      <c r="I272" s="5">
        <f t="shared" si="13"/>
        <v>10.406130268199234</v>
      </c>
      <c r="J272">
        <f t="shared" si="14"/>
        <v>38.92</v>
      </c>
      <c r="K272">
        <f t="shared" si="15"/>
        <v>65.75</v>
      </c>
    </row>
    <row r="273" spans="1:11" ht="12.75">
      <c r="A273" s="6">
        <v>39326</v>
      </c>
      <c r="B273" s="4">
        <v>39326</v>
      </c>
      <c r="C273">
        <v>95.27</v>
      </c>
      <c r="D273">
        <v>38.92</v>
      </c>
      <c r="E273">
        <v>152</v>
      </c>
      <c r="F273">
        <v>2080</v>
      </c>
      <c r="G273">
        <v>6600</v>
      </c>
      <c r="H273">
        <v>199</v>
      </c>
      <c r="I273" s="5">
        <f t="shared" si="13"/>
        <v>10.452261306532664</v>
      </c>
      <c r="J273">
        <f t="shared" si="14"/>
        <v>56.349999999999994</v>
      </c>
      <c r="K273">
        <f t="shared" si="15"/>
        <v>56.730000000000004</v>
      </c>
    </row>
    <row r="274" spans="1:11" ht="12.75">
      <c r="A274" s="6">
        <v>39356</v>
      </c>
      <c r="B274" s="4">
        <v>39356</v>
      </c>
      <c r="C274">
        <v>87.31</v>
      </c>
      <c r="D274">
        <v>46.65</v>
      </c>
      <c r="E274">
        <v>152</v>
      </c>
      <c r="F274">
        <v>2617</v>
      </c>
      <c r="G274">
        <v>6600</v>
      </c>
      <c r="H274">
        <v>251</v>
      </c>
      <c r="I274" s="5">
        <f aca="true" t="shared" si="16" ref="I274:I279">F274/H274</f>
        <v>10.426294820717132</v>
      </c>
      <c r="J274">
        <f t="shared" si="14"/>
        <v>40.660000000000004</v>
      </c>
      <c r="K274">
        <f t="shared" si="15"/>
        <v>64.69</v>
      </c>
    </row>
    <row r="275" spans="1:11" ht="12.75">
      <c r="A275" s="6">
        <v>39387</v>
      </c>
      <c r="B275" s="4">
        <v>39387</v>
      </c>
      <c r="C275">
        <v>88.05</v>
      </c>
      <c r="D275">
        <v>47.84</v>
      </c>
      <c r="E275">
        <v>152</v>
      </c>
      <c r="F275">
        <v>2505</v>
      </c>
      <c r="G275">
        <v>6600</v>
      </c>
      <c r="H275">
        <v>237</v>
      </c>
      <c r="I275" s="5">
        <f t="shared" si="16"/>
        <v>10.569620253164556</v>
      </c>
      <c r="J275">
        <f t="shared" si="14"/>
        <v>40.209999999999994</v>
      </c>
      <c r="K275">
        <f t="shared" si="15"/>
        <v>63.95</v>
      </c>
    </row>
    <row r="276" spans="1:11" ht="12.75">
      <c r="A276" s="6">
        <v>39417</v>
      </c>
      <c r="B276" s="4">
        <v>39417</v>
      </c>
      <c r="C276">
        <v>85.32</v>
      </c>
      <c r="D276">
        <v>48.34</v>
      </c>
      <c r="E276">
        <v>152</v>
      </c>
      <c r="F276">
        <v>2137</v>
      </c>
      <c r="G276">
        <v>6600</v>
      </c>
      <c r="H276">
        <v>196</v>
      </c>
      <c r="I276" s="5">
        <f t="shared" si="16"/>
        <v>10.903061224489797</v>
      </c>
      <c r="J276">
        <f t="shared" si="14"/>
        <v>36.97999999999999</v>
      </c>
      <c r="K276">
        <f t="shared" si="15"/>
        <v>66.68</v>
      </c>
    </row>
    <row r="277" spans="1:11" ht="12.75">
      <c r="A277" s="6">
        <v>39448</v>
      </c>
      <c r="B277" s="4">
        <v>39448</v>
      </c>
      <c r="C277">
        <v>89.17</v>
      </c>
      <c r="D277">
        <v>46.87</v>
      </c>
      <c r="E277">
        <v>152</v>
      </c>
      <c r="F277">
        <v>4092</v>
      </c>
      <c r="G277">
        <v>6600</v>
      </c>
      <c r="H277">
        <v>366</v>
      </c>
      <c r="I277" s="5">
        <f t="shared" si="16"/>
        <v>11.180327868852459</v>
      </c>
      <c r="J277">
        <f t="shared" si="14"/>
        <v>42.300000000000004</v>
      </c>
      <c r="K277">
        <f t="shared" si="15"/>
        <v>62.83</v>
      </c>
    </row>
    <row r="278" spans="1:11" ht="12.75">
      <c r="A278" s="6">
        <v>39479</v>
      </c>
      <c r="B278" s="4">
        <v>39479</v>
      </c>
      <c r="C278">
        <v>89.37</v>
      </c>
      <c r="D278">
        <v>48.56</v>
      </c>
      <c r="E278">
        <v>152</v>
      </c>
      <c r="F278">
        <v>2734</v>
      </c>
      <c r="G278">
        <v>6600</v>
      </c>
      <c r="H278">
        <v>261</v>
      </c>
      <c r="I278" s="5">
        <f t="shared" si="16"/>
        <v>10.475095785440613</v>
      </c>
      <c r="J278">
        <f t="shared" si="14"/>
        <v>40.81</v>
      </c>
      <c r="K278">
        <f t="shared" si="15"/>
        <v>62.629999999999995</v>
      </c>
    </row>
    <row r="279" spans="1:11" ht="12.75">
      <c r="A279" s="6">
        <v>39508</v>
      </c>
      <c r="B279" s="4">
        <v>39508</v>
      </c>
      <c r="C279">
        <v>89.64</v>
      </c>
      <c r="D279">
        <v>48.83</v>
      </c>
      <c r="E279">
        <v>152</v>
      </c>
      <c r="F279">
        <v>2514</v>
      </c>
      <c r="G279">
        <v>6600</v>
      </c>
      <c r="H279">
        <v>250</v>
      </c>
      <c r="I279" s="5">
        <f t="shared" si="16"/>
        <v>10.056</v>
      </c>
      <c r="J279">
        <f t="shared" si="14"/>
        <v>40.81</v>
      </c>
      <c r="K279">
        <f t="shared" si="15"/>
        <v>62.36</v>
      </c>
    </row>
    <row r="280" spans="1:11" ht="12.75">
      <c r="A280" s="6">
        <v>39539</v>
      </c>
      <c r="B280" s="4">
        <v>39539</v>
      </c>
      <c r="E280">
        <v>152</v>
      </c>
      <c r="F280">
        <v>1374</v>
      </c>
      <c r="G280">
        <v>6600</v>
      </c>
      <c r="I280" s="5"/>
      <c r="J280">
        <f t="shared" si="14"/>
        <v>0</v>
      </c>
      <c r="K280">
        <f t="shared" si="15"/>
        <v>152</v>
      </c>
    </row>
    <row r="281" spans="1:11" ht="12.75">
      <c r="A281" s="6">
        <v>39569</v>
      </c>
      <c r="B281" s="4">
        <v>39569</v>
      </c>
      <c r="D281">
        <v>44.71</v>
      </c>
      <c r="E281">
        <v>152</v>
      </c>
      <c r="G281">
        <v>6600</v>
      </c>
      <c r="I281" s="5"/>
      <c r="J281">
        <f t="shared" si="14"/>
        <v>-44.71</v>
      </c>
      <c r="K281">
        <f t="shared" si="15"/>
        <v>152</v>
      </c>
    </row>
    <row r="282" spans="1:11" ht="12.75">
      <c r="A282" s="6">
        <v>39600</v>
      </c>
      <c r="B282" s="4">
        <v>39600</v>
      </c>
      <c r="C282">
        <v>82.72</v>
      </c>
      <c r="D282">
        <v>41.91</v>
      </c>
      <c r="E282">
        <v>152</v>
      </c>
      <c r="F282">
        <v>815</v>
      </c>
      <c r="G282">
        <v>6600</v>
      </c>
      <c r="H282">
        <v>94</v>
      </c>
      <c r="I282" s="5">
        <f>F282/H282</f>
        <v>8.670212765957446</v>
      </c>
      <c r="J282">
        <f t="shared" si="14"/>
        <v>40.81</v>
      </c>
      <c r="K282">
        <f t="shared" si="15"/>
        <v>69.28</v>
      </c>
    </row>
    <row r="283" spans="1:11" ht="12.75">
      <c r="A283" s="6">
        <v>39630</v>
      </c>
      <c r="B283" s="4">
        <v>39630</v>
      </c>
      <c r="E283">
        <v>152</v>
      </c>
      <c r="F283">
        <v>2776</v>
      </c>
      <c r="G283">
        <v>6600</v>
      </c>
      <c r="H283">
        <v>301</v>
      </c>
      <c r="I283" s="5">
        <f aca="true" t="shared" si="17" ref="I283:I332">F283/H283</f>
        <v>9.222591362126245</v>
      </c>
      <c r="J283">
        <f t="shared" si="14"/>
        <v>0</v>
      </c>
      <c r="K283">
        <f t="shared" si="15"/>
        <v>152</v>
      </c>
    </row>
    <row r="284" spans="1:11" ht="12.75">
      <c r="A284" s="6">
        <v>39661</v>
      </c>
      <c r="B284" s="4">
        <v>39661</v>
      </c>
      <c r="C284">
        <v>70.57</v>
      </c>
      <c r="D284">
        <v>47.96</v>
      </c>
      <c r="E284">
        <v>152</v>
      </c>
      <c r="F284">
        <v>2745</v>
      </c>
      <c r="G284">
        <v>6600</v>
      </c>
      <c r="H284">
        <v>295</v>
      </c>
      <c r="I284" s="5">
        <f t="shared" si="17"/>
        <v>9.305084745762711</v>
      </c>
      <c r="J284">
        <f t="shared" si="14"/>
        <v>22.609999999999992</v>
      </c>
      <c r="K284">
        <f t="shared" si="15"/>
        <v>81.43</v>
      </c>
    </row>
    <row r="285" spans="1:11" ht="12.75">
      <c r="A285" s="6">
        <v>39692</v>
      </c>
      <c r="B285" s="4">
        <v>39692</v>
      </c>
      <c r="C285">
        <v>82.05</v>
      </c>
      <c r="D285">
        <v>59.89</v>
      </c>
      <c r="E285">
        <v>152</v>
      </c>
      <c r="F285">
        <v>2707</v>
      </c>
      <c r="G285">
        <v>6600</v>
      </c>
      <c r="H285">
        <v>292</v>
      </c>
      <c r="I285" s="5">
        <f t="shared" si="17"/>
        <v>9.270547945205479</v>
      </c>
      <c r="J285">
        <f t="shared" si="14"/>
        <v>22.159999999999997</v>
      </c>
      <c r="K285">
        <f t="shared" si="15"/>
        <v>69.95</v>
      </c>
    </row>
    <row r="286" spans="1:11" ht="12.75">
      <c r="A286" s="6">
        <v>39722</v>
      </c>
      <c r="B286" s="4">
        <v>39722</v>
      </c>
      <c r="C286">
        <v>68.05</v>
      </c>
      <c r="D286">
        <v>45.89</v>
      </c>
      <c r="E286">
        <v>152</v>
      </c>
      <c r="F286">
        <v>2576</v>
      </c>
      <c r="G286">
        <v>6600</v>
      </c>
      <c r="H286">
        <v>281</v>
      </c>
      <c r="I286" s="5">
        <f t="shared" si="17"/>
        <v>9.167259786476869</v>
      </c>
      <c r="J286">
        <f t="shared" si="14"/>
        <v>22.159999999999997</v>
      </c>
      <c r="K286">
        <f t="shared" si="15"/>
        <v>83.95</v>
      </c>
    </row>
    <row r="287" spans="1:11" ht="12.75">
      <c r="A287" s="6">
        <v>39753</v>
      </c>
      <c r="B287" s="4">
        <v>39753</v>
      </c>
      <c r="E287">
        <v>152</v>
      </c>
      <c r="G287">
        <v>6600</v>
      </c>
      <c r="I287" s="5"/>
      <c r="J287">
        <f t="shared" si="14"/>
        <v>0</v>
      </c>
      <c r="K287">
        <f t="shared" si="15"/>
        <v>152</v>
      </c>
    </row>
    <row r="288" spans="1:11" ht="12.75">
      <c r="A288" s="6">
        <v>39783</v>
      </c>
      <c r="B288" s="4">
        <v>39783</v>
      </c>
      <c r="C288">
        <v>72.9</v>
      </c>
      <c r="D288">
        <v>47.66</v>
      </c>
      <c r="E288">
        <v>152</v>
      </c>
      <c r="F288">
        <v>1964</v>
      </c>
      <c r="G288">
        <v>6600</v>
      </c>
      <c r="H288">
        <v>218</v>
      </c>
      <c r="I288" s="5">
        <f t="shared" si="17"/>
        <v>9.009174311926605</v>
      </c>
      <c r="J288">
        <f t="shared" si="14"/>
        <v>25.24000000000001</v>
      </c>
      <c r="K288">
        <f t="shared" si="15"/>
        <v>79.1</v>
      </c>
    </row>
    <row r="289" spans="1:11" ht="12.75">
      <c r="A289" s="6">
        <v>39814</v>
      </c>
      <c r="B289" s="4">
        <v>39814</v>
      </c>
      <c r="C289">
        <v>89.17</v>
      </c>
      <c r="D289">
        <v>46.87</v>
      </c>
      <c r="E289">
        <v>152</v>
      </c>
      <c r="F289">
        <v>4092</v>
      </c>
      <c r="G289">
        <v>6600</v>
      </c>
      <c r="H289">
        <v>388</v>
      </c>
      <c r="I289" s="5">
        <f t="shared" si="17"/>
        <v>10.54639175257732</v>
      </c>
      <c r="J289">
        <f t="shared" si="14"/>
        <v>42.300000000000004</v>
      </c>
      <c r="K289">
        <f t="shared" si="15"/>
        <v>62.83</v>
      </c>
    </row>
    <row r="290" spans="1:11" ht="12.75">
      <c r="A290" s="6">
        <v>39845</v>
      </c>
      <c r="B290" s="4">
        <v>39845</v>
      </c>
      <c r="D290">
        <v>61.63</v>
      </c>
      <c r="E290">
        <v>152</v>
      </c>
      <c r="F290">
        <v>3975</v>
      </c>
      <c r="G290">
        <v>6600</v>
      </c>
      <c r="H290">
        <v>402</v>
      </c>
      <c r="I290" s="5">
        <f t="shared" si="17"/>
        <v>9.888059701492537</v>
      </c>
      <c r="J290">
        <f t="shared" si="14"/>
        <v>-61.63</v>
      </c>
      <c r="K290">
        <f t="shared" si="15"/>
        <v>152</v>
      </c>
    </row>
    <row r="291" spans="1:11" ht="12.75">
      <c r="A291" s="6">
        <v>39873</v>
      </c>
      <c r="B291" s="4">
        <v>39873</v>
      </c>
      <c r="C291">
        <v>65.86</v>
      </c>
      <c r="D291">
        <v>61</v>
      </c>
      <c r="E291">
        <v>152</v>
      </c>
      <c r="F291">
        <v>2142</v>
      </c>
      <c r="G291">
        <v>6600</v>
      </c>
      <c r="H291">
        <v>291</v>
      </c>
      <c r="I291" s="5">
        <f t="shared" si="17"/>
        <v>7.360824742268041</v>
      </c>
      <c r="J291">
        <f t="shared" si="14"/>
        <v>4.859999999999999</v>
      </c>
      <c r="K291">
        <f t="shared" si="15"/>
        <v>86.14</v>
      </c>
    </row>
    <row r="292" spans="1:11" ht="12.75">
      <c r="A292" s="6">
        <v>39904</v>
      </c>
      <c r="B292" s="4">
        <v>39904</v>
      </c>
      <c r="C292">
        <v>62.44</v>
      </c>
      <c r="D292">
        <v>59.32</v>
      </c>
      <c r="E292">
        <v>152</v>
      </c>
      <c r="F292">
        <v>3124</v>
      </c>
      <c r="G292">
        <v>6600</v>
      </c>
      <c r="H292">
        <v>356</v>
      </c>
      <c r="I292" s="5">
        <f t="shared" si="17"/>
        <v>8.775280898876405</v>
      </c>
      <c r="J292">
        <f t="shared" si="14"/>
        <v>3.1199999999999974</v>
      </c>
      <c r="K292">
        <f t="shared" si="15"/>
        <v>89.56</v>
      </c>
    </row>
    <row r="293" spans="1:11" ht="12.75">
      <c r="A293" s="6">
        <v>39934</v>
      </c>
      <c r="B293" s="4">
        <v>39934</v>
      </c>
      <c r="D293">
        <v>46.6</v>
      </c>
      <c r="E293">
        <v>152</v>
      </c>
      <c r="F293">
        <v>2052</v>
      </c>
      <c r="G293">
        <v>6600</v>
      </c>
      <c r="H293">
        <v>233</v>
      </c>
      <c r="I293" s="5">
        <f t="shared" si="17"/>
        <v>8.806866952789699</v>
      </c>
      <c r="J293">
        <f t="shared" si="14"/>
        <v>-46.6</v>
      </c>
      <c r="K293">
        <f t="shared" si="15"/>
        <v>152</v>
      </c>
    </row>
    <row r="294" spans="1:11" ht="12.75">
      <c r="A294" s="6">
        <v>39965</v>
      </c>
      <c r="B294" s="4">
        <v>39965</v>
      </c>
      <c r="C294">
        <v>64.5</v>
      </c>
      <c r="D294">
        <v>45.9</v>
      </c>
      <c r="E294">
        <v>152</v>
      </c>
      <c r="F294">
        <v>2474</v>
      </c>
      <c r="G294">
        <v>6600</v>
      </c>
      <c r="H294">
        <v>273</v>
      </c>
      <c r="I294" s="5">
        <f t="shared" si="17"/>
        <v>9.062271062271062</v>
      </c>
      <c r="J294">
        <f t="shared" si="14"/>
        <v>18.6</v>
      </c>
      <c r="K294">
        <f t="shared" si="15"/>
        <v>87.5</v>
      </c>
    </row>
    <row r="295" spans="1:11" ht="12.75">
      <c r="A295" s="6">
        <v>39995</v>
      </c>
      <c r="B295" s="4">
        <v>39995</v>
      </c>
      <c r="C295">
        <v>51.86</v>
      </c>
      <c r="D295">
        <v>47.3</v>
      </c>
      <c r="E295">
        <v>152</v>
      </c>
      <c r="F295">
        <v>1686</v>
      </c>
      <c r="G295">
        <v>6600</v>
      </c>
      <c r="H295">
        <v>175</v>
      </c>
      <c r="I295" s="5">
        <f t="shared" si="17"/>
        <v>9.634285714285713</v>
      </c>
      <c r="J295">
        <f t="shared" si="14"/>
        <v>4.560000000000002</v>
      </c>
      <c r="K295">
        <f t="shared" si="15"/>
        <v>100.14</v>
      </c>
    </row>
    <row r="296" spans="1:11" ht="12.75">
      <c r="A296" s="6">
        <v>40026</v>
      </c>
      <c r="B296" s="4">
        <v>40026</v>
      </c>
      <c r="C296">
        <v>65.86</v>
      </c>
      <c r="D296">
        <v>61</v>
      </c>
      <c r="E296">
        <v>152</v>
      </c>
      <c r="F296">
        <v>2142</v>
      </c>
      <c r="G296">
        <v>6600</v>
      </c>
      <c r="H296">
        <v>291</v>
      </c>
      <c r="I296" s="5">
        <f t="shared" si="17"/>
        <v>7.360824742268041</v>
      </c>
      <c r="J296">
        <f t="shared" si="14"/>
        <v>4.859999999999999</v>
      </c>
      <c r="K296">
        <f t="shared" si="15"/>
        <v>86.14</v>
      </c>
    </row>
    <row r="297" spans="1:11" ht="12.75">
      <c r="A297" s="6">
        <v>40057</v>
      </c>
      <c r="B297" s="4">
        <v>40057</v>
      </c>
      <c r="C297">
        <v>56.99</v>
      </c>
      <c r="D297">
        <v>52.97</v>
      </c>
      <c r="E297">
        <v>152</v>
      </c>
      <c r="F297">
        <v>2017</v>
      </c>
      <c r="G297">
        <v>6600</v>
      </c>
      <c r="H297">
        <v>206</v>
      </c>
      <c r="I297" s="5">
        <f t="shared" si="17"/>
        <v>9.79126213592233</v>
      </c>
      <c r="J297">
        <f t="shared" si="14"/>
        <v>4.020000000000003</v>
      </c>
      <c r="K297">
        <f t="shared" si="15"/>
        <v>95.00999999999999</v>
      </c>
    </row>
    <row r="298" spans="1:11" ht="12.75">
      <c r="A298" s="6">
        <v>40087</v>
      </c>
      <c r="B298" s="4">
        <v>40087</v>
      </c>
      <c r="C298">
        <v>55.45</v>
      </c>
      <c r="D298">
        <v>50.45</v>
      </c>
      <c r="E298">
        <v>152</v>
      </c>
      <c r="F298">
        <v>2901</v>
      </c>
      <c r="G298">
        <v>6600</v>
      </c>
      <c r="H298">
        <v>303</v>
      </c>
      <c r="I298" s="5">
        <f t="shared" si="17"/>
        <v>9.574257425742575</v>
      </c>
      <c r="J298">
        <f t="shared" si="14"/>
        <v>5</v>
      </c>
      <c r="K298">
        <f t="shared" si="15"/>
        <v>96.55</v>
      </c>
    </row>
    <row r="299" spans="1:11" ht="12.75">
      <c r="A299" s="6">
        <v>40118</v>
      </c>
      <c r="B299" s="4">
        <v>40118</v>
      </c>
      <c r="E299">
        <v>152</v>
      </c>
      <c r="F299">
        <v>4358</v>
      </c>
      <c r="G299">
        <v>6600</v>
      </c>
      <c r="H299">
        <v>462</v>
      </c>
      <c r="I299" s="5">
        <f t="shared" si="17"/>
        <v>9.432900432900434</v>
      </c>
      <c r="J299">
        <f t="shared" si="14"/>
        <v>0</v>
      </c>
      <c r="K299">
        <f t="shared" si="15"/>
        <v>152</v>
      </c>
    </row>
    <row r="300" spans="1:11" ht="12.75">
      <c r="A300" s="6">
        <v>40148</v>
      </c>
      <c r="B300" s="4">
        <v>40148</v>
      </c>
      <c r="D300">
        <v>48.88</v>
      </c>
      <c r="E300">
        <v>152</v>
      </c>
      <c r="F300">
        <v>2501</v>
      </c>
      <c r="G300">
        <v>6600</v>
      </c>
      <c r="H300">
        <v>269</v>
      </c>
      <c r="I300" s="5">
        <f t="shared" si="17"/>
        <v>9.297397769516728</v>
      </c>
      <c r="J300">
        <f t="shared" si="14"/>
        <v>-48.88</v>
      </c>
      <c r="K300">
        <f t="shared" si="15"/>
        <v>152</v>
      </c>
    </row>
    <row r="301" spans="1:11" ht="12.75">
      <c r="A301" s="6">
        <v>40179</v>
      </c>
      <c r="B301" s="4">
        <v>40179</v>
      </c>
      <c r="C301">
        <v>51.54</v>
      </c>
      <c r="E301">
        <v>152</v>
      </c>
      <c r="F301">
        <v>2022</v>
      </c>
      <c r="G301">
        <v>6600</v>
      </c>
      <c r="H301">
        <v>211</v>
      </c>
      <c r="I301" s="5">
        <f t="shared" si="17"/>
        <v>9.582938388625593</v>
      </c>
      <c r="J301">
        <f>C301-D301</f>
        <v>51.54</v>
      </c>
      <c r="K301">
        <f>E301-C301</f>
        <v>100.46000000000001</v>
      </c>
    </row>
    <row r="302" spans="1:11" ht="12.75">
      <c r="A302" s="6">
        <v>40210</v>
      </c>
      <c r="B302" s="4">
        <v>40210</v>
      </c>
      <c r="C302">
        <v>57.08</v>
      </c>
      <c r="E302">
        <v>152</v>
      </c>
      <c r="F302">
        <v>1438</v>
      </c>
      <c r="G302">
        <v>6600</v>
      </c>
      <c r="H302">
        <v>145</v>
      </c>
      <c r="I302" s="5">
        <f t="shared" si="17"/>
        <v>9.917241379310346</v>
      </c>
      <c r="J302">
        <f>C302-D302</f>
        <v>57.08</v>
      </c>
      <c r="K302">
        <f>E302-C302</f>
        <v>94.92</v>
      </c>
    </row>
    <row r="303" spans="1:11" ht="12.75">
      <c r="A303" s="6">
        <v>40238</v>
      </c>
      <c r="B303" s="4">
        <v>40238</v>
      </c>
      <c r="C303">
        <v>64.91</v>
      </c>
      <c r="E303">
        <v>152</v>
      </c>
      <c r="F303">
        <v>3842</v>
      </c>
      <c r="G303">
        <v>6600</v>
      </c>
      <c r="H303">
        <v>403</v>
      </c>
      <c r="I303" s="5">
        <f t="shared" si="17"/>
        <v>9.53349875930521</v>
      </c>
      <c r="J303">
        <f>C303-D303</f>
        <v>64.91</v>
      </c>
      <c r="K303">
        <f>E303-C303</f>
        <v>87.09</v>
      </c>
    </row>
    <row r="304" spans="1:11" ht="12.75">
      <c r="A304" s="6">
        <v>40269</v>
      </c>
      <c r="B304" s="4">
        <v>40269</v>
      </c>
      <c r="C304">
        <v>75.74</v>
      </c>
      <c r="E304">
        <v>152</v>
      </c>
      <c r="F304">
        <v>2448</v>
      </c>
      <c r="G304">
        <v>6600</v>
      </c>
      <c r="H304">
        <v>268</v>
      </c>
      <c r="I304" s="5">
        <f t="shared" si="17"/>
        <v>9.134328358208956</v>
      </c>
      <c r="J304">
        <f>C304-D304</f>
        <v>75.74</v>
      </c>
      <c r="K304">
        <f>E304-C304</f>
        <v>76.26</v>
      </c>
    </row>
    <row r="305" spans="1:11" ht="12.75">
      <c r="A305" s="6">
        <v>40299</v>
      </c>
      <c r="B305" s="4">
        <v>40299</v>
      </c>
      <c r="C305">
        <v>62.48</v>
      </c>
      <c r="E305">
        <v>152</v>
      </c>
      <c r="F305">
        <v>2027</v>
      </c>
      <c r="G305">
        <v>6600</v>
      </c>
      <c r="H305">
        <v>220</v>
      </c>
      <c r="I305" s="5">
        <f t="shared" si="17"/>
        <v>9.213636363636363</v>
      </c>
      <c r="J305">
        <f>C305-D305</f>
        <v>62.48</v>
      </c>
      <c r="K305">
        <f>E305-C305</f>
        <v>89.52000000000001</v>
      </c>
    </row>
    <row r="306" spans="1:9" ht="12.75">
      <c r="A306" s="6">
        <v>40330</v>
      </c>
      <c r="B306" s="4">
        <v>40330</v>
      </c>
      <c r="D306">
        <v>58.18</v>
      </c>
      <c r="E306">
        <v>152</v>
      </c>
      <c r="F306">
        <v>2290</v>
      </c>
      <c r="G306">
        <v>6600</v>
      </c>
      <c r="H306">
        <v>244</v>
      </c>
      <c r="I306" s="5">
        <f t="shared" si="17"/>
        <v>9.385245901639344</v>
      </c>
    </row>
    <row r="307" spans="1:9" ht="12.75">
      <c r="A307" s="6">
        <v>40360</v>
      </c>
      <c r="B307" s="4">
        <v>40360</v>
      </c>
      <c r="D307">
        <v>57.41</v>
      </c>
      <c r="E307">
        <v>152</v>
      </c>
      <c r="F307">
        <v>2261</v>
      </c>
      <c r="G307">
        <v>6600</v>
      </c>
      <c r="H307">
        <v>243</v>
      </c>
      <c r="I307" s="5">
        <f t="shared" si="17"/>
        <v>9.304526748971194</v>
      </c>
    </row>
    <row r="308" spans="1:9" ht="12.75">
      <c r="A308" s="6">
        <v>40391</v>
      </c>
      <c r="B308" s="4">
        <v>40391</v>
      </c>
      <c r="D308">
        <v>52.75</v>
      </c>
      <c r="E308">
        <v>152</v>
      </c>
      <c r="F308">
        <v>2068</v>
      </c>
      <c r="G308">
        <v>6600</v>
      </c>
      <c r="H308">
        <v>221</v>
      </c>
      <c r="I308" s="5">
        <f t="shared" si="17"/>
        <v>9.357466063348417</v>
      </c>
    </row>
    <row r="309" spans="1:9" ht="12.75">
      <c r="A309" s="6">
        <v>40422</v>
      </c>
      <c r="B309" s="4">
        <v>40422</v>
      </c>
      <c r="D309">
        <v>53.52</v>
      </c>
      <c r="E309">
        <v>152</v>
      </c>
      <c r="F309">
        <v>1534</v>
      </c>
      <c r="G309">
        <v>6600</v>
      </c>
      <c r="H309">
        <v>165</v>
      </c>
      <c r="I309" s="5">
        <f t="shared" si="17"/>
        <v>9.296969696969697</v>
      </c>
    </row>
    <row r="310" spans="1:9" ht="12.75">
      <c r="A310" s="6">
        <v>40452</v>
      </c>
      <c r="B310" s="4">
        <v>40452</v>
      </c>
      <c r="D310">
        <v>58.87</v>
      </c>
      <c r="E310">
        <v>152</v>
      </c>
      <c r="F310">
        <v>1896</v>
      </c>
      <c r="G310">
        <v>6600</v>
      </c>
      <c r="H310">
        <v>206</v>
      </c>
      <c r="I310" s="5">
        <f t="shared" si="17"/>
        <v>9.20388349514563</v>
      </c>
    </row>
    <row r="311" spans="1:9" ht="12.75">
      <c r="A311" s="6">
        <v>40483</v>
      </c>
      <c r="B311" s="4">
        <v>40483</v>
      </c>
      <c r="D311">
        <v>58.87</v>
      </c>
      <c r="E311">
        <v>152</v>
      </c>
      <c r="F311">
        <v>1896</v>
      </c>
      <c r="G311">
        <v>6600</v>
      </c>
      <c r="H311">
        <v>206</v>
      </c>
      <c r="I311" s="5">
        <f t="shared" si="17"/>
        <v>9.20388349514563</v>
      </c>
    </row>
    <row r="312" spans="1:9" ht="12.75">
      <c r="A312" s="6">
        <v>40513</v>
      </c>
      <c r="B312" s="4">
        <v>40513</v>
      </c>
      <c r="D312">
        <v>68.79</v>
      </c>
      <c r="E312">
        <v>152</v>
      </c>
      <c r="F312">
        <v>2355</v>
      </c>
      <c r="G312">
        <v>6600</v>
      </c>
      <c r="H312">
        <v>350</v>
      </c>
      <c r="I312" s="5">
        <f t="shared" si="17"/>
        <v>6.728571428571429</v>
      </c>
    </row>
    <row r="313" spans="1:9" ht="12.75">
      <c r="A313" s="6">
        <v>40544</v>
      </c>
      <c r="B313" s="4">
        <v>40544</v>
      </c>
      <c r="C313">
        <v>78.3</v>
      </c>
      <c r="E313">
        <v>152</v>
      </c>
      <c r="F313">
        <v>3822</v>
      </c>
      <c r="G313">
        <v>6600</v>
      </c>
      <c r="H313">
        <v>476</v>
      </c>
      <c r="I313" s="5">
        <f t="shared" si="17"/>
        <v>8.029411764705882</v>
      </c>
    </row>
    <row r="314" spans="1:9" ht="12.75">
      <c r="A314" s="6">
        <v>40575</v>
      </c>
      <c r="B314" s="4">
        <v>40575</v>
      </c>
      <c r="C314">
        <v>78.3</v>
      </c>
      <c r="E314">
        <v>152</v>
      </c>
      <c r="F314">
        <v>3822</v>
      </c>
      <c r="G314">
        <v>6600</v>
      </c>
      <c r="H314">
        <v>476</v>
      </c>
      <c r="I314" s="5">
        <f t="shared" si="17"/>
        <v>8.029411764705882</v>
      </c>
    </row>
    <row r="315" spans="1:9" ht="12.75">
      <c r="A315" s="6">
        <v>40603</v>
      </c>
      <c r="B315" s="4">
        <v>40603</v>
      </c>
      <c r="D315">
        <v>58.79</v>
      </c>
      <c r="E315">
        <v>152</v>
      </c>
      <c r="F315">
        <v>722</v>
      </c>
      <c r="G315">
        <v>6600</v>
      </c>
      <c r="H315">
        <v>123</v>
      </c>
      <c r="I315" s="5">
        <f t="shared" si="17"/>
        <v>5.869918699186992</v>
      </c>
    </row>
    <row r="316" spans="1:9" ht="12.75">
      <c r="A316" s="6">
        <v>40634</v>
      </c>
      <c r="B316" s="4">
        <v>40634</v>
      </c>
      <c r="C316">
        <v>78.3</v>
      </c>
      <c r="E316">
        <v>152</v>
      </c>
      <c r="F316">
        <v>3822</v>
      </c>
      <c r="G316">
        <v>6600</v>
      </c>
      <c r="H316">
        <v>476</v>
      </c>
      <c r="I316" s="5">
        <f t="shared" si="17"/>
        <v>8.029411764705882</v>
      </c>
    </row>
    <row r="317" spans="1:9" ht="12.75">
      <c r="A317" s="6">
        <v>40664</v>
      </c>
      <c r="B317" s="4">
        <v>40664</v>
      </c>
      <c r="D317">
        <v>66.67</v>
      </c>
      <c r="E317">
        <v>152</v>
      </c>
      <c r="F317">
        <v>2432</v>
      </c>
      <c r="G317">
        <v>6600</v>
      </c>
      <c r="H317">
        <v>282</v>
      </c>
      <c r="I317" s="5">
        <f t="shared" si="17"/>
        <v>8.624113475177305</v>
      </c>
    </row>
    <row r="318" spans="1:9" ht="12.75">
      <c r="A318" s="6">
        <v>40695</v>
      </c>
      <c r="B318" s="4">
        <v>40695</v>
      </c>
      <c r="C318">
        <v>83.69</v>
      </c>
      <c r="D318">
        <v>58.96</v>
      </c>
      <c r="E318">
        <v>152</v>
      </c>
      <c r="F318">
        <v>4730</v>
      </c>
      <c r="G318">
        <v>6600</v>
      </c>
      <c r="H318">
        <v>654</v>
      </c>
      <c r="I318" s="5">
        <f t="shared" si="17"/>
        <v>7.232415902140673</v>
      </c>
    </row>
    <row r="319" spans="1:9" ht="12.75">
      <c r="A319" s="6">
        <v>40725</v>
      </c>
      <c r="B319" s="4">
        <v>40725</v>
      </c>
      <c r="D319">
        <v>54.11</v>
      </c>
      <c r="E319">
        <v>152</v>
      </c>
      <c r="F319">
        <v>2754</v>
      </c>
      <c r="G319">
        <v>6600</v>
      </c>
      <c r="H319">
        <v>283</v>
      </c>
      <c r="I319" s="5">
        <f t="shared" si="17"/>
        <v>9.731448763250883</v>
      </c>
    </row>
    <row r="320" spans="1:9" ht="12.75">
      <c r="A320" s="6">
        <v>40756</v>
      </c>
      <c r="B320" s="4">
        <v>40756</v>
      </c>
      <c r="D320">
        <v>54.11</v>
      </c>
      <c r="E320">
        <v>152</v>
      </c>
      <c r="F320">
        <v>2754</v>
      </c>
      <c r="G320">
        <v>6600</v>
      </c>
      <c r="H320">
        <v>283</v>
      </c>
      <c r="I320" s="5">
        <f t="shared" si="17"/>
        <v>9.731448763250883</v>
      </c>
    </row>
    <row r="321" spans="1:9" ht="12.75">
      <c r="A321" s="6">
        <v>40787</v>
      </c>
      <c r="B321" s="4">
        <v>40787</v>
      </c>
      <c r="D321">
        <v>54.11</v>
      </c>
      <c r="E321">
        <v>152</v>
      </c>
      <c r="F321">
        <v>2754</v>
      </c>
      <c r="G321">
        <v>6600</v>
      </c>
      <c r="H321">
        <v>283</v>
      </c>
      <c r="I321" s="5">
        <f t="shared" si="17"/>
        <v>9.731448763250883</v>
      </c>
    </row>
    <row r="322" spans="1:9" ht="12.75">
      <c r="A322" s="6">
        <v>40817</v>
      </c>
      <c r="B322" s="4">
        <v>40817</v>
      </c>
      <c r="C322">
        <v>80.15</v>
      </c>
      <c r="D322">
        <v>45.22</v>
      </c>
      <c r="E322">
        <v>152</v>
      </c>
      <c r="F322">
        <v>4957</v>
      </c>
      <c r="G322">
        <v>6600</v>
      </c>
      <c r="H322">
        <v>524</v>
      </c>
      <c r="I322" s="5">
        <f t="shared" si="17"/>
        <v>9.459923664122137</v>
      </c>
    </row>
    <row r="323" spans="1:9" ht="12.75">
      <c r="A323" s="6">
        <v>40848</v>
      </c>
      <c r="B323" s="4">
        <v>40848</v>
      </c>
      <c r="C323">
        <v>80.15</v>
      </c>
      <c r="D323">
        <v>45.22</v>
      </c>
      <c r="E323">
        <v>152</v>
      </c>
      <c r="F323">
        <v>4957</v>
      </c>
      <c r="G323">
        <v>6600</v>
      </c>
      <c r="H323">
        <v>524</v>
      </c>
      <c r="I323" s="5">
        <f t="shared" si="17"/>
        <v>9.459923664122137</v>
      </c>
    </row>
    <row r="324" spans="1:9" ht="12.75">
      <c r="A324" s="6">
        <v>40878</v>
      </c>
      <c r="B324" s="4">
        <v>40878</v>
      </c>
      <c r="E324">
        <v>152</v>
      </c>
      <c r="G324">
        <v>6600</v>
      </c>
      <c r="I324" s="5"/>
    </row>
    <row r="325" spans="1:9" ht="12.75">
      <c r="A325" s="6">
        <v>40909</v>
      </c>
      <c r="B325" s="4">
        <v>40909</v>
      </c>
      <c r="E325">
        <v>152</v>
      </c>
      <c r="G325">
        <v>6600</v>
      </c>
      <c r="I325" s="5"/>
    </row>
    <row r="326" spans="1:9" ht="12.75">
      <c r="A326" s="6">
        <v>40940</v>
      </c>
      <c r="B326" s="4">
        <v>40940</v>
      </c>
      <c r="C326">
        <v>68.82</v>
      </c>
      <c r="E326">
        <v>152</v>
      </c>
      <c r="F326">
        <v>4582</v>
      </c>
      <c r="G326">
        <v>6600</v>
      </c>
      <c r="H326">
        <v>483</v>
      </c>
      <c r="I326" s="5">
        <f t="shared" si="17"/>
        <v>9.486542443064183</v>
      </c>
    </row>
    <row r="327" spans="1:9" ht="12.75">
      <c r="A327" s="6">
        <v>40969</v>
      </c>
      <c r="B327" s="4">
        <v>40969</v>
      </c>
      <c r="C327">
        <v>68.29</v>
      </c>
      <c r="E327">
        <v>152</v>
      </c>
      <c r="F327">
        <v>2422</v>
      </c>
      <c r="G327">
        <v>6600</v>
      </c>
      <c r="H327">
        <v>246</v>
      </c>
      <c r="I327" s="5">
        <f t="shared" si="17"/>
        <v>9.845528455284553</v>
      </c>
    </row>
    <row r="328" spans="1:9" ht="12.75">
      <c r="A328" s="6">
        <v>41000</v>
      </c>
      <c r="B328" s="4">
        <v>41000</v>
      </c>
      <c r="D328">
        <v>55.14</v>
      </c>
      <c r="E328">
        <v>152</v>
      </c>
      <c r="F328">
        <v>2175</v>
      </c>
      <c r="G328">
        <v>6600</v>
      </c>
      <c r="H328">
        <v>211</v>
      </c>
      <c r="I328" s="5">
        <f t="shared" si="17"/>
        <v>10.308056872037914</v>
      </c>
    </row>
    <row r="329" spans="1:9" ht="12.75">
      <c r="A329" s="6">
        <v>41030</v>
      </c>
      <c r="B329" s="4">
        <v>41030</v>
      </c>
      <c r="C329">
        <v>87.7</v>
      </c>
      <c r="E329">
        <v>152</v>
      </c>
      <c r="F329">
        <v>2475</v>
      </c>
      <c r="G329">
        <v>6600</v>
      </c>
      <c r="H329">
        <v>268</v>
      </c>
      <c r="I329" s="5">
        <f t="shared" si="17"/>
        <v>9.235074626865671</v>
      </c>
    </row>
    <row r="330" spans="1:9" ht="12.75">
      <c r="A330" s="6">
        <v>41061</v>
      </c>
      <c r="B330" s="4">
        <v>41061</v>
      </c>
      <c r="C330">
        <v>58.56</v>
      </c>
      <c r="E330">
        <v>152</v>
      </c>
      <c r="F330">
        <v>2352</v>
      </c>
      <c r="G330">
        <v>6600</v>
      </c>
      <c r="H330">
        <v>256</v>
      </c>
      <c r="I330" s="5">
        <f t="shared" si="17"/>
        <v>9.1875</v>
      </c>
    </row>
    <row r="331" spans="1:9" ht="12.75">
      <c r="A331" s="6">
        <v>41091</v>
      </c>
      <c r="B331" s="4">
        <v>41091</v>
      </c>
      <c r="E331">
        <v>152</v>
      </c>
      <c r="F331">
        <v>53.63</v>
      </c>
      <c r="G331">
        <v>6600</v>
      </c>
      <c r="H331">
        <v>2115</v>
      </c>
      <c r="I331" s="5">
        <f t="shared" si="17"/>
        <v>0.02535697399527187</v>
      </c>
    </row>
    <row r="332" spans="1:9" ht="12.75">
      <c r="A332" s="6">
        <v>41122</v>
      </c>
      <c r="B332" s="4">
        <v>41122</v>
      </c>
      <c r="D332">
        <v>53.63</v>
      </c>
      <c r="E332">
        <v>152</v>
      </c>
      <c r="F332">
        <v>4879</v>
      </c>
      <c r="G332">
        <v>6600</v>
      </c>
      <c r="H332">
        <v>525</v>
      </c>
      <c r="I332" s="5">
        <f t="shared" si="17"/>
        <v>9.293333333333333</v>
      </c>
    </row>
    <row r="333" spans="1:9" ht="12.75">
      <c r="A333" s="6">
        <v>41153</v>
      </c>
      <c r="B333" s="4">
        <v>41153</v>
      </c>
      <c r="C333">
        <v>79.1</v>
      </c>
      <c r="E333">
        <v>152</v>
      </c>
      <c r="F333">
        <v>4125</v>
      </c>
      <c r="G333">
        <v>6600</v>
      </c>
      <c r="H333">
        <v>450</v>
      </c>
      <c r="I333" s="5">
        <f>F333/H333</f>
        <v>9.166666666666666</v>
      </c>
    </row>
    <row r="334" spans="1:9" ht="12.75">
      <c r="A334" s="6">
        <v>41183</v>
      </c>
      <c r="B334" s="4">
        <v>41183</v>
      </c>
      <c r="D334">
        <v>68.79</v>
      </c>
      <c r="E334">
        <v>152</v>
      </c>
      <c r="F334">
        <v>4959</v>
      </c>
      <c r="G334">
        <v>6600</v>
      </c>
      <c r="H334">
        <v>612</v>
      </c>
      <c r="I334" s="5">
        <f>F334/H334</f>
        <v>8.102941176470589</v>
      </c>
    </row>
    <row r="335" spans="1:9" ht="12.75">
      <c r="A335" s="6">
        <v>41214</v>
      </c>
      <c r="B335" s="4">
        <v>41214</v>
      </c>
      <c r="D335">
        <v>68.79</v>
      </c>
      <c r="E335">
        <v>152</v>
      </c>
      <c r="F335">
        <v>4017</v>
      </c>
      <c r="G335">
        <v>6600</v>
      </c>
      <c r="H335">
        <v>459</v>
      </c>
      <c r="I335" s="5">
        <f>F335/H335</f>
        <v>8.751633986928105</v>
      </c>
    </row>
    <row r="336" spans="1:9" ht="12.75">
      <c r="A336" s="6">
        <v>41244</v>
      </c>
      <c r="B336" s="4">
        <v>41244</v>
      </c>
      <c r="E336">
        <v>152</v>
      </c>
      <c r="F336">
        <v>3427</v>
      </c>
      <c r="G336">
        <v>6600</v>
      </c>
      <c r="H336">
        <v>352</v>
      </c>
      <c r="I336" s="5">
        <f>F336/H336</f>
        <v>9.735795454545455</v>
      </c>
    </row>
    <row r="337" spans="1:7" ht="12.75">
      <c r="A337" s="6">
        <v>41275</v>
      </c>
      <c r="B337" s="4">
        <v>41275</v>
      </c>
      <c r="E337">
        <v>152</v>
      </c>
      <c r="F337">
        <v>5372</v>
      </c>
      <c r="G337">
        <v>6600</v>
      </c>
    </row>
    <row r="338" spans="1:9" ht="12.75">
      <c r="A338" s="6">
        <v>41306</v>
      </c>
      <c r="B338" s="4">
        <v>41306</v>
      </c>
      <c r="E338">
        <v>152</v>
      </c>
      <c r="F338">
        <v>5246</v>
      </c>
      <c r="G338">
        <v>6600</v>
      </c>
      <c r="H338">
        <v>543</v>
      </c>
      <c r="I338" s="5">
        <v>9.7</v>
      </c>
    </row>
    <row r="339" spans="1:9" ht="12.75">
      <c r="A339" s="6">
        <v>41334</v>
      </c>
      <c r="B339" s="4">
        <v>41334</v>
      </c>
      <c r="C339">
        <v>81.5</v>
      </c>
      <c r="E339">
        <v>152</v>
      </c>
      <c r="F339">
        <v>4783</v>
      </c>
      <c r="G339">
        <v>6600</v>
      </c>
      <c r="H339">
        <v>485</v>
      </c>
      <c r="I339" s="5">
        <v>9.9</v>
      </c>
    </row>
    <row r="340" spans="1:9" ht="12.75">
      <c r="A340" s="6">
        <v>41365</v>
      </c>
      <c r="B340" s="4">
        <v>41365</v>
      </c>
      <c r="C340">
        <v>81.5</v>
      </c>
      <c r="D340">
        <v>40.38</v>
      </c>
      <c r="E340">
        <v>152</v>
      </c>
      <c r="F340">
        <v>5608</v>
      </c>
      <c r="G340">
        <v>6600</v>
      </c>
      <c r="H340">
        <v>521</v>
      </c>
      <c r="I340" s="5">
        <v>10.8</v>
      </c>
    </row>
    <row r="341" spans="1:9" ht="12.75">
      <c r="A341" s="6">
        <v>41395</v>
      </c>
      <c r="B341" s="4">
        <v>41395</v>
      </c>
      <c r="C341">
        <v>81.5</v>
      </c>
      <c r="D341">
        <v>40.38</v>
      </c>
      <c r="E341">
        <v>152</v>
      </c>
      <c r="F341">
        <v>1787</v>
      </c>
      <c r="G341">
        <v>6600</v>
      </c>
      <c r="H341">
        <v>175</v>
      </c>
      <c r="I341" s="5">
        <v>10.2</v>
      </c>
    </row>
    <row r="342" spans="1:7" ht="12.75">
      <c r="A342" s="6">
        <v>41426</v>
      </c>
      <c r="B342" s="4">
        <v>41426</v>
      </c>
      <c r="E342">
        <v>152</v>
      </c>
      <c r="G342">
        <v>6600</v>
      </c>
    </row>
    <row r="343" spans="1:9" ht="12.75">
      <c r="A343" s="6">
        <v>41456</v>
      </c>
      <c r="B343" s="4">
        <v>41456</v>
      </c>
      <c r="C343">
        <v>80.37</v>
      </c>
      <c r="E343">
        <v>152</v>
      </c>
      <c r="F343">
        <v>1893</v>
      </c>
      <c r="G343">
        <v>6600</v>
      </c>
      <c r="H343">
        <v>199</v>
      </c>
      <c r="I343" s="5">
        <v>9.5</v>
      </c>
    </row>
    <row r="344" spans="1:9" ht="12.75">
      <c r="A344" s="6">
        <v>41487</v>
      </c>
      <c r="B344" s="4">
        <v>41487</v>
      </c>
      <c r="C344">
        <v>80.37</v>
      </c>
      <c r="E344">
        <v>152</v>
      </c>
      <c r="F344">
        <v>2614</v>
      </c>
      <c r="G344">
        <v>6600</v>
      </c>
      <c r="H344">
        <v>279</v>
      </c>
      <c r="I344" s="5">
        <v>9.4</v>
      </c>
    </row>
    <row r="345" spans="1:9" ht="12.75">
      <c r="A345" s="6">
        <v>41518</v>
      </c>
      <c r="B345" s="4">
        <v>41518</v>
      </c>
      <c r="C345">
        <v>86.54</v>
      </c>
      <c r="E345">
        <v>152</v>
      </c>
      <c r="F345">
        <v>3764</v>
      </c>
      <c r="G345">
        <v>6600</v>
      </c>
      <c r="H345">
        <v>407</v>
      </c>
      <c r="I345" s="5">
        <v>9.2</v>
      </c>
    </row>
    <row r="346" spans="1:9" ht="12.75">
      <c r="A346" s="6">
        <v>41548</v>
      </c>
      <c r="B346" s="4">
        <v>41548</v>
      </c>
      <c r="C346">
        <v>82.03</v>
      </c>
      <c r="E346">
        <v>152</v>
      </c>
      <c r="F346">
        <v>5366</v>
      </c>
      <c r="G346">
        <v>6600</v>
      </c>
      <c r="H346">
        <v>592</v>
      </c>
      <c r="I346" s="5">
        <v>9.1</v>
      </c>
    </row>
    <row r="347" spans="1:9" ht="12.75">
      <c r="A347" s="6">
        <v>41579</v>
      </c>
      <c r="B347" s="4">
        <v>41579</v>
      </c>
      <c r="C347">
        <v>82.03</v>
      </c>
      <c r="E347">
        <v>152</v>
      </c>
      <c r="F347">
        <v>5215</v>
      </c>
      <c r="G347">
        <v>6600</v>
      </c>
      <c r="H347">
        <v>587</v>
      </c>
      <c r="I347" s="5">
        <v>8.9</v>
      </c>
    </row>
    <row r="348" spans="1:9" ht="12.75">
      <c r="A348" s="6">
        <v>41609</v>
      </c>
      <c r="B348" s="4">
        <v>41609</v>
      </c>
      <c r="C348">
        <v>82.03</v>
      </c>
      <c r="E348">
        <v>152</v>
      </c>
      <c r="F348">
        <v>2983</v>
      </c>
      <c r="G348">
        <v>6600</v>
      </c>
      <c r="H348">
        <v>348</v>
      </c>
      <c r="I348" s="5">
        <v>8.6</v>
      </c>
    </row>
    <row r="349" spans="1:9" ht="12.75">
      <c r="A349" s="6">
        <v>41640</v>
      </c>
      <c r="B349" s="4">
        <v>41640</v>
      </c>
      <c r="C349">
        <v>82.03</v>
      </c>
      <c r="E349">
        <v>152</v>
      </c>
      <c r="F349">
        <v>5153</v>
      </c>
      <c r="G349">
        <v>6600</v>
      </c>
      <c r="H349">
        <v>446</v>
      </c>
      <c r="I349" s="5">
        <v>11.6</v>
      </c>
    </row>
    <row r="350" spans="1:9" ht="12.75">
      <c r="A350" s="6">
        <v>41671</v>
      </c>
      <c r="B350" s="4">
        <v>41671</v>
      </c>
      <c r="C350">
        <v>82.03</v>
      </c>
      <c r="E350">
        <v>152</v>
      </c>
      <c r="F350">
        <v>6376</v>
      </c>
      <c r="G350">
        <v>6600</v>
      </c>
      <c r="H350">
        <v>579</v>
      </c>
      <c r="I350" s="5">
        <v>11</v>
      </c>
    </row>
    <row r="351" spans="1:9" ht="12.75">
      <c r="A351" s="6">
        <v>41699</v>
      </c>
      <c r="B351" s="4">
        <v>41699</v>
      </c>
      <c r="C351">
        <v>82.03</v>
      </c>
      <c r="E351">
        <v>152</v>
      </c>
      <c r="F351">
        <v>3941</v>
      </c>
      <c r="G351">
        <v>6600</v>
      </c>
      <c r="H351">
        <v>342</v>
      </c>
      <c r="I351" s="5">
        <v>11.5</v>
      </c>
    </row>
    <row r="352" spans="1:9" ht="12.75">
      <c r="A352" s="6">
        <v>41730</v>
      </c>
      <c r="B352" s="4">
        <v>41730</v>
      </c>
      <c r="C352" s="7"/>
      <c r="D352" s="7"/>
      <c r="E352">
        <v>152</v>
      </c>
      <c r="F352">
        <v>7032</v>
      </c>
      <c r="G352">
        <v>6600</v>
      </c>
      <c r="H352">
        <v>633</v>
      </c>
      <c r="I352" s="5">
        <v>11.1</v>
      </c>
    </row>
    <row r="353" spans="1:7" ht="12.75">
      <c r="A353" s="6">
        <v>41760</v>
      </c>
      <c r="B353" s="4">
        <v>41760</v>
      </c>
      <c r="E353">
        <v>152</v>
      </c>
      <c r="G353">
        <v>6600</v>
      </c>
    </row>
    <row r="354" spans="1:7" ht="12.75">
      <c r="A354" s="6">
        <v>41791</v>
      </c>
      <c r="B354" s="4">
        <v>41791</v>
      </c>
      <c r="E354">
        <v>152</v>
      </c>
      <c r="G354">
        <v>6600</v>
      </c>
    </row>
    <row r="355" spans="1:7" ht="12.75">
      <c r="A355" s="6">
        <v>41821</v>
      </c>
      <c r="B355" s="4">
        <v>41821</v>
      </c>
      <c r="E355">
        <v>152</v>
      </c>
      <c r="G355">
        <v>6600</v>
      </c>
    </row>
    <row r="356" spans="1:7" ht="12.75">
      <c r="A356" s="6">
        <v>41852</v>
      </c>
      <c r="B356" s="4">
        <v>41852</v>
      </c>
      <c r="E356">
        <v>152</v>
      </c>
      <c r="G356">
        <v>6600</v>
      </c>
    </row>
    <row r="357" spans="1:7" ht="12.75">
      <c r="A357" s="6">
        <v>41883</v>
      </c>
      <c r="B357" s="4">
        <v>41883</v>
      </c>
      <c r="E357">
        <v>152</v>
      </c>
      <c r="G357">
        <v>6600</v>
      </c>
    </row>
    <row r="358" spans="1:7" ht="12.75">
      <c r="A358" s="6">
        <v>41913</v>
      </c>
      <c r="B358" s="4">
        <v>41913</v>
      </c>
      <c r="E358">
        <v>152</v>
      </c>
      <c r="G358">
        <v>6600</v>
      </c>
    </row>
    <row r="359" spans="1:7" ht="12.75">
      <c r="A359" s="6">
        <v>41944</v>
      </c>
      <c r="B359" s="4">
        <v>41944</v>
      </c>
      <c r="E359">
        <v>152</v>
      </c>
      <c r="G359">
        <v>6600</v>
      </c>
    </row>
    <row r="360" spans="1:7" ht="12.75">
      <c r="A360" s="6">
        <v>41974</v>
      </c>
      <c r="B360" s="4">
        <v>41974</v>
      </c>
      <c r="E360">
        <v>152</v>
      </c>
      <c r="G360">
        <v>6600</v>
      </c>
    </row>
    <row r="361" spans="1:7" ht="12.75">
      <c r="A361" s="6">
        <v>42005</v>
      </c>
      <c r="B361" s="4">
        <v>42005</v>
      </c>
      <c r="E361">
        <v>152</v>
      </c>
      <c r="G361">
        <v>6600</v>
      </c>
    </row>
    <row r="362" spans="1:7" ht="12.75">
      <c r="A362" s="6">
        <v>42036</v>
      </c>
      <c r="B362" s="4">
        <v>42036</v>
      </c>
      <c r="E362">
        <v>152</v>
      </c>
      <c r="G362">
        <v>6600</v>
      </c>
    </row>
    <row r="363" spans="1:7" ht="12.75">
      <c r="A363" s="6">
        <v>42064</v>
      </c>
      <c r="B363" s="4">
        <v>42064</v>
      </c>
      <c r="E363">
        <v>152</v>
      </c>
      <c r="G363">
        <v>6600</v>
      </c>
    </row>
    <row r="364" spans="1:7" ht="12.75">
      <c r="A364" s="6">
        <v>42095</v>
      </c>
      <c r="B364" s="4">
        <v>42095</v>
      </c>
      <c r="E364">
        <v>152</v>
      </c>
      <c r="G364">
        <v>6600</v>
      </c>
    </row>
    <row r="365" spans="1:7" ht="12.75">
      <c r="A365" s="6">
        <v>42125</v>
      </c>
      <c r="B365" s="4">
        <v>42125</v>
      </c>
      <c r="E365">
        <v>152</v>
      </c>
      <c r="G365">
        <v>6600</v>
      </c>
    </row>
    <row r="366" spans="1:7" ht="12.75">
      <c r="A366" s="6">
        <v>42156</v>
      </c>
      <c r="B366" s="4">
        <v>42156</v>
      </c>
      <c r="E366">
        <v>152</v>
      </c>
      <c r="G366">
        <v>6600</v>
      </c>
    </row>
    <row r="367" spans="1:7" ht="12.75">
      <c r="A367" s="6">
        <v>42186</v>
      </c>
      <c r="B367" s="4">
        <v>42186</v>
      </c>
      <c r="E367">
        <v>152</v>
      </c>
      <c r="G367">
        <v>6600</v>
      </c>
    </row>
    <row r="368" spans="1:7" ht="12.75">
      <c r="A368" s="6">
        <v>42217</v>
      </c>
      <c r="B368" s="4">
        <v>42217</v>
      </c>
      <c r="E368">
        <v>152</v>
      </c>
      <c r="G368">
        <v>6600</v>
      </c>
    </row>
    <row r="369" spans="1:7" ht="12.75">
      <c r="A369" s="6">
        <v>42248</v>
      </c>
      <c r="B369" s="4">
        <v>42248</v>
      </c>
      <c r="E369">
        <v>152</v>
      </c>
      <c r="G369">
        <v>6600</v>
      </c>
    </row>
    <row r="370" spans="1:7" ht="12.75">
      <c r="A370" s="6">
        <v>42278</v>
      </c>
      <c r="B370" s="4">
        <v>42278</v>
      </c>
      <c r="E370">
        <v>152</v>
      </c>
      <c r="G370">
        <v>6600</v>
      </c>
    </row>
    <row r="371" spans="1:7" ht="12.75">
      <c r="A371" s="6">
        <v>42309</v>
      </c>
      <c r="B371" s="4">
        <v>42309</v>
      </c>
      <c r="E371">
        <v>152</v>
      </c>
      <c r="G371">
        <v>6600</v>
      </c>
    </row>
    <row r="372" spans="1:7" ht="12.75">
      <c r="A372" s="6">
        <v>42339</v>
      </c>
      <c r="B372" s="4">
        <v>42339</v>
      </c>
      <c r="E372">
        <v>152</v>
      </c>
      <c r="G372">
        <v>6600</v>
      </c>
    </row>
    <row r="373" spans="1:7" ht="12.75">
      <c r="A373" s="6">
        <v>42370</v>
      </c>
      <c r="B373" s="4">
        <v>42370</v>
      </c>
      <c r="E373">
        <v>152</v>
      </c>
      <c r="G373">
        <v>6600</v>
      </c>
    </row>
    <row r="374" spans="1:7" ht="12.75">
      <c r="A374" s="6">
        <v>42401</v>
      </c>
      <c r="B374" s="4">
        <v>42401</v>
      </c>
      <c r="E374">
        <v>152</v>
      </c>
      <c r="G374">
        <v>6600</v>
      </c>
    </row>
    <row r="375" spans="1:7" ht="12.75">
      <c r="A375" s="6">
        <v>42430</v>
      </c>
      <c r="B375" s="4">
        <v>42430</v>
      </c>
      <c r="E375">
        <v>152</v>
      </c>
      <c r="G375">
        <v>6600</v>
      </c>
    </row>
    <row r="376" spans="1:7" ht="12.75">
      <c r="A376" s="6">
        <v>42461</v>
      </c>
      <c r="B376" s="4">
        <v>42461</v>
      </c>
      <c r="E376">
        <v>152</v>
      </c>
      <c r="G376">
        <v>6600</v>
      </c>
    </row>
    <row r="377" spans="1:7" ht="12.75">
      <c r="A377" s="6">
        <v>42491</v>
      </c>
      <c r="B377" s="4">
        <v>42491</v>
      </c>
      <c r="E377">
        <v>152</v>
      </c>
      <c r="G377">
        <v>6600</v>
      </c>
    </row>
    <row r="378" spans="1:7" ht="12.75">
      <c r="A378" s="6">
        <v>42522</v>
      </c>
      <c r="B378" s="4">
        <v>42522</v>
      </c>
      <c r="E378">
        <v>152</v>
      </c>
      <c r="G378">
        <v>6600</v>
      </c>
    </row>
    <row r="379" spans="1:7" ht="12.75">
      <c r="A379" s="6">
        <v>42552</v>
      </c>
      <c r="B379" s="4">
        <v>42552</v>
      </c>
      <c r="E379">
        <v>152</v>
      </c>
      <c r="G379">
        <v>6600</v>
      </c>
    </row>
    <row r="380" spans="1:7" ht="12.75">
      <c r="A380" s="6">
        <v>42583</v>
      </c>
      <c r="B380" s="4">
        <v>42583</v>
      </c>
      <c r="E380">
        <v>152</v>
      </c>
      <c r="G380">
        <v>6600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M808"/>
  <sheetViews>
    <sheetView zoomScalePageLayoutView="0" workbookViewId="0" topLeftCell="A793">
      <selection activeCell="D812" sqref="D812"/>
    </sheetView>
  </sheetViews>
  <sheetFormatPr defaultColWidth="9.140625" defaultRowHeight="12.75"/>
  <sheetData>
    <row r="4" spans="1:13" ht="12.75">
      <c r="A4" t="s">
        <v>0</v>
      </c>
      <c r="B4" s="1">
        <v>35683</v>
      </c>
      <c r="D4" t="s">
        <v>1</v>
      </c>
      <c r="E4" t="s">
        <v>2</v>
      </c>
      <c r="G4" t="s">
        <v>3</v>
      </c>
      <c r="H4" t="s">
        <v>4</v>
      </c>
      <c r="I4" t="s">
        <v>5</v>
      </c>
      <c r="J4" t="s">
        <v>6</v>
      </c>
      <c r="M4" t="s">
        <v>7</v>
      </c>
    </row>
    <row r="6" spans="1:9" ht="12.75">
      <c r="A6" t="s">
        <v>8</v>
      </c>
      <c r="B6" t="s">
        <v>9</v>
      </c>
      <c r="C6" t="s">
        <v>10</v>
      </c>
      <c r="E6" t="s">
        <v>11</v>
      </c>
      <c r="G6" t="s">
        <v>12</v>
      </c>
      <c r="H6" t="s">
        <v>13</v>
      </c>
      <c r="I6" t="s">
        <v>14</v>
      </c>
    </row>
    <row r="7" spans="5:9" ht="12.75">
      <c r="E7" t="s">
        <v>15</v>
      </c>
      <c r="G7" t="s">
        <v>16</v>
      </c>
      <c r="H7" t="s">
        <v>17</v>
      </c>
      <c r="I7" t="s">
        <v>18</v>
      </c>
    </row>
    <row r="9" spans="1:2" ht="12.75">
      <c r="A9" t="s">
        <v>19</v>
      </c>
      <c r="B9" t="s">
        <v>20</v>
      </c>
    </row>
    <row r="10" spans="1:3" ht="12.75">
      <c r="A10" t="s">
        <v>12</v>
      </c>
      <c r="B10" t="s">
        <v>21</v>
      </c>
      <c r="C10" t="s">
        <v>22</v>
      </c>
    </row>
    <row r="11" spans="1:3" ht="12.75">
      <c r="A11" t="s">
        <v>12</v>
      </c>
      <c r="B11" t="s">
        <v>23</v>
      </c>
      <c r="C11" t="s">
        <v>24</v>
      </c>
    </row>
    <row r="13" spans="1:13" ht="12.75">
      <c r="A13" t="s">
        <v>25</v>
      </c>
      <c r="B13" t="s">
        <v>26</v>
      </c>
      <c r="C13" t="s">
        <v>27</v>
      </c>
      <c r="D13" t="s">
        <v>28</v>
      </c>
      <c r="E13" t="s">
        <v>11</v>
      </c>
      <c r="G13" t="s">
        <v>29</v>
      </c>
      <c r="H13" t="s">
        <v>30</v>
      </c>
      <c r="I13" t="s">
        <v>31</v>
      </c>
      <c r="J13" t="s">
        <v>32</v>
      </c>
      <c r="K13" t="s">
        <v>33</v>
      </c>
      <c r="L13" t="s">
        <v>34</v>
      </c>
      <c r="M13" t="s">
        <v>35</v>
      </c>
    </row>
    <row r="14" spans="2:13" ht="12.75">
      <c r="B14" t="s">
        <v>36</v>
      </c>
      <c r="C14" t="s">
        <v>36</v>
      </c>
      <c r="D14" t="s">
        <v>36</v>
      </c>
      <c r="E14" t="s">
        <v>37</v>
      </c>
      <c r="G14" t="s">
        <v>38</v>
      </c>
      <c r="H14" t="s">
        <v>39</v>
      </c>
      <c r="I14" t="s">
        <v>36</v>
      </c>
      <c r="J14" t="s">
        <v>36</v>
      </c>
      <c r="K14" t="s">
        <v>40</v>
      </c>
      <c r="L14" t="s">
        <v>40</v>
      </c>
      <c r="M14" t="s">
        <v>41</v>
      </c>
    </row>
    <row r="16" spans="1:9" ht="12.75">
      <c r="A16" s="2">
        <v>31413</v>
      </c>
      <c r="B16">
        <v>83.7</v>
      </c>
      <c r="C16">
        <v>37.1</v>
      </c>
      <c r="D16">
        <v>103</v>
      </c>
      <c r="E16">
        <v>1151</v>
      </c>
      <c r="F16">
        <v>1200</v>
      </c>
      <c r="G16">
        <v>140</v>
      </c>
      <c r="H16">
        <v>8.2</v>
      </c>
      <c r="I16">
        <v>46.6</v>
      </c>
    </row>
    <row r="17" spans="1:9" ht="12.75">
      <c r="A17" s="2">
        <v>31444</v>
      </c>
      <c r="B17">
        <v>84.9</v>
      </c>
      <c r="C17">
        <v>37.9</v>
      </c>
      <c r="D17">
        <v>103</v>
      </c>
      <c r="E17">
        <v>1274</v>
      </c>
      <c r="F17">
        <v>1200</v>
      </c>
      <c r="G17">
        <v>155</v>
      </c>
      <c r="H17">
        <v>8.2</v>
      </c>
      <c r="I17">
        <v>47</v>
      </c>
    </row>
    <row r="18" spans="1:9" ht="12.75">
      <c r="A18" s="2">
        <v>31472</v>
      </c>
      <c r="B18">
        <v>84.3</v>
      </c>
      <c r="C18">
        <v>38.1</v>
      </c>
      <c r="D18">
        <v>103</v>
      </c>
      <c r="E18">
        <v>1149</v>
      </c>
      <c r="F18">
        <v>1200</v>
      </c>
      <c r="G18">
        <v>143</v>
      </c>
      <c r="H18">
        <v>8</v>
      </c>
      <c r="I18">
        <v>46.2</v>
      </c>
    </row>
    <row r="19" spans="1:9" ht="12.75">
      <c r="A19" s="2">
        <v>31503</v>
      </c>
      <c r="B19">
        <v>83.1</v>
      </c>
      <c r="C19">
        <v>39.2</v>
      </c>
      <c r="D19">
        <v>103</v>
      </c>
      <c r="E19">
        <v>1422</v>
      </c>
      <c r="F19">
        <v>1200</v>
      </c>
      <c r="G19">
        <v>180</v>
      </c>
      <c r="H19">
        <v>7.9</v>
      </c>
      <c r="I19">
        <v>43.9</v>
      </c>
    </row>
    <row r="20" spans="1:9" ht="12.75">
      <c r="A20" s="2">
        <v>31533</v>
      </c>
      <c r="B20">
        <v>82.2</v>
      </c>
      <c r="C20">
        <v>37.1</v>
      </c>
      <c r="D20">
        <v>103</v>
      </c>
      <c r="E20">
        <v>1392</v>
      </c>
      <c r="F20">
        <v>1200</v>
      </c>
      <c r="G20">
        <v>178</v>
      </c>
      <c r="H20">
        <v>7.8</v>
      </c>
      <c r="I20">
        <v>45.1</v>
      </c>
    </row>
    <row r="21" spans="1:8" ht="12.75">
      <c r="A21" s="2">
        <v>31564</v>
      </c>
      <c r="D21">
        <v>103</v>
      </c>
      <c r="E21">
        <v>854</v>
      </c>
      <c r="F21">
        <v>1200</v>
      </c>
      <c r="G21">
        <v>109</v>
      </c>
      <c r="H21">
        <v>7.8</v>
      </c>
    </row>
    <row r="22" spans="1:9" ht="12.75">
      <c r="A22" s="2">
        <v>31594</v>
      </c>
      <c r="B22">
        <v>81.85</v>
      </c>
      <c r="C22">
        <v>38.9</v>
      </c>
      <c r="D22">
        <v>103</v>
      </c>
      <c r="E22">
        <v>992</v>
      </c>
      <c r="F22">
        <v>1200</v>
      </c>
      <c r="G22">
        <v>128</v>
      </c>
      <c r="H22">
        <v>7.8</v>
      </c>
      <c r="I22">
        <v>42.95</v>
      </c>
    </row>
    <row r="23" spans="1:9" ht="12.75">
      <c r="A23" s="2">
        <v>31625</v>
      </c>
      <c r="B23">
        <v>80.1</v>
      </c>
      <c r="C23">
        <v>36.7</v>
      </c>
      <c r="D23">
        <v>103</v>
      </c>
      <c r="E23">
        <v>777</v>
      </c>
      <c r="F23">
        <v>1200</v>
      </c>
      <c r="G23">
        <v>100</v>
      </c>
      <c r="H23">
        <v>7.8</v>
      </c>
      <c r="I23">
        <v>43.4</v>
      </c>
    </row>
    <row r="24" spans="1:9" ht="12.75">
      <c r="A24" s="2">
        <v>31656</v>
      </c>
      <c r="B24">
        <v>79.3</v>
      </c>
      <c r="C24">
        <v>36.42</v>
      </c>
      <c r="D24">
        <v>103</v>
      </c>
      <c r="E24">
        <v>742</v>
      </c>
      <c r="F24">
        <v>1200</v>
      </c>
      <c r="G24">
        <v>97</v>
      </c>
      <c r="H24">
        <v>7.6</v>
      </c>
      <c r="I24">
        <v>42.88</v>
      </c>
    </row>
    <row r="25" spans="1:9" ht="12.75">
      <c r="A25" s="2">
        <v>31686</v>
      </c>
      <c r="B25">
        <v>81.42</v>
      </c>
      <c r="C25">
        <v>36.63</v>
      </c>
      <c r="D25">
        <v>103</v>
      </c>
      <c r="E25">
        <v>729</v>
      </c>
      <c r="F25">
        <v>1200</v>
      </c>
      <c r="G25">
        <v>95</v>
      </c>
      <c r="H25">
        <v>7.7</v>
      </c>
      <c r="I25">
        <v>44.79</v>
      </c>
    </row>
    <row r="26" spans="1:9" ht="12.75">
      <c r="A26" s="2">
        <v>31717</v>
      </c>
      <c r="B26">
        <v>80.2</v>
      </c>
      <c r="C26">
        <v>37.1</v>
      </c>
      <c r="D26">
        <v>103</v>
      </c>
      <c r="E26">
        <v>1426</v>
      </c>
      <c r="F26">
        <v>1200</v>
      </c>
      <c r="G26">
        <v>188</v>
      </c>
      <c r="H26">
        <v>7.6</v>
      </c>
      <c r="I26">
        <v>43.1</v>
      </c>
    </row>
    <row r="27" spans="1:9" ht="12.75">
      <c r="A27" s="2">
        <v>31747</v>
      </c>
      <c r="B27">
        <v>84.8</v>
      </c>
      <c r="C27">
        <v>37.9</v>
      </c>
      <c r="D27">
        <v>103</v>
      </c>
      <c r="E27">
        <v>1468</v>
      </c>
      <c r="F27">
        <v>1200</v>
      </c>
      <c r="G27">
        <v>201</v>
      </c>
      <c r="H27">
        <v>7.3</v>
      </c>
      <c r="I27">
        <v>46.9</v>
      </c>
    </row>
    <row r="28" spans="1:9" ht="12.75">
      <c r="A28" s="2">
        <v>31778</v>
      </c>
      <c r="B28">
        <v>83.9</v>
      </c>
      <c r="C28">
        <v>37.1</v>
      </c>
      <c r="D28">
        <v>103</v>
      </c>
      <c r="E28">
        <v>3385</v>
      </c>
      <c r="F28">
        <v>1200</v>
      </c>
      <c r="G28">
        <v>428</v>
      </c>
      <c r="H28">
        <v>7.9</v>
      </c>
      <c r="I28">
        <v>46.8</v>
      </c>
    </row>
    <row r="29" spans="1:9" ht="12.75">
      <c r="A29" s="2">
        <v>31809</v>
      </c>
      <c r="B29">
        <v>82.91</v>
      </c>
      <c r="C29">
        <v>36.1</v>
      </c>
      <c r="D29">
        <v>103</v>
      </c>
      <c r="E29">
        <v>2837</v>
      </c>
      <c r="F29">
        <v>1200</v>
      </c>
      <c r="G29">
        <v>394</v>
      </c>
      <c r="H29">
        <v>7.2</v>
      </c>
      <c r="I29">
        <v>46.81</v>
      </c>
    </row>
    <row r="30" spans="1:9" ht="12.75">
      <c r="A30" s="2">
        <v>31837</v>
      </c>
      <c r="B30">
        <v>82.42</v>
      </c>
      <c r="C30">
        <v>38.55</v>
      </c>
      <c r="D30">
        <v>103</v>
      </c>
      <c r="E30">
        <v>2289</v>
      </c>
      <c r="F30">
        <v>1200</v>
      </c>
      <c r="G30">
        <v>298</v>
      </c>
      <c r="H30">
        <v>7.7</v>
      </c>
      <c r="I30">
        <v>43.87</v>
      </c>
    </row>
    <row r="31" spans="1:9" ht="12.75">
      <c r="A31" s="2">
        <v>31868</v>
      </c>
      <c r="B31">
        <v>83.4</v>
      </c>
      <c r="C31">
        <v>37.8</v>
      </c>
      <c r="D31">
        <v>103</v>
      </c>
      <c r="E31">
        <v>1314</v>
      </c>
      <c r="F31">
        <v>1200</v>
      </c>
      <c r="G31">
        <v>173</v>
      </c>
      <c r="H31">
        <v>7.6</v>
      </c>
      <c r="I31">
        <v>45.6</v>
      </c>
    </row>
    <row r="32" spans="1:9" ht="12.75">
      <c r="A32" s="2">
        <v>31898</v>
      </c>
      <c r="B32">
        <v>82.35</v>
      </c>
      <c r="C32">
        <v>40.1</v>
      </c>
      <c r="D32">
        <v>103</v>
      </c>
      <c r="E32">
        <v>1472</v>
      </c>
      <c r="F32">
        <v>1200</v>
      </c>
      <c r="G32">
        <v>196</v>
      </c>
      <c r="H32">
        <v>7.5</v>
      </c>
      <c r="I32">
        <v>42.25</v>
      </c>
    </row>
    <row r="33" spans="1:9" ht="12.75">
      <c r="A33" s="2">
        <v>31929</v>
      </c>
      <c r="B33">
        <v>81.3</v>
      </c>
      <c r="C33">
        <v>40.2</v>
      </c>
      <c r="D33">
        <v>103</v>
      </c>
      <c r="E33">
        <v>1654</v>
      </c>
      <c r="F33">
        <v>1200</v>
      </c>
      <c r="G33">
        <v>220</v>
      </c>
      <c r="H33">
        <v>7.5</v>
      </c>
      <c r="I33">
        <v>41.1</v>
      </c>
    </row>
    <row r="34" spans="1:9" ht="12.75">
      <c r="A34" s="2">
        <v>31959</v>
      </c>
      <c r="B34">
        <v>80.2</v>
      </c>
      <c r="C34">
        <v>39.7</v>
      </c>
      <c r="D34">
        <v>103</v>
      </c>
      <c r="E34">
        <v>1196</v>
      </c>
      <c r="F34">
        <v>1200</v>
      </c>
      <c r="G34">
        <v>162</v>
      </c>
      <c r="H34">
        <v>7.4</v>
      </c>
      <c r="I34">
        <v>40.5</v>
      </c>
    </row>
    <row r="35" spans="1:8" ht="12.75">
      <c r="A35" s="2">
        <v>31990</v>
      </c>
      <c r="D35">
        <v>103</v>
      </c>
      <c r="E35">
        <v>502</v>
      </c>
      <c r="F35">
        <v>1200</v>
      </c>
      <c r="G35">
        <v>67</v>
      </c>
      <c r="H35">
        <v>7.5</v>
      </c>
    </row>
    <row r="36" spans="1:6" ht="12.75">
      <c r="A36" s="2">
        <v>32021</v>
      </c>
      <c r="D36">
        <v>103</v>
      </c>
      <c r="E36">
        <v>964</v>
      </c>
      <c r="F36">
        <v>1200</v>
      </c>
    </row>
    <row r="37" spans="1:8" ht="12.75">
      <c r="A37" s="2">
        <v>32051</v>
      </c>
      <c r="C37">
        <v>37.1</v>
      </c>
      <c r="D37">
        <v>103</v>
      </c>
      <c r="E37">
        <v>829</v>
      </c>
      <c r="F37">
        <v>1200</v>
      </c>
      <c r="G37">
        <v>110</v>
      </c>
      <c r="H37">
        <v>7.5</v>
      </c>
    </row>
    <row r="38" spans="1:9" ht="12.75">
      <c r="A38" s="2">
        <v>32082</v>
      </c>
      <c r="B38">
        <v>84.5</v>
      </c>
      <c r="C38">
        <v>43.7</v>
      </c>
      <c r="D38">
        <v>103</v>
      </c>
      <c r="E38">
        <v>2372</v>
      </c>
      <c r="F38">
        <v>1200</v>
      </c>
      <c r="G38">
        <v>496</v>
      </c>
      <c r="H38">
        <v>4.8</v>
      </c>
      <c r="I38">
        <v>40.8</v>
      </c>
    </row>
    <row r="39" spans="1:9" ht="12.75">
      <c r="A39" s="2">
        <v>32112</v>
      </c>
      <c r="B39">
        <v>85.1</v>
      </c>
      <c r="C39">
        <v>42.1</v>
      </c>
      <c r="D39">
        <v>103</v>
      </c>
      <c r="E39">
        <v>871</v>
      </c>
      <c r="F39">
        <v>1200</v>
      </c>
      <c r="G39">
        <v>125</v>
      </c>
      <c r="H39">
        <v>7</v>
      </c>
      <c r="I39">
        <v>43</v>
      </c>
    </row>
    <row r="40" spans="1:9" ht="12.75">
      <c r="A40" s="2">
        <v>32143</v>
      </c>
      <c r="B40">
        <v>83.65</v>
      </c>
      <c r="C40">
        <v>41.85</v>
      </c>
      <c r="D40">
        <v>103</v>
      </c>
      <c r="E40">
        <v>486</v>
      </c>
      <c r="F40">
        <v>1200</v>
      </c>
      <c r="G40">
        <v>66</v>
      </c>
      <c r="H40">
        <v>7.4</v>
      </c>
      <c r="I40">
        <v>41.8</v>
      </c>
    </row>
    <row r="41" spans="1:9" ht="12.75">
      <c r="A41" s="2">
        <v>32174</v>
      </c>
      <c r="B41">
        <v>81.42</v>
      </c>
      <c r="C41">
        <v>40.95</v>
      </c>
      <c r="D41">
        <v>103</v>
      </c>
      <c r="E41">
        <v>823</v>
      </c>
      <c r="F41">
        <v>1200</v>
      </c>
      <c r="G41">
        <v>65</v>
      </c>
      <c r="H41">
        <v>12.7</v>
      </c>
      <c r="I41">
        <v>40.47</v>
      </c>
    </row>
    <row r="42" spans="1:9" ht="12.75">
      <c r="A42" s="2">
        <v>32203</v>
      </c>
      <c r="B42">
        <v>80.92</v>
      </c>
      <c r="C42">
        <v>41.7</v>
      </c>
      <c r="D42">
        <v>103</v>
      </c>
      <c r="E42">
        <v>2804</v>
      </c>
      <c r="F42">
        <v>1200</v>
      </c>
      <c r="G42">
        <v>439</v>
      </c>
      <c r="H42">
        <v>6.4</v>
      </c>
      <c r="I42">
        <v>39.22</v>
      </c>
    </row>
    <row r="43" spans="1:9" ht="12.75">
      <c r="A43" s="2">
        <v>32234</v>
      </c>
      <c r="B43">
        <v>79.6</v>
      </c>
      <c r="C43">
        <v>40.3</v>
      </c>
      <c r="D43">
        <v>103</v>
      </c>
      <c r="E43">
        <v>1341</v>
      </c>
      <c r="F43">
        <v>1200</v>
      </c>
      <c r="G43">
        <v>187</v>
      </c>
      <c r="H43">
        <v>7.2</v>
      </c>
      <c r="I43">
        <v>39.3</v>
      </c>
    </row>
    <row r="44" spans="1:9" ht="12.75">
      <c r="A44" s="2">
        <v>32264</v>
      </c>
      <c r="B44">
        <v>81.05</v>
      </c>
      <c r="C44">
        <v>39.15</v>
      </c>
      <c r="D44">
        <v>103</v>
      </c>
      <c r="E44">
        <v>541</v>
      </c>
      <c r="F44">
        <v>1200</v>
      </c>
      <c r="G44">
        <v>78</v>
      </c>
      <c r="H44">
        <v>6.9</v>
      </c>
      <c r="I44">
        <v>41.9</v>
      </c>
    </row>
    <row r="45" spans="1:9" ht="12.75">
      <c r="A45" s="2">
        <v>32295</v>
      </c>
      <c r="B45">
        <v>79.6</v>
      </c>
      <c r="C45">
        <v>40.4</v>
      </c>
      <c r="D45">
        <v>103</v>
      </c>
      <c r="E45">
        <v>643</v>
      </c>
      <c r="F45">
        <v>1200</v>
      </c>
      <c r="G45">
        <v>255</v>
      </c>
      <c r="H45">
        <v>2.5</v>
      </c>
      <c r="I45">
        <v>39.2</v>
      </c>
    </row>
    <row r="46" spans="1:9" ht="12.75">
      <c r="A46" s="2">
        <v>32325</v>
      </c>
      <c r="B46">
        <v>79.85</v>
      </c>
      <c r="C46">
        <v>39.8</v>
      </c>
      <c r="D46">
        <v>103</v>
      </c>
      <c r="F46">
        <v>1200</v>
      </c>
      <c r="H46">
        <v>0</v>
      </c>
      <c r="I46">
        <v>40.05</v>
      </c>
    </row>
    <row r="47" spans="1:9" ht="12.75">
      <c r="A47" s="2">
        <v>32356</v>
      </c>
      <c r="B47">
        <v>81.95</v>
      </c>
      <c r="C47">
        <v>38.95</v>
      </c>
      <c r="D47">
        <v>103</v>
      </c>
      <c r="E47">
        <v>693</v>
      </c>
      <c r="F47">
        <v>1200</v>
      </c>
      <c r="G47">
        <v>99</v>
      </c>
      <c r="H47">
        <v>7</v>
      </c>
      <c r="I47">
        <v>43</v>
      </c>
    </row>
    <row r="48" spans="1:9" ht="12.75">
      <c r="A48" s="2">
        <v>32387</v>
      </c>
      <c r="B48">
        <v>82.3</v>
      </c>
      <c r="C48">
        <v>39.14</v>
      </c>
      <c r="D48">
        <v>103</v>
      </c>
      <c r="F48">
        <v>1200</v>
      </c>
      <c r="G48">
        <v>71</v>
      </c>
      <c r="I48">
        <v>43.16</v>
      </c>
    </row>
    <row r="49" spans="1:9" ht="12.75">
      <c r="A49" s="2">
        <v>32417</v>
      </c>
      <c r="B49">
        <v>83.1</v>
      </c>
      <c r="C49">
        <v>38.6</v>
      </c>
      <c r="D49">
        <v>103</v>
      </c>
      <c r="E49">
        <v>336</v>
      </c>
      <c r="F49">
        <v>1200</v>
      </c>
      <c r="G49">
        <v>48</v>
      </c>
      <c r="H49">
        <v>7</v>
      </c>
      <c r="I49">
        <v>44.5</v>
      </c>
    </row>
    <row r="50" spans="1:9" ht="12.75">
      <c r="A50" s="2">
        <v>32448</v>
      </c>
      <c r="B50">
        <v>82.9</v>
      </c>
      <c r="C50">
        <v>37.9</v>
      </c>
      <c r="D50">
        <v>103</v>
      </c>
      <c r="E50">
        <v>164</v>
      </c>
      <c r="F50">
        <v>1200</v>
      </c>
      <c r="G50">
        <v>80</v>
      </c>
      <c r="H50">
        <v>2.1</v>
      </c>
      <c r="I50">
        <v>45</v>
      </c>
    </row>
    <row r="51" spans="1:9" ht="12.75">
      <c r="A51" s="2">
        <v>32478</v>
      </c>
      <c r="B51">
        <v>81.7</v>
      </c>
      <c r="C51">
        <v>38.5</v>
      </c>
      <c r="D51">
        <v>103</v>
      </c>
      <c r="E51">
        <v>1714</v>
      </c>
      <c r="F51">
        <v>1200</v>
      </c>
      <c r="G51">
        <v>220</v>
      </c>
      <c r="H51">
        <v>7.8</v>
      </c>
      <c r="I51">
        <v>43.2</v>
      </c>
    </row>
    <row r="52" spans="1:9" ht="12.75">
      <c r="A52" s="2">
        <v>32509</v>
      </c>
      <c r="B52">
        <v>79.15</v>
      </c>
      <c r="C52">
        <v>37.1</v>
      </c>
      <c r="D52">
        <v>103</v>
      </c>
      <c r="E52">
        <v>2580</v>
      </c>
      <c r="F52">
        <v>1200</v>
      </c>
      <c r="G52">
        <v>340</v>
      </c>
      <c r="H52">
        <v>7.6</v>
      </c>
      <c r="I52">
        <v>42.05</v>
      </c>
    </row>
    <row r="53" spans="1:9" ht="12.75">
      <c r="A53" s="2">
        <v>32540</v>
      </c>
      <c r="B53">
        <v>78.9</v>
      </c>
      <c r="C53">
        <v>37.9</v>
      </c>
      <c r="D53">
        <v>103</v>
      </c>
      <c r="E53">
        <v>549</v>
      </c>
      <c r="F53">
        <v>1200</v>
      </c>
      <c r="G53">
        <v>82</v>
      </c>
      <c r="H53">
        <v>6.7</v>
      </c>
      <c r="I53">
        <v>41</v>
      </c>
    </row>
    <row r="54" spans="1:9" ht="12.75">
      <c r="A54" s="2">
        <v>32568</v>
      </c>
      <c r="B54">
        <v>78.6</v>
      </c>
      <c r="C54">
        <v>37.7</v>
      </c>
      <c r="D54">
        <v>103</v>
      </c>
      <c r="E54">
        <v>1211</v>
      </c>
      <c r="F54">
        <v>1200</v>
      </c>
      <c r="G54">
        <v>73</v>
      </c>
      <c r="H54">
        <v>16.6</v>
      </c>
      <c r="I54">
        <v>40.9</v>
      </c>
    </row>
    <row r="55" spans="1:9" ht="12.75">
      <c r="A55" s="2">
        <v>32599</v>
      </c>
      <c r="B55">
        <v>77.7</v>
      </c>
      <c r="C55">
        <v>40.7</v>
      </c>
      <c r="D55">
        <v>103</v>
      </c>
      <c r="E55">
        <v>3156</v>
      </c>
      <c r="F55">
        <v>1200</v>
      </c>
      <c r="G55">
        <v>512</v>
      </c>
      <c r="H55">
        <v>6.2</v>
      </c>
      <c r="I55">
        <v>37</v>
      </c>
    </row>
    <row r="56" spans="1:9" ht="12.75">
      <c r="A56" s="2">
        <v>32629</v>
      </c>
      <c r="B56">
        <v>78.9</v>
      </c>
      <c r="C56">
        <v>39.95</v>
      </c>
      <c r="D56">
        <v>103</v>
      </c>
      <c r="E56">
        <v>422</v>
      </c>
      <c r="F56">
        <v>1200</v>
      </c>
      <c r="G56">
        <v>53</v>
      </c>
      <c r="H56">
        <v>8</v>
      </c>
      <c r="I56">
        <v>38.95</v>
      </c>
    </row>
    <row r="57" spans="1:9" ht="12.75">
      <c r="A57" s="2">
        <v>32660</v>
      </c>
      <c r="B57">
        <v>87.3</v>
      </c>
      <c r="C57">
        <v>36.7</v>
      </c>
      <c r="D57">
        <v>103</v>
      </c>
      <c r="E57">
        <v>1651</v>
      </c>
      <c r="F57">
        <v>1200</v>
      </c>
      <c r="G57">
        <v>213</v>
      </c>
      <c r="H57">
        <v>7.8</v>
      </c>
      <c r="I57">
        <v>50.6</v>
      </c>
    </row>
    <row r="58" spans="1:9" ht="12.75">
      <c r="A58" s="2">
        <v>32690</v>
      </c>
      <c r="B58">
        <v>87</v>
      </c>
      <c r="C58">
        <v>36.8</v>
      </c>
      <c r="D58">
        <v>103</v>
      </c>
      <c r="E58">
        <v>2259</v>
      </c>
      <c r="F58">
        <v>1200</v>
      </c>
      <c r="G58">
        <v>326</v>
      </c>
      <c r="H58">
        <v>6.9</v>
      </c>
      <c r="I58">
        <v>50.2</v>
      </c>
    </row>
    <row r="59" spans="1:9" ht="12.75">
      <c r="A59" s="2">
        <v>32721</v>
      </c>
      <c r="B59">
        <v>86.24</v>
      </c>
      <c r="C59">
        <v>37.15</v>
      </c>
      <c r="D59">
        <v>103</v>
      </c>
      <c r="E59">
        <v>1706</v>
      </c>
      <c r="F59">
        <v>1200</v>
      </c>
      <c r="G59">
        <v>219</v>
      </c>
      <c r="H59">
        <v>7.8</v>
      </c>
      <c r="I59">
        <v>49.09</v>
      </c>
    </row>
    <row r="60" spans="1:9" ht="12.75">
      <c r="A60" s="2">
        <v>32752</v>
      </c>
      <c r="B60">
        <v>85.25</v>
      </c>
      <c r="C60">
        <v>37.2</v>
      </c>
      <c r="D60">
        <v>103</v>
      </c>
      <c r="E60">
        <v>1771</v>
      </c>
      <c r="F60">
        <v>1200</v>
      </c>
      <c r="G60">
        <v>237</v>
      </c>
      <c r="H60">
        <v>7.5</v>
      </c>
      <c r="I60">
        <v>48.05</v>
      </c>
    </row>
    <row r="61" spans="1:9" ht="12.75">
      <c r="A61" s="2">
        <v>32782</v>
      </c>
      <c r="B61">
        <v>84.25</v>
      </c>
      <c r="C61">
        <v>37.82</v>
      </c>
      <c r="D61">
        <v>103</v>
      </c>
      <c r="E61">
        <v>892</v>
      </c>
      <c r="F61">
        <v>1200</v>
      </c>
      <c r="G61">
        <v>121</v>
      </c>
      <c r="H61">
        <v>7.4</v>
      </c>
      <c r="I61">
        <v>46.43</v>
      </c>
    </row>
    <row r="62" spans="1:9" ht="12.75">
      <c r="A62" s="2">
        <v>32813</v>
      </c>
      <c r="B62">
        <v>87.85</v>
      </c>
      <c r="C62">
        <v>36.3</v>
      </c>
      <c r="D62">
        <v>103</v>
      </c>
      <c r="E62">
        <v>1121</v>
      </c>
      <c r="F62">
        <v>1200</v>
      </c>
      <c r="G62">
        <v>148</v>
      </c>
      <c r="H62">
        <v>7.6</v>
      </c>
      <c r="I62">
        <v>51.55</v>
      </c>
    </row>
    <row r="63" spans="1:9" ht="12.75">
      <c r="A63" s="2">
        <v>32843</v>
      </c>
      <c r="B63">
        <v>86.6</v>
      </c>
      <c r="C63">
        <v>37.25</v>
      </c>
      <c r="D63">
        <v>103</v>
      </c>
      <c r="E63">
        <v>169</v>
      </c>
      <c r="F63">
        <v>1200</v>
      </c>
      <c r="G63">
        <v>26</v>
      </c>
      <c r="H63">
        <v>6.5</v>
      </c>
      <c r="I63">
        <v>49.35</v>
      </c>
    </row>
    <row r="64" spans="1:9" ht="12.75">
      <c r="A64" s="2">
        <v>32874</v>
      </c>
      <c r="B64">
        <v>91.4</v>
      </c>
      <c r="C64">
        <v>38.1</v>
      </c>
      <c r="D64">
        <v>103</v>
      </c>
      <c r="E64">
        <v>607</v>
      </c>
      <c r="F64">
        <v>1200</v>
      </c>
      <c r="G64">
        <v>88</v>
      </c>
      <c r="H64">
        <v>6.9</v>
      </c>
      <c r="I64">
        <v>53.3</v>
      </c>
    </row>
    <row r="65" spans="1:9" ht="12.75">
      <c r="A65" s="2">
        <v>32905</v>
      </c>
      <c r="B65">
        <v>87.2</v>
      </c>
      <c r="C65">
        <v>36.2</v>
      </c>
      <c r="D65">
        <v>103</v>
      </c>
      <c r="E65">
        <v>797</v>
      </c>
      <c r="F65">
        <v>1200</v>
      </c>
      <c r="G65">
        <v>115</v>
      </c>
      <c r="H65">
        <v>6.9</v>
      </c>
      <c r="I65">
        <v>51</v>
      </c>
    </row>
    <row r="66" spans="1:9" ht="12.75">
      <c r="A66" s="2">
        <v>32933</v>
      </c>
      <c r="B66">
        <v>88.55</v>
      </c>
      <c r="C66">
        <v>36.85</v>
      </c>
      <c r="D66">
        <v>103</v>
      </c>
      <c r="E66">
        <v>196</v>
      </c>
      <c r="F66">
        <v>1200</v>
      </c>
      <c r="G66">
        <v>23</v>
      </c>
      <c r="H66">
        <v>8.5</v>
      </c>
      <c r="I66">
        <v>51.7</v>
      </c>
    </row>
    <row r="67" spans="1:9" ht="12.75">
      <c r="A67" s="2">
        <v>32964</v>
      </c>
      <c r="B67">
        <v>86.25</v>
      </c>
      <c r="C67">
        <v>36.25</v>
      </c>
      <c r="D67">
        <v>103</v>
      </c>
      <c r="E67">
        <v>573</v>
      </c>
      <c r="F67">
        <v>1200</v>
      </c>
      <c r="G67">
        <v>115</v>
      </c>
      <c r="H67">
        <v>5</v>
      </c>
      <c r="I67">
        <v>50</v>
      </c>
    </row>
    <row r="68" spans="1:9" ht="12.75">
      <c r="A68" s="2">
        <v>32994</v>
      </c>
      <c r="B68">
        <v>81.05</v>
      </c>
      <c r="C68">
        <v>36.1</v>
      </c>
      <c r="D68">
        <v>103</v>
      </c>
      <c r="F68">
        <v>1200</v>
      </c>
      <c r="H68">
        <v>0</v>
      </c>
      <c r="I68">
        <v>44.95</v>
      </c>
    </row>
    <row r="69" spans="1:9" ht="12.75">
      <c r="A69" s="2">
        <v>33025</v>
      </c>
      <c r="B69">
        <v>81.05</v>
      </c>
      <c r="C69">
        <v>36.1</v>
      </c>
      <c r="D69">
        <v>103</v>
      </c>
      <c r="E69">
        <v>495</v>
      </c>
      <c r="F69">
        <v>1200</v>
      </c>
      <c r="G69">
        <v>92</v>
      </c>
      <c r="H69">
        <v>5.4</v>
      </c>
      <c r="I69">
        <v>44.95</v>
      </c>
    </row>
    <row r="70" spans="1:9" ht="12.75">
      <c r="A70" s="2">
        <v>33055</v>
      </c>
      <c r="B70">
        <v>81.05</v>
      </c>
      <c r="C70">
        <v>36.1</v>
      </c>
      <c r="D70">
        <v>103</v>
      </c>
      <c r="E70">
        <v>2456</v>
      </c>
      <c r="F70">
        <v>1200</v>
      </c>
      <c r="G70">
        <v>470</v>
      </c>
      <c r="H70">
        <v>5.2</v>
      </c>
      <c r="I70">
        <v>44.95</v>
      </c>
    </row>
    <row r="71" spans="1:9" ht="12.75">
      <c r="A71" s="2">
        <v>33086</v>
      </c>
      <c r="B71">
        <v>80</v>
      </c>
      <c r="C71">
        <v>38.05</v>
      </c>
      <c r="D71">
        <v>103</v>
      </c>
      <c r="E71">
        <v>1716</v>
      </c>
      <c r="F71">
        <v>1200</v>
      </c>
      <c r="G71">
        <v>323</v>
      </c>
      <c r="H71">
        <v>5.3</v>
      </c>
      <c r="I71">
        <v>41.95</v>
      </c>
    </row>
    <row r="72" spans="1:8" ht="12.75">
      <c r="A72" s="2">
        <v>33117</v>
      </c>
      <c r="D72">
        <v>103</v>
      </c>
      <c r="E72">
        <v>1152</v>
      </c>
      <c r="F72">
        <v>1200</v>
      </c>
      <c r="G72">
        <v>255</v>
      </c>
      <c r="H72">
        <v>4.5</v>
      </c>
    </row>
    <row r="73" spans="1:9" ht="12.75">
      <c r="A73" s="2">
        <v>33147</v>
      </c>
      <c r="B73">
        <v>80.2</v>
      </c>
      <c r="C73">
        <v>37.25</v>
      </c>
      <c r="D73">
        <v>103</v>
      </c>
      <c r="E73">
        <v>159</v>
      </c>
      <c r="F73">
        <v>1200</v>
      </c>
      <c r="G73">
        <v>37</v>
      </c>
      <c r="H73">
        <v>4.3</v>
      </c>
      <c r="I73">
        <v>42.95</v>
      </c>
    </row>
    <row r="74" spans="1:9" ht="12.75">
      <c r="A74" s="2">
        <v>33178</v>
      </c>
      <c r="B74">
        <v>80</v>
      </c>
      <c r="C74">
        <v>37.25</v>
      </c>
      <c r="D74">
        <v>103</v>
      </c>
      <c r="E74">
        <v>1188</v>
      </c>
      <c r="F74">
        <v>1200</v>
      </c>
      <c r="G74">
        <v>190</v>
      </c>
      <c r="H74">
        <v>6.3</v>
      </c>
      <c r="I74">
        <v>42.75</v>
      </c>
    </row>
    <row r="75" spans="1:9" ht="12.75">
      <c r="A75" s="2">
        <v>33208</v>
      </c>
      <c r="B75">
        <v>80</v>
      </c>
      <c r="C75">
        <v>37.25</v>
      </c>
      <c r="D75">
        <v>103</v>
      </c>
      <c r="E75">
        <v>811</v>
      </c>
      <c r="F75">
        <v>1200</v>
      </c>
      <c r="G75">
        <v>334</v>
      </c>
      <c r="H75">
        <v>2.4</v>
      </c>
      <c r="I75">
        <v>42.75</v>
      </c>
    </row>
    <row r="76" spans="1:9" ht="12.75">
      <c r="A76" s="2">
        <v>33239</v>
      </c>
      <c r="B76">
        <v>79.8</v>
      </c>
      <c r="C76">
        <v>37.25</v>
      </c>
      <c r="D76">
        <v>103</v>
      </c>
      <c r="E76">
        <v>945</v>
      </c>
      <c r="F76">
        <v>1200</v>
      </c>
      <c r="G76">
        <v>144</v>
      </c>
      <c r="H76">
        <v>6.6</v>
      </c>
      <c r="I76">
        <v>42.55</v>
      </c>
    </row>
    <row r="77" spans="1:9" ht="12.75">
      <c r="A77" s="2">
        <v>33270</v>
      </c>
      <c r="B77">
        <v>78.45</v>
      </c>
      <c r="C77">
        <v>37.65</v>
      </c>
      <c r="D77">
        <v>103</v>
      </c>
      <c r="E77">
        <v>463</v>
      </c>
      <c r="F77">
        <v>1200</v>
      </c>
      <c r="G77">
        <v>99</v>
      </c>
      <c r="H77">
        <v>4.7</v>
      </c>
      <c r="I77">
        <v>40.8</v>
      </c>
    </row>
    <row r="78" spans="1:9" ht="12.75">
      <c r="A78" s="2">
        <v>33298</v>
      </c>
      <c r="B78">
        <v>78.5</v>
      </c>
      <c r="C78">
        <v>37.6</v>
      </c>
      <c r="D78">
        <v>103</v>
      </c>
      <c r="E78">
        <v>433</v>
      </c>
      <c r="F78">
        <v>1200</v>
      </c>
      <c r="G78">
        <v>98</v>
      </c>
      <c r="H78">
        <v>4.4</v>
      </c>
      <c r="I78">
        <v>40.9</v>
      </c>
    </row>
    <row r="79" spans="1:9" ht="12.75">
      <c r="A79" s="2">
        <v>33329</v>
      </c>
      <c r="B79">
        <v>81</v>
      </c>
      <c r="C79">
        <v>37</v>
      </c>
      <c r="D79">
        <v>103</v>
      </c>
      <c r="E79">
        <v>310</v>
      </c>
      <c r="F79">
        <v>1200</v>
      </c>
      <c r="G79">
        <v>67</v>
      </c>
      <c r="H79">
        <v>4.6</v>
      </c>
      <c r="I79">
        <v>44</v>
      </c>
    </row>
    <row r="80" spans="1:9" ht="12.75">
      <c r="A80" s="2">
        <v>33359</v>
      </c>
      <c r="B80">
        <v>81</v>
      </c>
      <c r="C80">
        <v>37</v>
      </c>
      <c r="D80">
        <v>103</v>
      </c>
      <c r="E80">
        <v>830</v>
      </c>
      <c r="F80">
        <v>1200</v>
      </c>
      <c r="G80">
        <v>145</v>
      </c>
      <c r="H80">
        <v>5.7</v>
      </c>
      <c r="I80">
        <v>44</v>
      </c>
    </row>
    <row r="81" spans="1:9" ht="12.75">
      <c r="A81" s="2">
        <v>33390</v>
      </c>
      <c r="B81">
        <v>77</v>
      </c>
      <c r="C81">
        <v>37.55</v>
      </c>
      <c r="D81">
        <v>103</v>
      </c>
      <c r="E81">
        <v>907</v>
      </c>
      <c r="F81">
        <v>1200</v>
      </c>
      <c r="G81">
        <v>157</v>
      </c>
      <c r="H81">
        <v>5.8</v>
      </c>
      <c r="I81">
        <v>39.45</v>
      </c>
    </row>
    <row r="82" spans="1:8" ht="12.75">
      <c r="A82" s="2">
        <v>33451</v>
      </c>
      <c r="D82">
        <v>103</v>
      </c>
      <c r="F82">
        <v>1200</v>
      </c>
      <c r="H82">
        <v>0</v>
      </c>
    </row>
    <row r="83" spans="1:8" ht="12.75">
      <c r="A83" s="2">
        <v>33482</v>
      </c>
      <c r="D83">
        <v>103</v>
      </c>
      <c r="F83">
        <v>1200</v>
      </c>
      <c r="H83">
        <v>0</v>
      </c>
    </row>
    <row r="84" spans="1:8" ht="12.75">
      <c r="A84" s="2">
        <v>33512</v>
      </c>
      <c r="D84">
        <v>103</v>
      </c>
      <c r="F84">
        <v>1200</v>
      </c>
      <c r="H84">
        <v>0</v>
      </c>
    </row>
    <row r="85" spans="1:8" ht="12.75">
      <c r="A85" s="2">
        <v>33543</v>
      </c>
      <c r="C85">
        <v>35.2</v>
      </c>
      <c r="D85">
        <v>103</v>
      </c>
      <c r="F85">
        <v>1200</v>
      </c>
      <c r="H85">
        <v>0</v>
      </c>
    </row>
    <row r="86" spans="1:9" ht="12.75">
      <c r="A86" s="2">
        <v>33573</v>
      </c>
      <c r="B86">
        <v>79.1</v>
      </c>
      <c r="C86">
        <v>35.2</v>
      </c>
      <c r="D86">
        <v>103</v>
      </c>
      <c r="E86">
        <v>2248</v>
      </c>
      <c r="F86">
        <v>1200</v>
      </c>
      <c r="G86">
        <v>447</v>
      </c>
      <c r="H86">
        <v>5</v>
      </c>
      <c r="I86">
        <v>43.9</v>
      </c>
    </row>
    <row r="87" spans="1:9" ht="12.75">
      <c r="A87" s="2">
        <v>33604</v>
      </c>
      <c r="B87">
        <v>84.3</v>
      </c>
      <c r="C87">
        <v>38.25</v>
      </c>
      <c r="D87">
        <v>103</v>
      </c>
      <c r="E87">
        <v>1254</v>
      </c>
      <c r="F87">
        <v>1200</v>
      </c>
      <c r="G87">
        <v>239</v>
      </c>
      <c r="H87">
        <v>5.2</v>
      </c>
      <c r="I87">
        <v>46.05</v>
      </c>
    </row>
    <row r="88" spans="1:9" ht="12.75">
      <c r="A88" s="2">
        <v>33635</v>
      </c>
      <c r="B88">
        <v>84.61</v>
      </c>
      <c r="C88">
        <v>38.45</v>
      </c>
      <c r="D88">
        <v>103</v>
      </c>
      <c r="E88">
        <v>1499</v>
      </c>
      <c r="F88">
        <v>1200</v>
      </c>
      <c r="G88">
        <v>323</v>
      </c>
      <c r="H88">
        <v>4.6</v>
      </c>
      <c r="I88">
        <v>46.16</v>
      </c>
    </row>
    <row r="89" spans="1:9" ht="12.75">
      <c r="A89" s="2">
        <v>33664</v>
      </c>
      <c r="B89">
        <v>74.5</v>
      </c>
      <c r="C89">
        <v>38.45</v>
      </c>
      <c r="D89">
        <v>103</v>
      </c>
      <c r="E89">
        <v>2345</v>
      </c>
      <c r="F89">
        <v>1200</v>
      </c>
      <c r="G89">
        <v>563</v>
      </c>
      <c r="H89">
        <v>4.2</v>
      </c>
      <c r="I89">
        <v>36.05</v>
      </c>
    </row>
    <row r="90" spans="1:9" ht="12.75">
      <c r="A90" s="2">
        <v>33695</v>
      </c>
      <c r="B90">
        <v>76.5</v>
      </c>
      <c r="C90">
        <v>38.45</v>
      </c>
      <c r="D90">
        <v>103</v>
      </c>
      <c r="E90">
        <v>1113</v>
      </c>
      <c r="F90">
        <v>1200</v>
      </c>
      <c r="G90">
        <v>217</v>
      </c>
      <c r="H90">
        <v>5.1</v>
      </c>
      <c r="I90">
        <v>38.05</v>
      </c>
    </row>
    <row r="91" spans="1:9" ht="12.75">
      <c r="A91" s="2">
        <v>33725</v>
      </c>
      <c r="B91">
        <v>76.5</v>
      </c>
      <c r="C91">
        <v>38.4</v>
      </c>
      <c r="D91">
        <v>103</v>
      </c>
      <c r="E91">
        <v>792</v>
      </c>
      <c r="F91">
        <v>1200</v>
      </c>
      <c r="G91">
        <v>155</v>
      </c>
      <c r="H91">
        <v>5.1</v>
      </c>
      <c r="I91">
        <v>38.1</v>
      </c>
    </row>
    <row r="92" spans="1:9" ht="12.75">
      <c r="A92" s="2">
        <v>33756</v>
      </c>
      <c r="B92">
        <v>76</v>
      </c>
      <c r="C92">
        <v>38.4</v>
      </c>
      <c r="D92">
        <v>103</v>
      </c>
      <c r="E92">
        <v>722</v>
      </c>
      <c r="F92">
        <v>1200</v>
      </c>
      <c r="G92">
        <v>175</v>
      </c>
      <c r="H92">
        <v>4.1</v>
      </c>
      <c r="I92">
        <v>37.6</v>
      </c>
    </row>
    <row r="93" spans="1:9" ht="12.75">
      <c r="A93" s="2">
        <v>33786</v>
      </c>
      <c r="B93">
        <v>67</v>
      </c>
      <c r="C93">
        <v>38.4</v>
      </c>
      <c r="D93">
        <v>103</v>
      </c>
      <c r="E93">
        <v>1181</v>
      </c>
      <c r="F93">
        <v>1200</v>
      </c>
      <c r="G93">
        <v>236</v>
      </c>
      <c r="H93">
        <v>5</v>
      </c>
      <c r="I93">
        <v>28.6</v>
      </c>
    </row>
    <row r="94" spans="1:9" ht="12.75">
      <c r="A94" s="2">
        <v>33817</v>
      </c>
      <c r="B94">
        <v>76</v>
      </c>
      <c r="C94">
        <v>37.4</v>
      </c>
      <c r="D94">
        <v>103</v>
      </c>
      <c r="E94">
        <v>1337</v>
      </c>
      <c r="F94">
        <v>1200</v>
      </c>
      <c r="G94">
        <v>339</v>
      </c>
      <c r="H94">
        <v>3.9</v>
      </c>
      <c r="I94">
        <v>38.6</v>
      </c>
    </row>
    <row r="95" spans="1:9" ht="12.75">
      <c r="A95" s="2">
        <v>33848</v>
      </c>
      <c r="B95">
        <v>78.52</v>
      </c>
      <c r="C95">
        <v>34.95</v>
      </c>
      <c r="D95">
        <v>103</v>
      </c>
      <c r="E95">
        <v>401</v>
      </c>
      <c r="F95">
        <v>1200</v>
      </c>
      <c r="G95">
        <v>61</v>
      </c>
      <c r="H95">
        <v>6.6</v>
      </c>
      <c r="I95">
        <v>43.57</v>
      </c>
    </row>
    <row r="96" spans="1:9" ht="12.75">
      <c r="A96" s="2">
        <v>33878</v>
      </c>
      <c r="B96">
        <v>80.1</v>
      </c>
      <c r="C96">
        <v>34.95</v>
      </c>
      <c r="D96">
        <v>103</v>
      </c>
      <c r="E96">
        <v>576</v>
      </c>
      <c r="F96">
        <v>1200</v>
      </c>
      <c r="G96">
        <v>136</v>
      </c>
      <c r="H96">
        <v>4.2</v>
      </c>
      <c r="I96">
        <v>45.15</v>
      </c>
    </row>
    <row r="97" spans="1:9" ht="12.75">
      <c r="A97" s="2">
        <v>33909</v>
      </c>
      <c r="B97">
        <v>79.92</v>
      </c>
      <c r="C97">
        <v>36</v>
      </c>
      <c r="D97">
        <v>103</v>
      </c>
      <c r="E97">
        <v>549</v>
      </c>
      <c r="F97">
        <v>1200</v>
      </c>
      <c r="G97">
        <v>77</v>
      </c>
      <c r="H97">
        <v>7.1</v>
      </c>
      <c r="I97">
        <v>43.92</v>
      </c>
    </row>
    <row r="98" spans="1:9" ht="12.75">
      <c r="A98" s="2">
        <v>33939</v>
      </c>
      <c r="B98">
        <v>80.1</v>
      </c>
      <c r="C98">
        <v>36</v>
      </c>
      <c r="D98">
        <v>103</v>
      </c>
      <c r="E98">
        <v>586</v>
      </c>
      <c r="F98">
        <v>1200</v>
      </c>
      <c r="G98">
        <v>98</v>
      </c>
      <c r="H98">
        <v>6</v>
      </c>
      <c r="I98">
        <v>44.1</v>
      </c>
    </row>
    <row r="99" spans="1:9" ht="12.75">
      <c r="A99" s="2">
        <v>33970</v>
      </c>
      <c r="B99">
        <v>76.15</v>
      </c>
      <c r="C99">
        <v>36</v>
      </c>
      <c r="D99">
        <v>103</v>
      </c>
      <c r="E99">
        <v>405</v>
      </c>
      <c r="F99">
        <v>1200</v>
      </c>
      <c r="G99">
        <v>68</v>
      </c>
      <c r="H99">
        <v>6</v>
      </c>
      <c r="I99">
        <v>40.15</v>
      </c>
    </row>
    <row r="100" spans="1:9" ht="12.75">
      <c r="A100" s="2">
        <v>34001</v>
      </c>
      <c r="B100">
        <v>75.2</v>
      </c>
      <c r="C100">
        <v>43.55</v>
      </c>
      <c r="D100">
        <v>103</v>
      </c>
      <c r="E100">
        <v>257</v>
      </c>
      <c r="F100">
        <v>1200</v>
      </c>
      <c r="G100">
        <v>42</v>
      </c>
      <c r="H100">
        <v>6.1</v>
      </c>
      <c r="I100">
        <v>31.65</v>
      </c>
    </row>
    <row r="101" spans="1:9" ht="12.75">
      <c r="A101" s="2">
        <v>34029</v>
      </c>
      <c r="B101">
        <v>75.2</v>
      </c>
      <c r="C101">
        <v>36.8</v>
      </c>
      <c r="D101">
        <v>103</v>
      </c>
      <c r="E101">
        <v>35</v>
      </c>
      <c r="F101">
        <v>1200</v>
      </c>
      <c r="G101">
        <v>6</v>
      </c>
      <c r="H101">
        <v>5.8</v>
      </c>
      <c r="I101">
        <v>38.4</v>
      </c>
    </row>
    <row r="102" spans="1:9" ht="12.75">
      <c r="A102" s="2">
        <v>34060</v>
      </c>
      <c r="B102">
        <v>75.2</v>
      </c>
      <c r="C102">
        <v>36.81</v>
      </c>
      <c r="D102">
        <v>103</v>
      </c>
      <c r="E102">
        <v>224</v>
      </c>
      <c r="F102">
        <v>1200</v>
      </c>
      <c r="G102">
        <v>38</v>
      </c>
      <c r="H102">
        <v>5.9</v>
      </c>
      <c r="I102">
        <v>38.39</v>
      </c>
    </row>
    <row r="103" spans="1:9" ht="12.75">
      <c r="A103" s="2">
        <v>34090</v>
      </c>
      <c r="B103">
        <v>75.2</v>
      </c>
      <c r="C103">
        <v>36.9</v>
      </c>
      <c r="D103">
        <v>103</v>
      </c>
      <c r="E103">
        <v>150</v>
      </c>
      <c r="F103">
        <v>1200</v>
      </c>
      <c r="G103">
        <v>29</v>
      </c>
      <c r="H103">
        <v>5.2</v>
      </c>
      <c r="I103">
        <v>38.3</v>
      </c>
    </row>
    <row r="104" spans="1:9" ht="12.75">
      <c r="A104" s="2">
        <v>34121</v>
      </c>
      <c r="B104">
        <v>75.2</v>
      </c>
      <c r="C104">
        <v>36.95</v>
      </c>
      <c r="D104">
        <v>103</v>
      </c>
      <c r="E104">
        <v>303</v>
      </c>
      <c r="F104">
        <v>1200</v>
      </c>
      <c r="G104">
        <v>51</v>
      </c>
      <c r="H104">
        <v>5.9</v>
      </c>
      <c r="I104">
        <v>38.25</v>
      </c>
    </row>
    <row r="105" spans="1:9" ht="12.75">
      <c r="A105" s="2">
        <v>34151</v>
      </c>
      <c r="B105">
        <v>81.3</v>
      </c>
      <c r="C105">
        <v>37.9</v>
      </c>
      <c r="D105">
        <v>103</v>
      </c>
      <c r="E105">
        <v>876</v>
      </c>
      <c r="F105">
        <v>1200</v>
      </c>
      <c r="G105">
        <v>152</v>
      </c>
      <c r="H105">
        <v>5.8</v>
      </c>
      <c r="I105">
        <v>43.4</v>
      </c>
    </row>
    <row r="106" spans="1:9" ht="12.75">
      <c r="A106" s="2">
        <v>34182</v>
      </c>
      <c r="B106">
        <v>80.1</v>
      </c>
      <c r="C106">
        <v>38.73</v>
      </c>
      <c r="D106">
        <v>103</v>
      </c>
      <c r="E106">
        <v>636</v>
      </c>
      <c r="F106">
        <v>1200</v>
      </c>
      <c r="G106">
        <v>113</v>
      </c>
      <c r="H106">
        <v>5.6</v>
      </c>
      <c r="I106">
        <v>41.37</v>
      </c>
    </row>
    <row r="107" spans="1:9" ht="12.75">
      <c r="A107" s="2">
        <v>34213</v>
      </c>
      <c r="B107">
        <v>81.2</v>
      </c>
      <c r="C107">
        <v>38.73</v>
      </c>
      <c r="D107">
        <v>103</v>
      </c>
      <c r="E107">
        <v>327</v>
      </c>
      <c r="F107">
        <v>1200</v>
      </c>
      <c r="G107">
        <v>75</v>
      </c>
      <c r="H107">
        <v>4.4</v>
      </c>
      <c r="I107">
        <v>42.47</v>
      </c>
    </row>
    <row r="108" spans="1:9" ht="12.75">
      <c r="A108" s="2">
        <v>34243</v>
      </c>
      <c r="B108">
        <v>91.3</v>
      </c>
      <c r="C108">
        <v>39</v>
      </c>
      <c r="D108">
        <v>103</v>
      </c>
      <c r="E108">
        <v>938</v>
      </c>
      <c r="F108">
        <v>1200</v>
      </c>
      <c r="G108">
        <v>117</v>
      </c>
      <c r="H108">
        <v>8</v>
      </c>
      <c r="I108">
        <v>52.3</v>
      </c>
    </row>
    <row r="109" spans="1:9" ht="12.75">
      <c r="A109" s="2">
        <v>34274</v>
      </c>
      <c r="B109">
        <v>91</v>
      </c>
      <c r="C109">
        <v>47.9</v>
      </c>
      <c r="D109">
        <v>103</v>
      </c>
      <c r="E109">
        <v>1560</v>
      </c>
      <c r="F109">
        <v>1200</v>
      </c>
      <c r="G109">
        <v>211</v>
      </c>
      <c r="H109">
        <v>7.4</v>
      </c>
      <c r="I109">
        <v>43.1</v>
      </c>
    </row>
    <row r="110" spans="1:9" ht="12.75">
      <c r="A110" s="2">
        <v>34304</v>
      </c>
      <c r="B110">
        <v>85.91</v>
      </c>
      <c r="C110">
        <v>37.92</v>
      </c>
      <c r="D110">
        <v>103</v>
      </c>
      <c r="E110">
        <v>962</v>
      </c>
      <c r="F110">
        <v>1200</v>
      </c>
      <c r="G110">
        <v>121</v>
      </c>
      <c r="H110">
        <v>8</v>
      </c>
      <c r="I110">
        <v>47.99</v>
      </c>
    </row>
    <row r="111" spans="1:9" ht="12.75">
      <c r="A111" s="2">
        <v>34335</v>
      </c>
      <c r="B111">
        <v>84.05</v>
      </c>
      <c r="C111">
        <v>38.45</v>
      </c>
      <c r="D111">
        <v>103</v>
      </c>
      <c r="E111">
        <v>940</v>
      </c>
      <c r="F111">
        <v>1200</v>
      </c>
      <c r="G111">
        <v>119</v>
      </c>
      <c r="H111">
        <v>7.9</v>
      </c>
      <c r="I111">
        <v>45.6</v>
      </c>
    </row>
    <row r="112" spans="1:9" ht="12.75">
      <c r="A112" s="2">
        <v>34366</v>
      </c>
      <c r="B112">
        <v>83.92</v>
      </c>
      <c r="C112">
        <v>37.95</v>
      </c>
      <c r="D112">
        <v>103</v>
      </c>
      <c r="E112">
        <v>1108</v>
      </c>
      <c r="F112">
        <v>1200</v>
      </c>
      <c r="G112">
        <v>141</v>
      </c>
      <c r="H112">
        <v>7.9</v>
      </c>
      <c r="I112">
        <v>45.97</v>
      </c>
    </row>
    <row r="113" spans="1:8" ht="12.75">
      <c r="A113" s="2">
        <v>34394</v>
      </c>
      <c r="C113">
        <v>39.33</v>
      </c>
      <c r="D113">
        <v>103</v>
      </c>
      <c r="E113">
        <v>2283</v>
      </c>
      <c r="F113">
        <v>1200</v>
      </c>
      <c r="G113">
        <v>305</v>
      </c>
      <c r="H113">
        <v>7.5</v>
      </c>
    </row>
    <row r="114" spans="1:8" ht="12.75">
      <c r="A114" s="2">
        <v>34425</v>
      </c>
      <c r="C114">
        <v>38.05</v>
      </c>
      <c r="D114">
        <v>103</v>
      </c>
      <c r="E114">
        <v>1537</v>
      </c>
      <c r="F114">
        <v>1200</v>
      </c>
      <c r="G114">
        <v>195</v>
      </c>
      <c r="H114">
        <v>7.9</v>
      </c>
    </row>
    <row r="115" spans="1:8" ht="12.75">
      <c r="A115" s="2">
        <v>34455</v>
      </c>
      <c r="C115">
        <v>39.05</v>
      </c>
      <c r="D115">
        <v>103</v>
      </c>
      <c r="E115">
        <v>1400</v>
      </c>
      <c r="F115">
        <v>1200</v>
      </c>
      <c r="G115">
        <v>177</v>
      </c>
      <c r="H115">
        <v>7.9</v>
      </c>
    </row>
    <row r="116" spans="1:9" ht="12.75">
      <c r="A116" s="2">
        <v>34486</v>
      </c>
      <c r="B116">
        <v>84.6</v>
      </c>
      <c r="C116">
        <v>38.45</v>
      </c>
      <c r="D116">
        <v>103</v>
      </c>
      <c r="E116">
        <v>1096</v>
      </c>
      <c r="F116">
        <v>1200</v>
      </c>
      <c r="G116">
        <v>132</v>
      </c>
      <c r="H116">
        <v>8.3</v>
      </c>
      <c r="I116">
        <v>46.15</v>
      </c>
    </row>
    <row r="117" spans="1:8" ht="12.75">
      <c r="A117" s="2">
        <v>34516</v>
      </c>
      <c r="D117">
        <v>103</v>
      </c>
      <c r="E117">
        <v>257</v>
      </c>
      <c r="F117">
        <v>1200</v>
      </c>
      <c r="G117">
        <v>29</v>
      </c>
      <c r="H117">
        <v>8.9</v>
      </c>
    </row>
    <row r="118" spans="1:9" ht="12.75">
      <c r="A118" s="2">
        <v>34547</v>
      </c>
      <c r="B118">
        <v>93.8</v>
      </c>
      <c r="C118">
        <v>37.65</v>
      </c>
      <c r="D118">
        <v>103</v>
      </c>
      <c r="E118">
        <v>1183</v>
      </c>
      <c r="F118">
        <v>1200</v>
      </c>
      <c r="G118">
        <v>158</v>
      </c>
      <c r="H118">
        <v>7.5</v>
      </c>
      <c r="I118">
        <v>56.15</v>
      </c>
    </row>
    <row r="119" spans="1:9" ht="12.75">
      <c r="A119" s="2">
        <v>34578</v>
      </c>
      <c r="B119">
        <v>91.7</v>
      </c>
      <c r="C119">
        <v>40.1</v>
      </c>
      <c r="D119">
        <v>103</v>
      </c>
      <c r="E119">
        <v>1385</v>
      </c>
      <c r="F119">
        <v>1200</v>
      </c>
      <c r="G119">
        <v>179</v>
      </c>
      <c r="H119">
        <v>7.7</v>
      </c>
      <c r="I119">
        <v>51.6</v>
      </c>
    </row>
    <row r="120" spans="1:9" ht="12.75">
      <c r="A120" s="2">
        <v>34608</v>
      </c>
      <c r="B120">
        <v>97.28</v>
      </c>
      <c r="C120">
        <v>38.23</v>
      </c>
      <c r="D120">
        <v>103</v>
      </c>
      <c r="E120">
        <v>1030</v>
      </c>
      <c r="F120">
        <v>1200</v>
      </c>
      <c r="G120">
        <v>127</v>
      </c>
      <c r="H120">
        <v>8.1</v>
      </c>
      <c r="I120">
        <v>59.05</v>
      </c>
    </row>
    <row r="121" spans="1:9" ht="12.75">
      <c r="A121" s="2">
        <v>34639</v>
      </c>
      <c r="B121">
        <v>97.28</v>
      </c>
      <c r="C121">
        <v>50.06</v>
      </c>
      <c r="D121">
        <v>103</v>
      </c>
      <c r="E121">
        <v>585</v>
      </c>
      <c r="F121">
        <v>1200</v>
      </c>
      <c r="G121">
        <v>70</v>
      </c>
      <c r="H121">
        <v>8.4</v>
      </c>
      <c r="I121">
        <v>47.22</v>
      </c>
    </row>
    <row r="122" spans="1:9" ht="12.75">
      <c r="A122" s="2">
        <v>34669</v>
      </c>
      <c r="B122">
        <v>95.86</v>
      </c>
      <c r="C122">
        <v>38.49</v>
      </c>
      <c r="D122">
        <v>103</v>
      </c>
      <c r="E122">
        <v>657</v>
      </c>
      <c r="F122">
        <v>1200</v>
      </c>
      <c r="G122">
        <v>78</v>
      </c>
      <c r="H122">
        <v>8.4</v>
      </c>
      <c r="I122">
        <v>57.37</v>
      </c>
    </row>
    <row r="123" spans="1:9" ht="12.75">
      <c r="A123" s="2">
        <v>34731</v>
      </c>
      <c r="B123">
        <v>99.8</v>
      </c>
      <c r="C123">
        <v>38.23</v>
      </c>
      <c r="D123">
        <v>103</v>
      </c>
      <c r="E123">
        <v>1765</v>
      </c>
      <c r="F123">
        <v>1200</v>
      </c>
      <c r="G123">
        <v>144</v>
      </c>
      <c r="H123">
        <v>12.3</v>
      </c>
      <c r="I123">
        <v>61.57</v>
      </c>
    </row>
    <row r="124" spans="1:9" ht="12.75">
      <c r="A124" s="2">
        <v>34759</v>
      </c>
      <c r="B124">
        <v>95.01</v>
      </c>
      <c r="C124">
        <v>38.03</v>
      </c>
      <c r="D124">
        <v>103</v>
      </c>
      <c r="E124">
        <v>518</v>
      </c>
      <c r="F124">
        <v>1200</v>
      </c>
      <c r="G124">
        <v>65</v>
      </c>
      <c r="H124">
        <v>8</v>
      </c>
      <c r="I124">
        <v>56.98</v>
      </c>
    </row>
    <row r="125" spans="1:9" ht="12.75">
      <c r="A125" s="2">
        <v>34790</v>
      </c>
      <c r="B125">
        <v>96.04</v>
      </c>
      <c r="C125">
        <v>38.07</v>
      </c>
      <c r="D125">
        <v>103</v>
      </c>
      <c r="E125">
        <v>835</v>
      </c>
      <c r="F125">
        <v>1200</v>
      </c>
      <c r="G125">
        <v>101</v>
      </c>
      <c r="H125">
        <v>8.3</v>
      </c>
      <c r="I125">
        <v>57.97</v>
      </c>
    </row>
    <row r="126" spans="1:9" ht="12.75">
      <c r="A126" s="2">
        <v>34820</v>
      </c>
      <c r="B126">
        <v>96.04</v>
      </c>
      <c r="C126">
        <v>38.42</v>
      </c>
      <c r="D126">
        <v>103</v>
      </c>
      <c r="E126">
        <v>428</v>
      </c>
      <c r="F126">
        <v>1200</v>
      </c>
      <c r="G126">
        <v>50</v>
      </c>
      <c r="H126">
        <v>8.6</v>
      </c>
      <c r="I126">
        <v>57.62</v>
      </c>
    </row>
    <row r="127" spans="1:9" ht="12.75">
      <c r="A127" s="2">
        <v>34851</v>
      </c>
      <c r="B127">
        <v>96.1</v>
      </c>
      <c r="C127">
        <v>38</v>
      </c>
      <c r="D127">
        <v>103</v>
      </c>
      <c r="E127">
        <v>313</v>
      </c>
      <c r="F127">
        <v>1200</v>
      </c>
      <c r="G127">
        <v>38</v>
      </c>
      <c r="H127">
        <v>8.2</v>
      </c>
      <c r="I127">
        <v>58.1</v>
      </c>
    </row>
    <row r="128" spans="1:9" ht="12.75">
      <c r="A128" s="2">
        <v>34881</v>
      </c>
      <c r="B128">
        <v>97.4</v>
      </c>
      <c r="C128">
        <v>37.3</v>
      </c>
      <c r="D128">
        <v>103</v>
      </c>
      <c r="E128">
        <v>266</v>
      </c>
      <c r="F128">
        <v>1200</v>
      </c>
      <c r="G128">
        <v>30</v>
      </c>
      <c r="H128">
        <v>8.9</v>
      </c>
      <c r="I128">
        <v>60.1</v>
      </c>
    </row>
    <row r="129" spans="1:9" ht="12.75">
      <c r="A129" s="2">
        <v>34912</v>
      </c>
      <c r="B129">
        <v>93.02</v>
      </c>
      <c r="C129">
        <v>38.01</v>
      </c>
      <c r="D129">
        <v>103</v>
      </c>
      <c r="E129">
        <v>537</v>
      </c>
      <c r="F129">
        <v>1200</v>
      </c>
      <c r="G129">
        <v>65</v>
      </c>
      <c r="H129">
        <v>8.3</v>
      </c>
      <c r="I129">
        <v>55.01</v>
      </c>
    </row>
    <row r="130" spans="1:9" ht="12.75">
      <c r="A130" s="2">
        <v>34943</v>
      </c>
      <c r="B130">
        <v>96.05</v>
      </c>
      <c r="C130">
        <v>38.04</v>
      </c>
      <c r="D130">
        <v>103</v>
      </c>
      <c r="E130">
        <v>570</v>
      </c>
      <c r="F130">
        <v>1200</v>
      </c>
      <c r="G130">
        <v>66</v>
      </c>
      <c r="H130">
        <v>8.6</v>
      </c>
      <c r="I130">
        <v>58.01</v>
      </c>
    </row>
    <row r="131" spans="1:9" ht="12.75">
      <c r="A131" s="2">
        <v>34973</v>
      </c>
      <c r="B131">
        <v>88.75</v>
      </c>
      <c r="C131">
        <v>37.7</v>
      </c>
      <c r="D131">
        <v>103</v>
      </c>
      <c r="E131">
        <v>584</v>
      </c>
      <c r="F131">
        <v>1200</v>
      </c>
      <c r="G131">
        <v>69</v>
      </c>
      <c r="H131">
        <v>8.5</v>
      </c>
      <c r="I131">
        <v>51.05</v>
      </c>
    </row>
    <row r="132" spans="1:9" ht="12.75">
      <c r="A132" s="2">
        <v>35004</v>
      </c>
      <c r="B132">
        <v>88.72</v>
      </c>
      <c r="C132">
        <v>37.8</v>
      </c>
      <c r="D132">
        <v>103</v>
      </c>
      <c r="E132">
        <v>1007</v>
      </c>
      <c r="F132">
        <v>1200</v>
      </c>
      <c r="G132">
        <v>96</v>
      </c>
      <c r="H132">
        <v>10.5</v>
      </c>
      <c r="I132">
        <v>50.92</v>
      </c>
    </row>
    <row r="133" spans="1:9" ht="12.75">
      <c r="A133" s="2">
        <v>35034</v>
      </c>
      <c r="B133">
        <v>82.2</v>
      </c>
      <c r="C133">
        <v>37.6</v>
      </c>
      <c r="D133">
        <v>103</v>
      </c>
      <c r="E133">
        <v>771</v>
      </c>
      <c r="F133">
        <v>1200</v>
      </c>
      <c r="G133">
        <v>120</v>
      </c>
      <c r="H133">
        <v>6.4</v>
      </c>
      <c r="I133">
        <v>44.6</v>
      </c>
    </row>
    <row r="134" spans="1:9" ht="12.75">
      <c r="A134" s="2">
        <v>35065</v>
      </c>
      <c r="B134">
        <v>86.5</v>
      </c>
      <c r="C134">
        <v>39.86</v>
      </c>
      <c r="D134">
        <v>103</v>
      </c>
      <c r="E134">
        <v>1367</v>
      </c>
      <c r="F134">
        <v>1200</v>
      </c>
      <c r="G134">
        <v>172</v>
      </c>
      <c r="H134">
        <v>7.9</v>
      </c>
      <c r="I134">
        <v>46.64</v>
      </c>
    </row>
    <row r="135" spans="1:9" ht="12.75">
      <c r="A135" s="2">
        <v>35096</v>
      </c>
      <c r="B135">
        <v>92.06</v>
      </c>
      <c r="C135">
        <v>38.45</v>
      </c>
      <c r="D135">
        <v>103</v>
      </c>
      <c r="E135">
        <v>1028</v>
      </c>
      <c r="F135">
        <v>1200</v>
      </c>
      <c r="G135">
        <v>128</v>
      </c>
      <c r="H135">
        <v>8</v>
      </c>
      <c r="I135">
        <v>53.61</v>
      </c>
    </row>
    <row r="136" spans="1:9" ht="12.75">
      <c r="A136" s="2">
        <v>35125</v>
      </c>
      <c r="B136">
        <v>94.65</v>
      </c>
      <c r="C136">
        <v>39.55</v>
      </c>
      <c r="D136">
        <v>103</v>
      </c>
      <c r="E136">
        <v>1012</v>
      </c>
      <c r="F136">
        <v>1200</v>
      </c>
      <c r="G136">
        <v>130</v>
      </c>
      <c r="H136">
        <v>7.8</v>
      </c>
      <c r="I136">
        <v>55.1</v>
      </c>
    </row>
    <row r="137" spans="1:9" ht="12.75">
      <c r="A137" s="2">
        <v>35156</v>
      </c>
      <c r="B137">
        <v>88.4</v>
      </c>
      <c r="C137">
        <v>38.22</v>
      </c>
      <c r="D137">
        <v>103</v>
      </c>
      <c r="E137">
        <v>779</v>
      </c>
      <c r="F137">
        <v>1200</v>
      </c>
      <c r="G137">
        <v>100</v>
      </c>
      <c r="H137">
        <v>7.8</v>
      </c>
      <c r="I137">
        <v>50.18</v>
      </c>
    </row>
    <row r="138" spans="1:9" ht="12.75">
      <c r="A138" s="2">
        <v>35186</v>
      </c>
      <c r="B138">
        <v>99.1</v>
      </c>
      <c r="C138">
        <v>38.8</v>
      </c>
      <c r="D138">
        <v>103</v>
      </c>
      <c r="E138">
        <v>961</v>
      </c>
      <c r="F138">
        <v>1200</v>
      </c>
      <c r="G138">
        <v>118</v>
      </c>
      <c r="H138">
        <v>8.1</v>
      </c>
      <c r="I138">
        <v>60.3</v>
      </c>
    </row>
    <row r="139" spans="1:9" ht="12.75">
      <c r="A139" s="2">
        <v>35217</v>
      </c>
      <c r="B139">
        <v>90.82</v>
      </c>
      <c r="C139">
        <v>38.72</v>
      </c>
      <c r="D139">
        <v>103</v>
      </c>
      <c r="E139">
        <v>831</v>
      </c>
      <c r="F139">
        <v>1200</v>
      </c>
      <c r="G139">
        <v>114</v>
      </c>
      <c r="H139">
        <v>7.3</v>
      </c>
      <c r="I139">
        <v>52.1</v>
      </c>
    </row>
    <row r="140" spans="1:9" ht="12.75">
      <c r="A140" s="2">
        <v>35247</v>
      </c>
      <c r="B140">
        <v>98.07</v>
      </c>
      <c r="C140">
        <v>38.08</v>
      </c>
      <c r="D140">
        <v>103</v>
      </c>
      <c r="E140">
        <v>437</v>
      </c>
      <c r="F140">
        <v>1200</v>
      </c>
      <c r="G140">
        <v>76</v>
      </c>
      <c r="H140">
        <v>5.8</v>
      </c>
      <c r="I140">
        <v>59.99</v>
      </c>
    </row>
    <row r="141" spans="1:9" ht="12.75">
      <c r="A141" s="2">
        <v>35278</v>
      </c>
      <c r="B141">
        <v>92.55</v>
      </c>
      <c r="C141">
        <v>38.63</v>
      </c>
      <c r="D141">
        <v>103</v>
      </c>
      <c r="E141">
        <v>565</v>
      </c>
      <c r="F141">
        <v>1200</v>
      </c>
      <c r="G141">
        <v>79</v>
      </c>
      <c r="H141">
        <v>7.2</v>
      </c>
      <c r="I141">
        <v>53.92</v>
      </c>
    </row>
    <row r="142" spans="1:9" ht="12.75">
      <c r="A142" s="2">
        <v>35309</v>
      </c>
      <c r="B142">
        <v>96.46</v>
      </c>
      <c r="C142">
        <v>38.61</v>
      </c>
      <c r="D142">
        <v>103</v>
      </c>
      <c r="E142">
        <v>485</v>
      </c>
      <c r="F142">
        <v>1200</v>
      </c>
      <c r="G142">
        <v>211</v>
      </c>
      <c r="H142">
        <v>2.3</v>
      </c>
      <c r="I142">
        <v>57.85</v>
      </c>
    </row>
    <row r="143" spans="1:9" ht="12.75">
      <c r="A143" s="2">
        <v>35339</v>
      </c>
      <c r="B143">
        <v>97.07</v>
      </c>
      <c r="C143">
        <v>38.04</v>
      </c>
      <c r="D143">
        <v>103</v>
      </c>
      <c r="E143">
        <v>371</v>
      </c>
      <c r="F143">
        <v>1200</v>
      </c>
      <c r="G143">
        <v>53</v>
      </c>
      <c r="H143">
        <v>701.7</v>
      </c>
      <c r="I143">
        <v>59.03</v>
      </c>
    </row>
    <row r="144" spans="1:9" ht="12.75">
      <c r="A144" s="2">
        <v>35431</v>
      </c>
      <c r="B144">
        <v>98.25</v>
      </c>
      <c r="C144">
        <v>38.5</v>
      </c>
      <c r="D144">
        <v>103</v>
      </c>
      <c r="E144">
        <v>1219</v>
      </c>
      <c r="F144">
        <v>1200</v>
      </c>
      <c r="G144">
        <v>142</v>
      </c>
      <c r="H144">
        <v>8.6</v>
      </c>
      <c r="I144">
        <v>59.75</v>
      </c>
    </row>
    <row r="145" spans="1:9" ht="12.75">
      <c r="A145" s="2">
        <v>35462</v>
      </c>
      <c r="B145">
        <v>86.95</v>
      </c>
      <c r="C145">
        <v>38.8</v>
      </c>
      <c r="D145">
        <v>103</v>
      </c>
      <c r="E145">
        <v>979</v>
      </c>
      <c r="F145">
        <v>1200</v>
      </c>
      <c r="G145">
        <v>117</v>
      </c>
      <c r="H145">
        <v>8.4</v>
      </c>
      <c r="I145">
        <v>48.15</v>
      </c>
    </row>
    <row r="146" spans="1:9" ht="12.75">
      <c r="A146" s="2">
        <v>35490</v>
      </c>
      <c r="B146">
        <v>90.64</v>
      </c>
      <c r="C146">
        <v>40.7</v>
      </c>
      <c r="D146">
        <v>103</v>
      </c>
      <c r="E146">
        <v>620</v>
      </c>
      <c r="F146">
        <v>1200</v>
      </c>
      <c r="G146">
        <v>69</v>
      </c>
      <c r="H146">
        <v>9</v>
      </c>
      <c r="I146">
        <v>49.94</v>
      </c>
    </row>
    <row r="147" spans="1:9" ht="12.75">
      <c r="A147" s="2">
        <v>35521</v>
      </c>
      <c r="B147">
        <v>92.74</v>
      </c>
      <c r="C147">
        <v>39.43</v>
      </c>
      <c r="D147">
        <v>103</v>
      </c>
      <c r="E147">
        <v>867</v>
      </c>
      <c r="F147">
        <v>1200</v>
      </c>
      <c r="G147">
        <v>103</v>
      </c>
      <c r="H147">
        <v>8.4</v>
      </c>
      <c r="I147">
        <v>53.31</v>
      </c>
    </row>
    <row r="148" spans="1:9" ht="12.75">
      <c r="A148" s="2">
        <v>35551</v>
      </c>
      <c r="B148">
        <v>92.9</v>
      </c>
      <c r="C148">
        <v>38.4</v>
      </c>
      <c r="D148">
        <v>103</v>
      </c>
      <c r="E148">
        <v>570</v>
      </c>
      <c r="F148">
        <v>1200</v>
      </c>
      <c r="G148">
        <v>66</v>
      </c>
      <c r="H148">
        <v>8.6</v>
      </c>
      <c r="I148">
        <v>54.5</v>
      </c>
    </row>
    <row r="149" spans="1:9" ht="12.75">
      <c r="A149" s="2">
        <v>35582</v>
      </c>
      <c r="B149">
        <v>93.4</v>
      </c>
      <c r="C149">
        <v>38.9</v>
      </c>
      <c r="D149">
        <v>103</v>
      </c>
      <c r="E149">
        <v>736</v>
      </c>
      <c r="F149">
        <v>1200</v>
      </c>
      <c r="G149">
        <v>87</v>
      </c>
      <c r="H149">
        <v>8.5</v>
      </c>
      <c r="I149">
        <v>54.5</v>
      </c>
    </row>
    <row r="150" spans="1:9" ht="12.75">
      <c r="A150" s="2">
        <v>35612</v>
      </c>
      <c r="B150">
        <v>94.6</v>
      </c>
      <c r="C150">
        <v>38.25</v>
      </c>
      <c r="D150">
        <v>103</v>
      </c>
      <c r="E150">
        <v>720</v>
      </c>
      <c r="F150">
        <v>1200</v>
      </c>
      <c r="G150">
        <v>84</v>
      </c>
      <c r="H150">
        <v>8.6</v>
      </c>
      <c r="I150">
        <v>56.35</v>
      </c>
    </row>
    <row r="151" spans="1:7" ht="12.75">
      <c r="A151" s="2">
        <v>35643</v>
      </c>
      <c r="B151">
        <v>98.38</v>
      </c>
      <c r="C151">
        <v>33.93</v>
      </c>
      <c r="D151">
        <v>103</v>
      </c>
      <c r="E151">
        <v>927</v>
      </c>
      <c r="F151">
        <v>1200</v>
      </c>
      <c r="G151">
        <v>114</v>
      </c>
    </row>
    <row r="152" spans="1:7" ht="12.75">
      <c r="A152" s="2">
        <v>35674</v>
      </c>
      <c r="B152">
        <v>96.54</v>
      </c>
      <c r="C152">
        <v>39.45</v>
      </c>
      <c r="D152">
        <v>103</v>
      </c>
      <c r="E152">
        <v>1191</v>
      </c>
      <c r="F152">
        <v>1200</v>
      </c>
      <c r="G152">
        <v>142</v>
      </c>
    </row>
    <row r="153" spans="1:7" ht="12.75">
      <c r="A153" s="2">
        <v>35704</v>
      </c>
      <c r="B153">
        <v>99.5</v>
      </c>
      <c r="C153">
        <v>39.45</v>
      </c>
      <c r="D153">
        <v>103</v>
      </c>
      <c r="E153">
        <v>1168</v>
      </c>
      <c r="F153">
        <v>1200</v>
      </c>
      <c r="G153">
        <v>140</v>
      </c>
    </row>
    <row r="154" spans="1:7" ht="12.75">
      <c r="A154" s="2">
        <v>35735</v>
      </c>
      <c r="B154">
        <v>99.3</v>
      </c>
      <c r="C154">
        <v>40.7</v>
      </c>
      <c r="D154">
        <v>103</v>
      </c>
      <c r="E154">
        <v>1126</v>
      </c>
      <c r="F154">
        <v>1200</v>
      </c>
      <c r="G154">
        <v>136</v>
      </c>
    </row>
    <row r="155" spans="1:7" ht="12.75">
      <c r="A155" s="2">
        <v>35765</v>
      </c>
      <c r="B155">
        <v>99.6</v>
      </c>
      <c r="C155">
        <v>38.32</v>
      </c>
      <c r="D155">
        <v>103</v>
      </c>
      <c r="E155">
        <v>1602</v>
      </c>
      <c r="F155">
        <v>1200</v>
      </c>
      <c r="G155">
        <v>197</v>
      </c>
    </row>
    <row r="156" spans="1:7" ht="12.75">
      <c r="A156" s="2">
        <v>35796</v>
      </c>
      <c r="B156">
        <v>98.7</v>
      </c>
      <c r="C156">
        <v>38.5</v>
      </c>
      <c r="D156">
        <v>103</v>
      </c>
      <c r="E156">
        <v>1066</v>
      </c>
      <c r="F156">
        <v>1200</v>
      </c>
      <c r="G156">
        <v>127</v>
      </c>
    </row>
    <row r="157" spans="1:7" ht="12.75">
      <c r="A157" s="2">
        <v>35827</v>
      </c>
      <c r="B157">
        <v>99.1</v>
      </c>
      <c r="C157">
        <v>39.7</v>
      </c>
      <c r="D157">
        <v>103</v>
      </c>
      <c r="E157">
        <v>1539</v>
      </c>
      <c r="F157">
        <v>1200</v>
      </c>
      <c r="G157">
        <v>191</v>
      </c>
    </row>
    <row r="158" spans="1:7" ht="12.75">
      <c r="A158" s="2">
        <v>35855</v>
      </c>
      <c r="B158">
        <v>98.4</v>
      </c>
      <c r="C158">
        <v>39.5</v>
      </c>
      <c r="D158">
        <v>103</v>
      </c>
      <c r="E158">
        <v>1429</v>
      </c>
      <c r="F158">
        <v>1200</v>
      </c>
      <c r="G158">
        <v>177</v>
      </c>
    </row>
    <row r="159" spans="1:6" ht="12.75">
      <c r="A159" s="2">
        <v>35886</v>
      </c>
      <c r="D159">
        <v>103</v>
      </c>
      <c r="F159">
        <v>1200</v>
      </c>
    </row>
    <row r="160" spans="1:7" ht="12.75">
      <c r="A160" s="2">
        <v>35916</v>
      </c>
      <c r="B160">
        <v>98.5</v>
      </c>
      <c r="C160">
        <v>33.45</v>
      </c>
      <c r="D160">
        <v>103</v>
      </c>
      <c r="E160">
        <v>779</v>
      </c>
      <c r="F160">
        <v>1200</v>
      </c>
      <c r="G160">
        <v>97</v>
      </c>
    </row>
    <row r="161" spans="1:7" ht="12.75">
      <c r="A161" s="2">
        <v>35947</v>
      </c>
      <c r="B161">
        <v>98</v>
      </c>
      <c r="C161">
        <v>39.82</v>
      </c>
      <c r="D161">
        <v>103</v>
      </c>
      <c r="E161">
        <v>934</v>
      </c>
      <c r="F161">
        <v>1200</v>
      </c>
      <c r="G161">
        <v>163</v>
      </c>
    </row>
    <row r="162" spans="1:8" ht="12.75">
      <c r="A162" s="2">
        <v>35977</v>
      </c>
      <c r="B162">
        <v>98.75</v>
      </c>
      <c r="C162">
        <v>38.72</v>
      </c>
      <c r="D162">
        <v>103</v>
      </c>
      <c r="E162">
        <v>872</v>
      </c>
      <c r="F162">
        <v>1200</v>
      </c>
      <c r="G162">
        <v>113</v>
      </c>
      <c r="H162">
        <v>7.07</v>
      </c>
    </row>
    <row r="163" spans="1:8" ht="12.75">
      <c r="A163" s="2">
        <v>36008</v>
      </c>
      <c r="B163">
        <v>98.81</v>
      </c>
      <c r="C163">
        <v>39.22</v>
      </c>
      <c r="D163">
        <v>103</v>
      </c>
      <c r="E163">
        <v>947</v>
      </c>
      <c r="F163">
        <v>1200</v>
      </c>
      <c r="G163">
        <v>129</v>
      </c>
      <c r="H163">
        <v>7.03</v>
      </c>
    </row>
    <row r="164" spans="1:8" ht="12.75">
      <c r="A164" s="2">
        <v>36039</v>
      </c>
      <c r="B164">
        <v>71.8</v>
      </c>
      <c r="C164">
        <v>39.72</v>
      </c>
      <c r="D164">
        <v>103</v>
      </c>
      <c r="E164">
        <v>1004</v>
      </c>
      <c r="F164">
        <v>1200</v>
      </c>
      <c r="G164">
        <v>181</v>
      </c>
      <c r="H164">
        <v>5.05</v>
      </c>
    </row>
    <row r="165" spans="1:8" ht="12.75">
      <c r="A165" s="2">
        <v>36069</v>
      </c>
      <c r="B165">
        <v>95.7</v>
      </c>
      <c r="C165">
        <v>42.4</v>
      </c>
      <c r="D165">
        <v>103</v>
      </c>
      <c r="E165">
        <v>616</v>
      </c>
      <c r="F165">
        <v>1200</v>
      </c>
      <c r="G165">
        <v>298</v>
      </c>
      <c r="H165">
        <v>2.01</v>
      </c>
    </row>
    <row r="166" spans="1:8" ht="12.75">
      <c r="A166" s="2">
        <v>36100</v>
      </c>
      <c r="D166">
        <v>103</v>
      </c>
      <c r="E166">
        <v>1195</v>
      </c>
      <c r="F166">
        <v>1200</v>
      </c>
      <c r="G166">
        <v>181</v>
      </c>
      <c r="H166">
        <v>6.06</v>
      </c>
    </row>
    <row r="167" spans="1:8" ht="12.75">
      <c r="A167" s="2">
        <v>36130</v>
      </c>
      <c r="B167">
        <v>94.2</v>
      </c>
      <c r="C167">
        <v>41.4</v>
      </c>
      <c r="D167">
        <v>103</v>
      </c>
      <c r="E167">
        <v>549</v>
      </c>
      <c r="F167">
        <v>1200</v>
      </c>
      <c r="G167">
        <v>152</v>
      </c>
      <c r="H167">
        <v>3.06</v>
      </c>
    </row>
    <row r="168" spans="1:8" ht="12.75">
      <c r="A168" s="2">
        <v>36161</v>
      </c>
      <c r="B168">
        <v>93.6</v>
      </c>
      <c r="C168">
        <v>42.6</v>
      </c>
      <c r="D168">
        <v>103</v>
      </c>
      <c r="E168">
        <v>999</v>
      </c>
      <c r="F168">
        <v>1200</v>
      </c>
      <c r="G168">
        <v>144</v>
      </c>
      <c r="H168">
        <v>6.09</v>
      </c>
    </row>
    <row r="169" spans="1:8" ht="12.75">
      <c r="A169" s="2">
        <v>36192</v>
      </c>
      <c r="B169">
        <v>92.41</v>
      </c>
      <c r="C169">
        <v>41.3</v>
      </c>
      <c r="D169">
        <v>103</v>
      </c>
      <c r="E169">
        <v>1365</v>
      </c>
      <c r="F169">
        <v>1200</v>
      </c>
      <c r="G169">
        <v>223</v>
      </c>
      <c r="H169">
        <v>6.01</v>
      </c>
    </row>
    <row r="170" spans="1:8" ht="12.75">
      <c r="A170" s="2">
        <v>36220</v>
      </c>
      <c r="C170">
        <v>42.6</v>
      </c>
      <c r="D170">
        <v>103</v>
      </c>
      <c r="E170">
        <v>82</v>
      </c>
      <c r="F170">
        <v>1200</v>
      </c>
      <c r="G170">
        <v>68</v>
      </c>
      <c r="H170">
        <v>1.02</v>
      </c>
    </row>
    <row r="171" spans="1:6" ht="12.75">
      <c r="A171" s="2">
        <v>36251</v>
      </c>
      <c r="C171">
        <v>42.62</v>
      </c>
      <c r="D171">
        <v>103</v>
      </c>
      <c r="F171">
        <v>1200</v>
      </c>
    </row>
    <row r="172" spans="1:6" ht="12.75">
      <c r="A172" s="2">
        <v>36281</v>
      </c>
      <c r="D172">
        <v>103</v>
      </c>
      <c r="F172">
        <v>1200</v>
      </c>
    </row>
    <row r="173" spans="1:6" ht="12.75">
      <c r="A173" s="2">
        <v>36312</v>
      </c>
      <c r="D173">
        <v>103</v>
      </c>
      <c r="F173">
        <v>1200</v>
      </c>
    </row>
    <row r="174" spans="1:6" ht="12.75">
      <c r="A174" s="2">
        <v>36342</v>
      </c>
      <c r="D174">
        <v>103</v>
      </c>
      <c r="F174">
        <v>1200</v>
      </c>
    </row>
    <row r="175" spans="1:6" ht="12.75">
      <c r="A175" s="2">
        <v>36373</v>
      </c>
      <c r="D175">
        <v>103</v>
      </c>
      <c r="F175">
        <v>1200</v>
      </c>
    </row>
    <row r="176" spans="1:6" ht="12.75">
      <c r="A176" s="2">
        <v>36404</v>
      </c>
      <c r="D176">
        <v>103</v>
      </c>
      <c r="F176">
        <v>1200</v>
      </c>
    </row>
    <row r="177" spans="1:8" ht="12.75">
      <c r="A177" s="2">
        <v>36434</v>
      </c>
      <c r="B177">
        <v>41.67</v>
      </c>
      <c r="C177">
        <v>38.48</v>
      </c>
      <c r="D177">
        <v>103</v>
      </c>
      <c r="E177">
        <v>352</v>
      </c>
      <c r="F177">
        <v>1200</v>
      </c>
      <c r="G177">
        <v>66</v>
      </c>
      <c r="H177">
        <v>5.03</v>
      </c>
    </row>
    <row r="178" spans="1:8" ht="12.75">
      <c r="A178" s="2">
        <v>36465</v>
      </c>
      <c r="D178">
        <v>103</v>
      </c>
      <c r="E178">
        <v>98</v>
      </c>
      <c r="F178">
        <v>1200</v>
      </c>
      <c r="G178">
        <v>18</v>
      </c>
      <c r="H178">
        <v>5.04</v>
      </c>
    </row>
    <row r="179" spans="1:8" ht="12.75">
      <c r="A179" s="2">
        <v>36495</v>
      </c>
      <c r="B179">
        <v>83.79</v>
      </c>
      <c r="D179">
        <v>103</v>
      </c>
      <c r="E179">
        <v>9</v>
      </c>
      <c r="F179">
        <v>1200</v>
      </c>
      <c r="G179">
        <v>2</v>
      </c>
      <c r="H179">
        <v>4.05</v>
      </c>
    </row>
    <row r="180" spans="1:6" ht="12.75">
      <c r="A180" s="2">
        <v>36526</v>
      </c>
      <c r="C180">
        <v>38.46</v>
      </c>
      <c r="D180">
        <v>103</v>
      </c>
      <c r="F180">
        <v>1200</v>
      </c>
    </row>
    <row r="181" spans="1:8" ht="12.75">
      <c r="A181" s="2">
        <v>36557</v>
      </c>
      <c r="B181">
        <v>72.83</v>
      </c>
      <c r="D181">
        <v>103</v>
      </c>
      <c r="E181">
        <v>206</v>
      </c>
      <c r="F181">
        <v>1200</v>
      </c>
      <c r="G181">
        <v>36</v>
      </c>
      <c r="H181">
        <v>5.07</v>
      </c>
    </row>
    <row r="182" spans="1:8" ht="12.75">
      <c r="A182" s="2">
        <v>36586</v>
      </c>
      <c r="C182">
        <v>37.61</v>
      </c>
      <c r="D182">
        <v>103</v>
      </c>
      <c r="E182">
        <v>119</v>
      </c>
      <c r="F182">
        <v>1200</v>
      </c>
      <c r="G182">
        <v>21</v>
      </c>
      <c r="H182">
        <v>5.07</v>
      </c>
    </row>
    <row r="183" spans="1:8" ht="12.75">
      <c r="A183" s="2">
        <v>36617</v>
      </c>
      <c r="B183">
        <v>69.49</v>
      </c>
      <c r="C183">
        <v>36.2</v>
      </c>
      <c r="D183">
        <v>103</v>
      </c>
      <c r="E183">
        <v>427</v>
      </c>
      <c r="F183">
        <v>1200</v>
      </c>
      <c r="G183">
        <v>75</v>
      </c>
      <c r="H183">
        <v>5.07</v>
      </c>
    </row>
    <row r="184" spans="1:8" ht="12.75">
      <c r="A184" s="2">
        <v>36647</v>
      </c>
      <c r="B184">
        <v>70.28</v>
      </c>
      <c r="C184">
        <v>36.29</v>
      </c>
      <c r="D184">
        <v>103</v>
      </c>
      <c r="E184">
        <v>71</v>
      </c>
      <c r="F184">
        <v>1200</v>
      </c>
      <c r="G184">
        <v>12</v>
      </c>
      <c r="H184">
        <v>5.09</v>
      </c>
    </row>
    <row r="185" spans="1:8" ht="12.75">
      <c r="A185" s="2">
        <v>36678</v>
      </c>
      <c r="B185">
        <v>70.13</v>
      </c>
      <c r="C185">
        <v>36.34</v>
      </c>
      <c r="D185">
        <v>103</v>
      </c>
      <c r="E185">
        <v>57</v>
      </c>
      <c r="F185">
        <v>1200</v>
      </c>
      <c r="G185">
        <v>10</v>
      </c>
      <c r="H185">
        <v>5.07</v>
      </c>
    </row>
    <row r="186" spans="1:8" ht="12.75">
      <c r="A186" s="2">
        <v>36708</v>
      </c>
      <c r="B186">
        <v>71.44</v>
      </c>
      <c r="C186">
        <v>36.38</v>
      </c>
      <c r="D186">
        <v>103</v>
      </c>
      <c r="E186">
        <v>123</v>
      </c>
      <c r="F186">
        <v>1200</v>
      </c>
      <c r="G186">
        <v>22</v>
      </c>
      <c r="H186">
        <v>5.06</v>
      </c>
    </row>
    <row r="187" spans="1:8" ht="12.75">
      <c r="A187" s="2">
        <v>36739</v>
      </c>
      <c r="B187">
        <v>72.51</v>
      </c>
      <c r="C187">
        <v>36.05</v>
      </c>
      <c r="D187">
        <v>103</v>
      </c>
      <c r="E187">
        <v>78</v>
      </c>
      <c r="F187">
        <v>1200</v>
      </c>
      <c r="G187">
        <v>14</v>
      </c>
      <c r="H187">
        <v>5.06</v>
      </c>
    </row>
    <row r="188" spans="1:8" ht="12.75">
      <c r="A188" s="2">
        <v>36770</v>
      </c>
      <c r="B188">
        <v>69.75</v>
      </c>
      <c r="C188">
        <v>36.73</v>
      </c>
      <c r="D188">
        <v>103</v>
      </c>
      <c r="E188">
        <v>119</v>
      </c>
      <c r="F188">
        <v>1200</v>
      </c>
      <c r="G188">
        <v>20</v>
      </c>
      <c r="H188">
        <v>6</v>
      </c>
    </row>
    <row r="189" spans="1:8" ht="12.75">
      <c r="A189" s="2">
        <v>36800</v>
      </c>
      <c r="B189">
        <v>71.84</v>
      </c>
      <c r="C189">
        <v>37.37</v>
      </c>
      <c r="D189">
        <v>103</v>
      </c>
      <c r="E189">
        <v>320</v>
      </c>
      <c r="F189">
        <v>1200</v>
      </c>
      <c r="G189">
        <v>56</v>
      </c>
      <c r="H189">
        <v>5.07</v>
      </c>
    </row>
    <row r="190" spans="1:8" ht="12.75">
      <c r="A190" s="2">
        <v>36831</v>
      </c>
      <c r="B190">
        <v>73.09</v>
      </c>
      <c r="C190">
        <v>38.89</v>
      </c>
      <c r="D190">
        <v>103</v>
      </c>
      <c r="E190">
        <v>1304</v>
      </c>
      <c r="F190">
        <v>1200</v>
      </c>
      <c r="G190">
        <v>231</v>
      </c>
      <c r="H190">
        <v>5.06</v>
      </c>
    </row>
    <row r="191" spans="1:8" ht="12.75">
      <c r="A191" s="2">
        <v>36861</v>
      </c>
      <c r="B191">
        <v>72.32</v>
      </c>
      <c r="C191">
        <v>36.73</v>
      </c>
      <c r="D191">
        <v>103</v>
      </c>
      <c r="E191">
        <v>240</v>
      </c>
      <c r="F191">
        <v>1200</v>
      </c>
      <c r="G191">
        <v>41</v>
      </c>
      <c r="H191">
        <v>5.09</v>
      </c>
    </row>
    <row r="192" spans="1:8" ht="12.75">
      <c r="A192" s="2">
        <v>36892</v>
      </c>
      <c r="B192">
        <v>71.35</v>
      </c>
      <c r="C192">
        <v>36.81</v>
      </c>
      <c r="D192">
        <v>103</v>
      </c>
      <c r="E192">
        <v>55</v>
      </c>
      <c r="F192">
        <v>1200</v>
      </c>
      <c r="G192">
        <v>27</v>
      </c>
      <c r="H192">
        <v>2</v>
      </c>
    </row>
    <row r="193" spans="1:8" ht="12.75">
      <c r="A193" s="2">
        <v>36923</v>
      </c>
      <c r="B193">
        <v>72.08</v>
      </c>
      <c r="C193">
        <v>37.19</v>
      </c>
      <c r="D193">
        <v>103</v>
      </c>
      <c r="E193">
        <v>509</v>
      </c>
      <c r="F193">
        <v>1200</v>
      </c>
      <c r="G193">
        <v>89</v>
      </c>
      <c r="H193">
        <v>5.07</v>
      </c>
    </row>
    <row r="194" spans="1:8" ht="12.75">
      <c r="A194" s="2">
        <v>36951</v>
      </c>
      <c r="B194">
        <v>72.31</v>
      </c>
      <c r="C194">
        <v>37.27</v>
      </c>
      <c r="D194">
        <v>103</v>
      </c>
      <c r="E194">
        <v>396</v>
      </c>
      <c r="F194">
        <v>1200</v>
      </c>
      <c r="G194">
        <v>70</v>
      </c>
      <c r="H194">
        <v>5.07</v>
      </c>
    </row>
    <row r="195" spans="1:8" ht="12.75">
      <c r="A195" s="2">
        <v>36982</v>
      </c>
      <c r="B195">
        <v>75.35</v>
      </c>
      <c r="C195">
        <v>36.95</v>
      </c>
      <c r="D195">
        <v>103</v>
      </c>
      <c r="E195">
        <v>356</v>
      </c>
      <c r="F195">
        <v>1200</v>
      </c>
      <c r="G195">
        <v>68</v>
      </c>
      <c r="H195">
        <v>5.02</v>
      </c>
    </row>
    <row r="196" spans="1:8" ht="12.75">
      <c r="A196" s="2">
        <v>37012</v>
      </c>
      <c r="B196">
        <v>70.62</v>
      </c>
      <c r="C196">
        <v>36.8</v>
      </c>
      <c r="D196">
        <v>103</v>
      </c>
      <c r="E196">
        <v>129</v>
      </c>
      <c r="F196">
        <v>1200</v>
      </c>
      <c r="G196">
        <v>23</v>
      </c>
      <c r="H196">
        <v>5.06</v>
      </c>
    </row>
    <row r="197" spans="1:8" ht="12.75">
      <c r="A197" s="2">
        <v>37043</v>
      </c>
      <c r="B197">
        <v>70.51</v>
      </c>
      <c r="C197">
        <v>37.65</v>
      </c>
      <c r="D197">
        <v>103</v>
      </c>
      <c r="E197">
        <v>280</v>
      </c>
      <c r="F197">
        <v>1200</v>
      </c>
      <c r="G197">
        <v>49</v>
      </c>
      <c r="H197">
        <v>5.07</v>
      </c>
    </row>
    <row r="198" spans="1:8" ht="12.75">
      <c r="A198" s="2">
        <v>37073</v>
      </c>
      <c r="B198">
        <v>39.12</v>
      </c>
      <c r="C198">
        <v>36.64</v>
      </c>
      <c r="D198">
        <v>103</v>
      </c>
      <c r="E198">
        <v>244</v>
      </c>
      <c r="F198">
        <v>1200</v>
      </c>
      <c r="G198">
        <v>42</v>
      </c>
      <c r="H198">
        <v>5.08</v>
      </c>
    </row>
    <row r="199" spans="1:8" ht="12.75">
      <c r="A199" s="2">
        <v>37104</v>
      </c>
      <c r="B199">
        <v>74.91</v>
      </c>
      <c r="C199">
        <v>37.19</v>
      </c>
      <c r="D199">
        <v>103</v>
      </c>
      <c r="E199">
        <v>239</v>
      </c>
      <c r="F199">
        <v>1200</v>
      </c>
      <c r="G199">
        <v>46</v>
      </c>
      <c r="H199">
        <v>5.02</v>
      </c>
    </row>
    <row r="200" spans="1:8" ht="12.75">
      <c r="A200" s="2">
        <v>37135</v>
      </c>
      <c r="B200">
        <v>70.82</v>
      </c>
      <c r="C200">
        <v>36.61</v>
      </c>
      <c r="D200">
        <v>103</v>
      </c>
      <c r="E200">
        <v>269</v>
      </c>
      <c r="F200">
        <v>1200</v>
      </c>
      <c r="G200">
        <v>47</v>
      </c>
      <c r="H200">
        <v>5.07</v>
      </c>
    </row>
    <row r="201" spans="1:8" ht="12.75">
      <c r="A201" s="2">
        <v>37165</v>
      </c>
      <c r="B201">
        <v>70.52</v>
      </c>
      <c r="C201">
        <v>37.34</v>
      </c>
      <c r="D201">
        <v>103</v>
      </c>
      <c r="E201">
        <v>463</v>
      </c>
      <c r="F201">
        <v>1200</v>
      </c>
      <c r="G201">
        <v>81</v>
      </c>
      <c r="H201">
        <v>5.07</v>
      </c>
    </row>
    <row r="202" spans="1:8" ht="12.75">
      <c r="A202" s="2">
        <v>37196</v>
      </c>
      <c r="B202">
        <v>71.28</v>
      </c>
      <c r="C202">
        <v>38.81</v>
      </c>
      <c r="D202">
        <v>103</v>
      </c>
      <c r="E202">
        <v>585</v>
      </c>
      <c r="F202">
        <v>1200</v>
      </c>
      <c r="G202">
        <v>110</v>
      </c>
      <c r="H202">
        <v>5.03</v>
      </c>
    </row>
    <row r="203" spans="1:8" ht="12.75">
      <c r="A203" s="2">
        <v>37226</v>
      </c>
      <c r="B203">
        <v>71.23</v>
      </c>
      <c r="C203">
        <v>37.74</v>
      </c>
      <c r="D203">
        <v>103</v>
      </c>
      <c r="E203">
        <v>749</v>
      </c>
      <c r="F203">
        <v>1200</v>
      </c>
      <c r="G203">
        <v>132</v>
      </c>
      <c r="H203">
        <v>5.07</v>
      </c>
    </row>
    <row r="204" spans="1:8" ht="12.75">
      <c r="A204" s="2">
        <v>37257</v>
      </c>
      <c r="B204">
        <v>72.53</v>
      </c>
      <c r="C204">
        <v>38.37</v>
      </c>
      <c r="D204">
        <v>103</v>
      </c>
      <c r="E204">
        <v>1009</v>
      </c>
      <c r="F204">
        <v>1200</v>
      </c>
      <c r="G204">
        <v>178</v>
      </c>
      <c r="H204">
        <v>5.07</v>
      </c>
    </row>
    <row r="205" spans="1:8" ht="12.75">
      <c r="A205" s="2">
        <v>37288</v>
      </c>
      <c r="D205">
        <v>103</v>
      </c>
      <c r="E205">
        <v>1465</v>
      </c>
      <c r="F205">
        <v>1200</v>
      </c>
      <c r="G205">
        <v>260</v>
      </c>
      <c r="H205">
        <v>5.06</v>
      </c>
    </row>
    <row r="206" spans="1:8" ht="12.75">
      <c r="A206" s="2">
        <v>37316</v>
      </c>
      <c r="B206">
        <v>72.69</v>
      </c>
      <c r="C206">
        <v>37.24</v>
      </c>
      <c r="D206">
        <v>103</v>
      </c>
      <c r="E206">
        <v>690</v>
      </c>
      <c r="F206">
        <v>1200</v>
      </c>
      <c r="G206">
        <v>122</v>
      </c>
      <c r="H206">
        <v>5.07</v>
      </c>
    </row>
    <row r="207" spans="1:8" ht="12.75">
      <c r="A207" s="2">
        <v>37347</v>
      </c>
      <c r="B207">
        <v>73.8</v>
      </c>
      <c r="C207">
        <v>37.63</v>
      </c>
      <c r="D207">
        <v>103</v>
      </c>
      <c r="E207">
        <v>797</v>
      </c>
      <c r="F207">
        <v>1200</v>
      </c>
      <c r="G207">
        <v>140</v>
      </c>
      <c r="H207">
        <v>5.07</v>
      </c>
    </row>
    <row r="208" spans="1:8" ht="12.75">
      <c r="A208" s="2">
        <v>37377</v>
      </c>
      <c r="B208">
        <v>73.11</v>
      </c>
      <c r="C208">
        <v>37.73</v>
      </c>
      <c r="D208">
        <v>103</v>
      </c>
      <c r="E208">
        <v>596</v>
      </c>
      <c r="F208">
        <v>1200</v>
      </c>
      <c r="G208">
        <v>107</v>
      </c>
      <c r="H208">
        <v>5.6</v>
      </c>
    </row>
    <row r="209" spans="1:8" ht="12.75">
      <c r="A209" s="2">
        <v>37408</v>
      </c>
      <c r="B209">
        <v>71</v>
      </c>
      <c r="C209">
        <v>38.96</v>
      </c>
      <c r="D209">
        <v>103</v>
      </c>
      <c r="E209">
        <v>706</v>
      </c>
      <c r="F209">
        <v>1200</v>
      </c>
      <c r="G209">
        <v>121</v>
      </c>
      <c r="H209">
        <v>5.08</v>
      </c>
    </row>
    <row r="210" spans="1:8" ht="12.75">
      <c r="A210" s="2">
        <v>37438</v>
      </c>
      <c r="B210">
        <v>71.27</v>
      </c>
      <c r="C210">
        <v>38.57</v>
      </c>
      <c r="D210">
        <v>103</v>
      </c>
      <c r="E210">
        <v>597</v>
      </c>
      <c r="F210">
        <v>1200</v>
      </c>
      <c r="G210">
        <v>107</v>
      </c>
      <c r="H210">
        <v>5.06</v>
      </c>
    </row>
    <row r="211" spans="1:8" ht="12.75">
      <c r="A211" s="2">
        <v>37469</v>
      </c>
      <c r="B211">
        <v>72.23</v>
      </c>
      <c r="C211">
        <v>37.99</v>
      </c>
      <c r="D211">
        <v>103</v>
      </c>
      <c r="E211">
        <v>459</v>
      </c>
      <c r="F211">
        <v>1200</v>
      </c>
      <c r="G211">
        <v>82</v>
      </c>
      <c r="H211">
        <v>5.06</v>
      </c>
    </row>
    <row r="212" spans="1:8" ht="12.75">
      <c r="A212" s="2">
        <v>37500</v>
      </c>
      <c r="B212">
        <v>70.43</v>
      </c>
      <c r="C212">
        <v>37.7</v>
      </c>
      <c r="D212">
        <v>103</v>
      </c>
      <c r="E212">
        <v>663</v>
      </c>
      <c r="F212">
        <v>1200</v>
      </c>
      <c r="G212">
        <v>115</v>
      </c>
      <c r="H212">
        <v>5.08</v>
      </c>
    </row>
    <row r="213" spans="1:8" ht="12.75">
      <c r="A213" s="2">
        <v>37530</v>
      </c>
      <c r="B213">
        <v>72.32</v>
      </c>
      <c r="C213">
        <v>37.61</v>
      </c>
      <c r="D213">
        <v>103</v>
      </c>
      <c r="E213">
        <v>486</v>
      </c>
      <c r="F213">
        <v>1200</v>
      </c>
      <c r="G213">
        <v>110</v>
      </c>
      <c r="H213">
        <v>4.04</v>
      </c>
    </row>
    <row r="214" spans="1:8" ht="12.75">
      <c r="A214" s="2">
        <v>37561</v>
      </c>
      <c r="B214">
        <v>73.89</v>
      </c>
      <c r="C214">
        <v>38.89</v>
      </c>
      <c r="D214">
        <v>103</v>
      </c>
      <c r="E214">
        <v>900</v>
      </c>
      <c r="F214">
        <v>1200</v>
      </c>
      <c r="G214">
        <v>162</v>
      </c>
      <c r="H214">
        <v>5.06</v>
      </c>
    </row>
    <row r="215" spans="1:8" ht="12.75">
      <c r="A215" s="2">
        <v>37591</v>
      </c>
      <c r="B215">
        <v>74.34</v>
      </c>
      <c r="C215">
        <v>39.73</v>
      </c>
      <c r="D215">
        <v>103</v>
      </c>
      <c r="E215">
        <v>1187</v>
      </c>
      <c r="F215">
        <v>1200</v>
      </c>
      <c r="G215">
        <v>208</v>
      </c>
      <c r="H215">
        <v>5.07</v>
      </c>
    </row>
    <row r="216" spans="1:8" ht="12.75">
      <c r="A216" s="2">
        <v>37622</v>
      </c>
      <c r="B216">
        <v>72.96</v>
      </c>
      <c r="C216">
        <v>39.11</v>
      </c>
      <c r="D216">
        <v>103</v>
      </c>
      <c r="E216">
        <v>1772</v>
      </c>
      <c r="F216">
        <v>1200</v>
      </c>
      <c r="G216">
        <v>312</v>
      </c>
      <c r="H216">
        <v>5.07</v>
      </c>
    </row>
    <row r="217" spans="1:8" ht="12.75">
      <c r="A217" s="2">
        <v>37653</v>
      </c>
      <c r="B217">
        <v>69.45</v>
      </c>
      <c r="C217">
        <v>38.22</v>
      </c>
      <c r="D217">
        <v>103</v>
      </c>
      <c r="E217">
        <v>1021</v>
      </c>
      <c r="F217">
        <v>1200</v>
      </c>
      <c r="G217">
        <v>179</v>
      </c>
      <c r="H217">
        <v>5.07</v>
      </c>
    </row>
    <row r="218" spans="1:8" ht="12.75">
      <c r="A218" s="2">
        <v>37681</v>
      </c>
      <c r="B218">
        <v>73.04</v>
      </c>
      <c r="C218">
        <v>40.04</v>
      </c>
      <c r="D218">
        <v>103</v>
      </c>
      <c r="E218">
        <v>722</v>
      </c>
      <c r="F218">
        <v>1200</v>
      </c>
      <c r="G218">
        <v>140</v>
      </c>
      <c r="H218">
        <v>5.02</v>
      </c>
    </row>
    <row r="219" spans="1:8" ht="12.75">
      <c r="A219" s="2">
        <v>37712</v>
      </c>
      <c r="B219">
        <v>73.56</v>
      </c>
      <c r="C219">
        <v>39.18</v>
      </c>
      <c r="D219">
        <v>103</v>
      </c>
      <c r="E219">
        <v>1085</v>
      </c>
      <c r="F219">
        <v>1200</v>
      </c>
      <c r="G219">
        <v>190</v>
      </c>
      <c r="H219">
        <v>5.07</v>
      </c>
    </row>
    <row r="220" spans="1:13" ht="12.75">
      <c r="A220" s="2">
        <v>37742</v>
      </c>
      <c r="B220">
        <v>72.72</v>
      </c>
      <c r="C220">
        <v>39.28</v>
      </c>
      <c r="D220">
        <v>103</v>
      </c>
      <c r="E220">
        <v>728</v>
      </c>
      <c r="F220">
        <v>1200</v>
      </c>
      <c r="G220">
        <v>138</v>
      </c>
      <c r="H220">
        <v>5.03</v>
      </c>
      <c r="M220" t="s">
        <v>7</v>
      </c>
    </row>
    <row r="221" spans="1:8" ht="12.75">
      <c r="A221" s="2">
        <v>37773</v>
      </c>
      <c r="B221">
        <v>73.33</v>
      </c>
      <c r="C221">
        <v>38.87</v>
      </c>
      <c r="D221">
        <v>103</v>
      </c>
      <c r="E221">
        <v>660</v>
      </c>
      <c r="F221">
        <v>1200</v>
      </c>
      <c r="G221">
        <v>139</v>
      </c>
      <c r="H221">
        <v>4.07</v>
      </c>
    </row>
    <row r="222" spans="1:8" ht="12.75">
      <c r="A222" s="2">
        <v>37803</v>
      </c>
      <c r="B222">
        <v>73.05</v>
      </c>
      <c r="C222">
        <v>38.73</v>
      </c>
      <c r="D222">
        <v>103</v>
      </c>
      <c r="E222">
        <v>742</v>
      </c>
      <c r="F222">
        <v>1200</v>
      </c>
      <c r="G222">
        <v>129</v>
      </c>
      <c r="H222">
        <v>5.08</v>
      </c>
    </row>
    <row r="223" spans="1:8" ht="12.75">
      <c r="A223" s="2">
        <v>37834</v>
      </c>
      <c r="B223">
        <v>74.65</v>
      </c>
      <c r="C223">
        <v>39.15</v>
      </c>
      <c r="D223">
        <v>103</v>
      </c>
      <c r="E223">
        <v>648</v>
      </c>
      <c r="F223">
        <v>1200</v>
      </c>
      <c r="G223">
        <v>115</v>
      </c>
      <c r="H223">
        <v>5.06</v>
      </c>
    </row>
    <row r="224" spans="1:8" ht="12.75">
      <c r="A224" s="2">
        <v>37865</v>
      </c>
      <c r="B224">
        <v>72.44</v>
      </c>
      <c r="C224">
        <v>38.66</v>
      </c>
      <c r="D224">
        <v>103</v>
      </c>
      <c r="E224">
        <v>729</v>
      </c>
      <c r="F224">
        <v>1200</v>
      </c>
      <c r="G224">
        <v>125</v>
      </c>
      <c r="H224">
        <v>5.08</v>
      </c>
    </row>
    <row r="225" spans="1:8" ht="12.75">
      <c r="A225" s="2">
        <v>37895</v>
      </c>
      <c r="B225">
        <v>73.46</v>
      </c>
      <c r="C225">
        <v>38.77</v>
      </c>
      <c r="D225">
        <v>103</v>
      </c>
      <c r="E225">
        <v>698</v>
      </c>
      <c r="F225">
        <v>1200</v>
      </c>
      <c r="G225">
        <v>121</v>
      </c>
      <c r="H225">
        <v>5.08</v>
      </c>
    </row>
    <row r="226" spans="1:8" ht="12.75">
      <c r="A226" s="2">
        <v>37926</v>
      </c>
      <c r="B226">
        <v>75.87</v>
      </c>
      <c r="C226">
        <v>40.33</v>
      </c>
      <c r="D226">
        <v>103</v>
      </c>
      <c r="E226">
        <v>1650</v>
      </c>
      <c r="F226">
        <v>1200</v>
      </c>
      <c r="G226">
        <v>290</v>
      </c>
      <c r="H226">
        <v>5.07</v>
      </c>
    </row>
    <row r="227" spans="1:8" ht="12.75">
      <c r="A227" s="2">
        <v>37956</v>
      </c>
      <c r="B227">
        <v>76.68</v>
      </c>
      <c r="C227">
        <v>41.01</v>
      </c>
      <c r="D227">
        <v>103</v>
      </c>
      <c r="E227">
        <v>1726</v>
      </c>
      <c r="F227">
        <v>1200</v>
      </c>
      <c r="G227">
        <v>304</v>
      </c>
      <c r="H227">
        <v>5.07</v>
      </c>
    </row>
    <row r="228" spans="1:8" ht="12.75">
      <c r="A228" s="2">
        <v>37987</v>
      </c>
      <c r="B228">
        <v>75.98</v>
      </c>
      <c r="C228">
        <v>40.97</v>
      </c>
      <c r="D228">
        <v>103</v>
      </c>
      <c r="E228">
        <v>2043</v>
      </c>
      <c r="F228">
        <v>1200</v>
      </c>
      <c r="G228">
        <v>401</v>
      </c>
      <c r="H228">
        <v>5.01</v>
      </c>
    </row>
    <row r="229" spans="1:8" ht="12.75">
      <c r="A229" s="2">
        <v>38018</v>
      </c>
      <c r="B229">
        <v>76.15</v>
      </c>
      <c r="C229">
        <v>42.37</v>
      </c>
      <c r="D229">
        <v>103</v>
      </c>
      <c r="E229">
        <v>2454</v>
      </c>
      <c r="F229">
        <v>1200</v>
      </c>
      <c r="G229">
        <v>432</v>
      </c>
      <c r="H229">
        <v>5.07</v>
      </c>
    </row>
    <row r="230" spans="1:8" ht="12.75">
      <c r="A230" s="2">
        <v>38047</v>
      </c>
      <c r="B230">
        <v>75.03</v>
      </c>
      <c r="C230">
        <v>41.11</v>
      </c>
      <c r="D230">
        <v>103</v>
      </c>
      <c r="E230">
        <v>1838</v>
      </c>
      <c r="F230">
        <v>1200</v>
      </c>
      <c r="G230">
        <v>324</v>
      </c>
      <c r="H230">
        <v>5.07</v>
      </c>
    </row>
    <row r="231" spans="1:8" ht="12.75">
      <c r="A231" s="2">
        <v>38078</v>
      </c>
      <c r="B231">
        <v>74.48</v>
      </c>
      <c r="C231">
        <v>38.92</v>
      </c>
      <c r="D231">
        <v>103</v>
      </c>
      <c r="E231">
        <v>1318</v>
      </c>
      <c r="F231">
        <v>1200</v>
      </c>
      <c r="G231">
        <v>231</v>
      </c>
      <c r="H231">
        <v>5.07</v>
      </c>
    </row>
    <row r="232" spans="1:8" ht="12.75">
      <c r="A232" s="2">
        <v>38108</v>
      </c>
      <c r="B232">
        <v>75.1</v>
      </c>
      <c r="C232">
        <v>39.3</v>
      </c>
      <c r="D232">
        <v>103</v>
      </c>
      <c r="E232">
        <v>1004</v>
      </c>
      <c r="F232">
        <v>1200</v>
      </c>
      <c r="G232">
        <v>174</v>
      </c>
      <c r="H232">
        <v>5.08</v>
      </c>
    </row>
    <row r="233" spans="1:8" ht="12.75">
      <c r="A233" s="2">
        <v>38139</v>
      </c>
      <c r="B233">
        <v>74.95</v>
      </c>
      <c r="C233">
        <v>39.58</v>
      </c>
      <c r="D233">
        <v>103</v>
      </c>
      <c r="E233">
        <v>713</v>
      </c>
      <c r="F233">
        <v>1200</v>
      </c>
      <c r="G233">
        <v>124</v>
      </c>
      <c r="H233">
        <v>5.08</v>
      </c>
    </row>
    <row r="234" spans="1:8" ht="12.75">
      <c r="A234" s="2">
        <v>38169</v>
      </c>
      <c r="B234">
        <v>72.81</v>
      </c>
      <c r="C234">
        <v>38.87</v>
      </c>
      <c r="D234">
        <v>103</v>
      </c>
      <c r="E234">
        <v>792</v>
      </c>
      <c r="F234">
        <v>1200</v>
      </c>
      <c r="G234">
        <v>137</v>
      </c>
      <c r="H234">
        <v>5.08</v>
      </c>
    </row>
    <row r="235" spans="1:8" ht="12.75">
      <c r="A235" s="2">
        <v>38200</v>
      </c>
      <c r="B235">
        <v>74.7</v>
      </c>
      <c r="C235">
        <v>38.83</v>
      </c>
      <c r="D235">
        <v>103</v>
      </c>
      <c r="E235">
        <v>875</v>
      </c>
      <c r="F235">
        <v>1200</v>
      </c>
      <c r="G235">
        <v>153</v>
      </c>
      <c r="H235">
        <v>5.07</v>
      </c>
    </row>
    <row r="236" spans="1:8" ht="12.75">
      <c r="A236" s="2">
        <v>38231</v>
      </c>
      <c r="B236">
        <v>76.86</v>
      </c>
      <c r="C236">
        <v>40.15</v>
      </c>
      <c r="D236">
        <v>103</v>
      </c>
      <c r="E236">
        <v>1292</v>
      </c>
      <c r="F236">
        <v>1200</v>
      </c>
      <c r="G236">
        <v>223</v>
      </c>
      <c r="H236">
        <v>5.08</v>
      </c>
    </row>
    <row r="237" spans="1:8" ht="12.75">
      <c r="A237" s="2">
        <v>38261</v>
      </c>
      <c r="B237">
        <v>76.07</v>
      </c>
      <c r="C237">
        <v>40.51</v>
      </c>
      <c r="D237">
        <v>103</v>
      </c>
      <c r="E237">
        <v>1510</v>
      </c>
      <c r="F237">
        <v>1200</v>
      </c>
      <c r="G237">
        <v>262</v>
      </c>
      <c r="H237">
        <v>5.08</v>
      </c>
    </row>
    <row r="238" spans="1:8" ht="12.75">
      <c r="A238" s="2">
        <v>38292</v>
      </c>
      <c r="B238">
        <v>72.25</v>
      </c>
      <c r="C238">
        <v>41.38</v>
      </c>
      <c r="D238">
        <v>103</v>
      </c>
      <c r="E238">
        <v>1359</v>
      </c>
      <c r="F238">
        <v>1200</v>
      </c>
      <c r="G238">
        <v>235</v>
      </c>
      <c r="H238">
        <v>5.08</v>
      </c>
    </row>
    <row r="239" spans="1:8" ht="12.75">
      <c r="A239" s="2">
        <v>38322</v>
      </c>
      <c r="B239">
        <v>75.78</v>
      </c>
      <c r="C239">
        <v>40.82</v>
      </c>
      <c r="D239">
        <v>103</v>
      </c>
      <c r="E239">
        <v>1030</v>
      </c>
      <c r="F239">
        <v>1200</v>
      </c>
      <c r="G239">
        <v>178</v>
      </c>
      <c r="H239">
        <v>5.08</v>
      </c>
    </row>
    <row r="240" spans="1:8" ht="12.75">
      <c r="A240" s="2">
        <v>38353</v>
      </c>
      <c r="B240">
        <v>75.29</v>
      </c>
      <c r="C240">
        <v>40.39</v>
      </c>
      <c r="D240">
        <v>103</v>
      </c>
      <c r="E240">
        <v>1040</v>
      </c>
      <c r="F240">
        <v>1200</v>
      </c>
      <c r="G240">
        <v>181</v>
      </c>
      <c r="H240">
        <v>5.07</v>
      </c>
    </row>
    <row r="241" spans="1:8" ht="12.75">
      <c r="A241" s="2">
        <v>38384</v>
      </c>
      <c r="B241">
        <v>75.17</v>
      </c>
      <c r="C241">
        <v>40.46</v>
      </c>
      <c r="D241">
        <v>103</v>
      </c>
      <c r="E241">
        <v>954</v>
      </c>
      <c r="F241">
        <v>1200</v>
      </c>
      <c r="G241">
        <v>165</v>
      </c>
      <c r="H241">
        <v>5.08</v>
      </c>
    </row>
    <row r="242" spans="1:8" ht="12.75">
      <c r="A242" s="2">
        <v>38412</v>
      </c>
      <c r="B242">
        <v>74.88</v>
      </c>
      <c r="C242">
        <v>39.97</v>
      </c>
      <c r="D242">
        <v>103</v>
      </c>
      <c r="E242">
        <v>1082</v>
      </c>
      <c r="F242">
        <v>1200</v>
      </c>
      <c r="G242">
        <v>188</v>
      </c>
      <c r="H242">
        <v>5.08</v>
      </c>
    </row>
    <row r="243" spans="1:8" ht="12.75">
      <c r="A243" s="2">
        <v>38443</v>
      </c>
      <c r="B243">
        <v>74.76</v>
      </c>
      <c r="C243">
        <v>39.89</v>
      </c>
      <c r="D243">
        <v>103</v>
      </c>
      <c r="E243">
        <v>745</v>
      </c>
      <c r="F243">
        <v>1200</v>
      </c>
      <c r="G243">
        <v>129</v>
      </c>
      <c r="H243">
        <v>5.08</v>
      </c>
    </row>
    <row r="244" spans="1:8" ht="12.75">
      <c r="A244" s="2">
        <v>38473</v>
      </c>
      <c r="B244">
        <v>75.55</v>
      </c>
      <c r="C244">
        <v>40.03</v>
      </c>
      <c r="D244">
        <v>103</v>
      </c>
      <c r="E244">
        <v>1073</v>
      </c>
      <c r="F244">
        <v>1200</v>
      </c>
      <c r="G244">
        <v>186</v>
      </c>
      <c r="H244">
        <v>5.08</v>
      </c>
    </row>
    <row r="245" spans="1:6" ht="12.75">
      <c r="A245" s="2">
        <v>38504</v>
      </c>
      <c r="C245">
        <v>38.49</v>
      </c>
      <c r="D245">
        <v>103</v>
      </c>
      <c r="F245">
        <v>1200</v>
      </c>
    </row>
    <row r="246" spans="1:6" ht="12.75">
      <c r="A246" s="2">
        <v>38534</v>
      </c>
      <c r="C246">
        <v>38.41</v>
      </c>
      <c r="D246">
        <v>103</v>
      </c>
      <c r="F246">
        <v>1200</v>
      </c>
    </row>
    <row r="247" spans="1:6" ht="12.75">
      <c r="A247" s="2">
        <v>38565</v>
      </c>
      <c r="C247">
        <v>38.24</v>
      </c>
      <c r="D247">
        <v>103</v>
      </c>
      <c r="F247">
        <v>1200</v>
      </c>
    </row>
    <row r="248" spans="1:8" ht="12.75">
      <c r="A248" s="2">
        <v>38596</v>
      </c>
      <c r="B248">
        <v>75.6</v>
      </c>
      <c r="C248">
        <v>39.78</v>
      </c>
      <c r="D248">
        <v>103</v>
      </c>
      <c r="E248">
        <v>375</v>
      </c>
      <c r="F248">
        <v>1200</v>
      </c>
      <c r="G248">
        <v>65</v>
      </c>
      <c r="H248">
        <v>5.08</v>
      </c>
    </row>
    <row r="249" spans="1:8" ht="12.75">
      <c r="A249" s="2">
        <v>38626</v>
      </c>
      <c r="B249">
        <v>75.01</v>
      </c>
      <c r="C249">
        <v>39.55</v>
      </c>
      <c r="D249">
        <v>103</v>
      </c>
      <c r="E249">
        <v>693</v>
      </c>
      <c r="F249">
        <v>1200</v>
      </c>
      <c r="G249">
        <v>119</v>
      </c>
      <c r="H249">
        <v>5.08</v>
      </c>
    </row>
    <row r="250" spans="1:8" ht="12.75">
      <c r="A250" s="2">
        <v>38657</v>
      </c>
      <c r="B250">
        <v>73.67</v>
      </c>
      <c r="C250">
        <v>38.31</v>
      </c>
      <c r="D250">
        <v>103</v>
      </c>
      <c r="E250">
        <v>443</v>
      </c>
      <c r="F250">
        <v>1200</v>
      </c>
      <c r="G250">
        <v>75</v>
      </c>
      <c r="H250">
        <v>5.09</v>
      </c>
    </row>
    <row r="251" spans="1:8" ht="12.75">
      <c r="A251" s="2">
        <v>38687</v>
      </c>
      <c r="B251">
        <v>75.03</v>
      </c>
      <c r="C251">
        <v>39.67</v>
      </c>
      <c r="D251">
        <v>103</v>
      </c>
      <c r="E251">
        <v>730</v>
      </c>
      <c r="F251">
        <v>1200</v>
      </c>
      <c r="G251">
        <v>126</v>
      </c>
      <c r="H251">
        <v>5.08</v>
      </c>
    </row>
    <row r="252" spans="1:8" ht="12.75">
      <c r="A252" s="2">
        <v>38718</v>
      </c>
      <c r="B252">
        <v>76.92</v>
      </c>
      <c r="C252">
        <v>41.56</v>
      </c>
      <c r="D252">
        <v>103</v>
      </c>
      <c r="E252">
        <v>1454</v>
      </c>
      <c r="F252">
        <v>1200</v>
      </c>
      <c r="G252">
        <v>253</v>
      </c>
      <c r="H252">
        <v>5.07</v>
      </c>
    </row>
    <row r="253" spans="1:8" ht="12.75">
      <c r="A253" s="2">
        <v>38749</v>
      </c>
      <c r="B253">
        <v>73.67</v>
      </c>
      <c r="C253">
        <v>38.31</v>
      </c>
      <c r="D253">
        <v>103</v>
      </c>
      <c r="E253">
        <v>443</v>
      </c>
      <c r="F253">
        <v>1200</v>
      </c>
      <c r="G253">
        <v>75</v>
      </c>
      <c r="H253">
        <v>5.09</v>
      </c>
    </row>
    <row r="254" spans="1:8" ht="12.75">
      <c r="A254" s="2">
        <v>38777</v>
      </c>
      <c r="B254">
        <v>73.13</v>
      </c>
      <c r="C254">
        <v>37.77</v>
      </c>
      <c r="D254">
        <v>103</v>
      </c>
      <c r="E254">
        <v>595</v>
      </c>
      <c r="F254">
        <v>1200</v>
      </c>
      <c r="G254">
        <v>101</v>
      </c>
      <c r="H254">
        <v>5.09</v>
      </c>
    </row>
    <row r="255" spans="1:8" ht="12.75">
      <c r="A255" s="2">
        <v>38808</v>
      </c>
      <c r="B255">
        <v>73.62</v>
      </c>
      <c r="C255">
        <v>38.26</v>
      </c>
      <c r="D255">
        <v>103</v>
      </c>
      <c r="E255">
        <v>729</v>
      </c>
      <c r="F255">
        <v>1200</v>
      </c>
      <c r="G255">
        <v>124</v>
      </c>
      <c r="H255">
        <v>5.09</v>
      </c>
    </row>
    <row r="256" spans="1:8" ht="12.75">
      <c r="A256" s="2">
        <v>38838</v>
      </c>
      <c r="B256">
        <v>73.14</v>
      </c>
      <c r="C256">
        <v>37.78</v>
      </c>
      <c r="D256">
        <v>103</v>
      </c>
      <c r="E256">
        <v>668</v>
      </c>
      <c r="F256">
        <v>1200</v>
      </c>
      <c r="G256">
        <v>113</v>
      </c>
      <c r="H256">
        <v>5.09</v>
      </c>
    </row>
    <row r="257" spans="1:8" ht="12.75">
      <c r="A257" s="2">
        <v>38869</v>
      </c>
      <c r="B257">
        <v>73.14</v>
      </c>
      <c r="C257">
        <v>37.78</v>
      </c>
      <c r="D257">
        <v>103</v>
      </c>
      <c r="E257">
        <v>668</v>
      </c>
      <c r="F257">
        <v>1200</v>
      </c>
      <c r="G257">
        <v>113</v>
      </c>
      <c r="H257">
        <v>5.09</v>
      </c>
    </row>
    <row r="258" spans="1:8" ht="12.75">
      <c r="A258" s="2">
        <v>38899</v>
      </c>
      <c r="B258">
        <v>70.93</v>
      </c>
      <c r="C258">
        <v>37.98</v>
      </c>
      <c r="D258">
        <v>103</v>
      </c>
      <c r="E258">
        <v>401</v>
      </c>
      <c r="F258">
        <v>1200</v>
      </c>
      <c r="G258">
        <v>68</v>
      </c>
      <c r="H258">
        <v>5.09</v>
      </c>
    </row>
    <row r="259" spans="1:8" ht="12.75">
      <c r="A259" s="2">
        <v>38930</v>
      </c>
      <c r="B259">
        <v>72.01</v>
      </c>
      <c r="C259">
        <v>37.6</v>
      </c>
      <c r="D259">
        <v>103</v>
      </c>
      <c r="E259">
        <v>700</v>
      </c>
      <c r="F259">
        <v>1200</v>
      </c>
      <c r="G259">
        <v>118</v>
      </c>
      <c r="H259">
        <v>5.09</v>
      </c>
    </row>
    <row r="260" spans="1:8" ht="12.75">
      <c r="A260" s="2">
        <v>38961</v>
      </c>
      <c r="B260">
        <v>60.72</v>
      </c>
      <c r="C260">
        <v>37.48</v>
      </c>
      <c r="D260">
        <v>103</v>
      </c>
      <c r="E260">
        <v>587</v>
      </c>
      <c r="F260">
        <v>1200</v>
      </c>
      <c r="G260">
        <v>100</v>
      </c>
      <c r="H260">
        <v>5.09</v>
      </c>
    </row>
    <row r="261" spans="1:8" ht="12.75">
      <c r="A261" s="2">
        <v>38991</v>
      </c>
      <c r="B261">
        <v>60.09</v>
      </c>
      <c r="C261">
        <v>37.66</v>
      </c>
      <c r="D261">
        <v>103</v>
      </c>
      <c r="E261">
        <v>750</v>
      </c>
      <c r="F261">
        <v>1200</v>
      </c>
      <c r="G261">
        <v>139</v>
      </c>
      <c r="H261">
        <v>5.04</v>
      </c>
    </row>
    <row r="262" spans="1:8" ht="12.75">
      <c r="A262" s="2">
        <v>39022</v>
      </c>
      <c r="B262">
        <v>70.17</v>
      </c>
      <c r="C262">
        <v>38.08</v>
      </c>
      <c r="D262">
        <v>103</v>
      </c>
      <c r="E262">
        <v>656</v>
      </c>
      <c r="F262">
        <v>1200</v>
      </c>
      <c r="G262">
        <v>114</v>
      </c>
      <c r="H262">
        <v>5.08</v>
      </c>
    </row>
    <row r="263" spans="1:8" ht="12.75">
      <c r="A263" s="2">
        <v>39052</v>
      </c>
      <c r="B263">
        <v>67.43</v>
      </c>
      <c r="C263">
        <v>38.29</v>
      </c>
      <c r="D263">
        <v>103</v>
      </c>
      <c r="E263">
        <v>472</v>
      </c>
      <c r="F263">
        <v>1200</v>
      </c>
      <c r="G263">
        <v>90</v>
      </c>
      <c r="H263">
        <v>5.02</v>
      </c>
    </row>
    <row r="264" spans="1:8" ht="12.75">
      <c r="A264" s="2">
        <v>39083</v>
      </c>
      <c r="B264">
        <v>70.17</v>
      </c>
      <c r="C264">
        <v>38.08</v>
      </c>
      <c r="D264">
        <v>103</v>
      </c>
      <c r="E264">
        <v>900</v>
      </c>
      <c r="F264">
        <v>1200</v>
      </c>
      <c r="G264">
        <v>158</v>
      </c>
      <c r="H264">
        <v>5.07</v>
      </c>
    </row>
    <row r="265" spans="1:8" ht="12.75">
      <c r="A265" s="2">
        <v>39114</v>
      </c>
      <c r="B265">
        <v>67.43</v>
      </c>
      <c r="C265">
        <v>38.29</v>
      </c>
      <c r="D265">
        <v>103</v>
      </c>
      <c r="E265">
        <v>472</v>
      </c>
      <c r="F265">
        <v>1200</v>
      </c>
      <c r="G265">
        <v>90</v>
      </c>
      <c r="H265">
        <v>5.2</v>
      </c>
    </row>
    <row r="266" spans="1:8" ht="12.75">
      <c r="A266" s="2">
        <v>39142</v>
      </c>
      <c r="B266">
        <v>71.08</v>
      </c>
      <c r="C266">
        <v>41.94</v>
      </c>
      <c r="D266">
        <v>103</v>
      </c>
      <c r="E266">
        <v>734</v>
      </c>
      <c r="F266">
        <v>1200</v>
      </c>
      <c r="G266">
        <v>141</v>
      </c>
      <c r="H266">
        <v>5.2</v>
      </c>
    </row>
    <row r="267" spans="1:6" ht="12.75">
      <c r="A267" s="2">
        <v>39173</v>
      </c>
      <c r="D267">
        <v>103</v>
      </c>
      <c r="F267">
        <v>1200</v>
      </c>
    </row>
    <row r="268" spans="1:6" ht="12.75">
      <c r="A268" s="2">
        <v>39203</v>
      </c>
      <c r="D268">
        <v>103</v>
      </c>
      <c r="F268">
        <v>1200</v>
      </c>
    </row>
    <row r="269" ht="12.75">
      <c r="A269" s="2"/>
    </row>
    <row r="270" ht="12.75">
      <c r="A270" s="2"/>
    </row>
    <row r="271" spans="1:10" ht="12.75">
      <c r="A271" t="s">
        <v>0</v>
      </c>
      <c r="B271" s="1">
        <v>35683</v>
      </c>
      <c r="D271" t="s">
        <v>1</v>
      </c>
      <c r="E271" t="s">
        <v>2</v>
      </c>
      <c r="G271" t="s">
        <v>3</v>
      </c>
      <c r="H271" t="s">
        <v>4</v>
      </c>
      <c r="I271" t="s">
        <v>5</v>
      </c>
      <c r="J271" t="s">
        <v>6</v>
      </c>
    </row>
    <row r="273" spans="1:9" ht="12.75">
      <c r="A273" t="s">
        <v>8</v>
      </c>
      <c r="B273" t="s">
        <v>9</v>
      </c>
      <c r="C273" t="s">
        <v>10</v>
      </c>
      <c r="E273" t="s">
        <v>11</v>
      </c>
      <c r="G273" t="s">
        <v>12</v>
      </c>
      <c r="H273" t="s">
        <v>13</v>
      </c>
      <c r="I273" t="s">
        <v>14</v>
      </c>
    </row>
    <row r="274" spans="5:9" ht="12.75">
      <c r="E274" t="s">
        <v>15</v>
      </c>
      <c r="G274" t="s">
        <v>16</v>
      </c>
      <c r="H274" t="s">
        <v>17</v>
      </c>
      <c r="I274" t="s">
        <v>18</v>
      </c>
    </row>
    <row r="276" spans="1:3" ht="12.75">
      <c r="A276" t="s">
        <v>19</v>
      </c>
      <c r="B276" t="s">
        <v>42</v>
      </c>
      <c r="C276" t="s">
        <v>43</v>
      </c>
    </row>
    <row r="277" spans="1:3" ht="12.75">
      <c r="A277" t="s">
        <v>12</v>
      </c>
      <c r="B277" t="s">
        <v>21</v>
      </c>
      <c r="C277" t="s">
        <v>46</v>
      </c>
    </row>
    <row r="278" spans="1:3" ht="12.75">
      <c r="A278" t="s">
        <v>12</v>
      </c>
      <c r="B278" t="s">
        <v>23</v>
      </c>
      <c r="C278" t="s">
        <v>44</v>
      </c>
    </row>
    <row r="280" spans="1:10" ht="12.75">
      <c r="A280" t="s">
        <v>25</v>
      </c>
      <c r="B280" t="s">
        <v>26</v>
      </c>
      <c r="C280" t="s">
        <v>27</v>
      </c>
      <c r="D280" t="s">
        <v>28</v>
      </c>
      <c r="E280" t="s">
        <v>11</v>
      </c>
      <c r="G280" t="s">
        <v>29</v>
      </c>
      <c r="H280" t="s">
        <v>30</v>
      </c>
      <c r="I280" t="s">
        <v>31</v>
      </c>
      <c r="J280" t="s">
        <v>32</v>
      </c>
    </row>
    <row r="281" spans="2:10" ht="12.75">
      <c r="B281" t="s">
        <v>36</v>
      </c>
      <c r="C281" t="s">
        <v>36</v>
      </c>
      <c r="D281" t="s">
        <v>36</v>
      </c>
      <c r="E281" t="s">
        <v>37</v>
      </c>
      <c r="G281" t="s">
        <v>38</v>
      </c>
      <c r="H281" t="s">
        <v>39</v>
      </c>
      <c r="I281" t="s">
        <v>36</v>
      </c>
      <c r="J281" t="s">
        <v>36</v>
      </c>
    </row>
    <row r="283" spans="1:10" ht="12.75">
      <c r="A283" s="2">
        <v>31413</v>
      </c>
      <c r="B283">
        <v>152.9</v>
      </c>
      <c r="C283">
        <v>44.1</v>
      </c>
      <c r="D283">
        <v>176</v>
      </c>
      <c r="E283">
        <v>1981</v>
      </c>
      <c r="F283">
        <v>1200</v>
      </c>
      <c r="G283">
        <v>208</v>
      </c>
      <c r="H283">
        <v>9.5</v>
      </c>
      <c r="I283">
        <v>108.8</v>
      </c>
      <c r="J283">
        <v>23.1</v>
      </c>
    </row>
    <row r="284" spans="1:10" ht="12.75">
      <c r="A284" s="2">
        <v>31444</v>
      </c>
      <c r="B284">
        <v>151.6</v>
      </c>
      <c r="C284">
        <v>42.7</v>
      </c>
      <c r="D284">
        <v>176</v>
      </c>
      <c r="E284">
        <v>1869</v>
      </c>
      <c r="F284">
        <v>1200</v>
      </c>
      <c r="G284">
        <v>196</v>
      </c>
      <c r="H284">
        <v>9.5</v>
      </c>
      <c r="I284">
        <v>108.9</v>
      </c>
      <c r="J284">
        <v>24.4</v>
      </c>
    </row>
    <row r="285" spans="1:10" ht="12.75">
      <c r="A285" s="2">
        <v>31472</v>
      </c>
      <c r="B285">
        <v>152.3</v>
      </c>
      <c r="C285">
        <v>46.3</v>
      </c>
      <c r="D285">
        <v>176</v>
      </c>
      <c r="E285">
        <v>1503</v>
      </c>
      <c r="F285">
        <v>1200</v>
      </c>
      <c r="G285">
        <v>159</v>
      </c>
      <c r="H285">
        <v>9.5</v>
      </c>
      <c r="I285">
        <v>106</v>
      </c>
      <c r="J285">
        <v>23.7</v>
      </c>
    </row>
    <row r="286" spans="1:10" ht="12.75">
      <c r="A286" s="2">
        <v>31503</v>
      </c>
      <c r="B286">
        <v>151.1</v>
      </c>
      <c r="C286">
        <v>42.9</v>
      </c>
      <c r="D286">
        <v>176</v>
      </c>
      <c r="E286">
        <v>1475</v>
      </c>
      <c r="F286">
        <v>1200</v>
      </c>
      <c r="G286">
        <v>304</v>
      </c>
      <c r="H286">
        <v>4.9</v>
      </c>
      <c r="I286">
        <v>108.2</v>
      </c>
      <c r="J286">
        <v>24.9</v>
      </c>
    </row>
    <row r="287" spans="1:10" ht="12.75">
      <c r="A287" s="2">
        <v>31533</v>
      </c>
      <c r="B287">
        <v>152.1</v>
      </c>
      <c r="C287">
        <v>46.9</v>
      </c>
      <c r="D287">
        <v>176</v>
      </c>
      <c r="E287">
        <v>1204</v>
      </c>
      <c r="F287">
        <v>1200</v>
      </c>
      <c r="G287">
        <v>200</v>
      </c>
      <c r="H287">
        <v>6</v>
      </c>
      <c r="I287">
        <v>105.2</v>
      </c>
      <c r="J287">
        <v>23.9</v>
      </c>
    </row>
    <row r="288" spans="1:8" ht="12.75">
      <c r="A288" s="2">
        <v>31564</v>
      </c>
      <c r="D288">
        <v>176</v>
      </c>
      <c r="E288">
        <v>1743</v>
      </c>
      <c r="F288">
        <v>1200</v>
      </c>
      <c r="G288">
        <v>194</v>
      </c>
      <c r="H288">
        <v>9</v>
      </c>
    </row>
    <row r="289" spans="1:10" ht="12.75">
      <c r="A289" s="2">
        <v>31594</v>
      </c>
      <c r="B289">
        <v>151.9</v>
      </c>
      <c r="C289">
        <v>44.1</v>
      </c>
      <c r="D289">
        <v>176</v>
      </c>
      <c r="E289">
        <v>1767</v>
      </c>
      <c r="F289">
        <v>1200</v>
      </c>
      <c r="G289">
        <v>188</v>
      </c>
      <c r="H289">
        <v>9.4</v>
      </c>
      <c r="I289">
        <v>107.8</v>
      </c>
      <c r="J289">
        <v>24.1</v>
      </c>
    </row>
    <row r="290" spans="1:10" ht="12.75">
      <c r="A290" s="2">
        <v>31625</v>
      </c>
      <c r="B290">
        <v>152.1</v>
      </c>
      <c r="C290">
        <v>47.6</v>
      </c>
      <c r="D290">
        <v>176</v>
      </c>
      <c r="E290">
        <v>1539</v>
      </c>
      <c r="F290">
        <v>1200</v>
      </c>
      <c r="G290">
        <v>164</v>
      </c>
      <c r="H290">
        <v>9.4</v>
      </c>
      <c r="I290">
        <v>104.5</v>
      </c>
      <c r="J290">
        <v>23.9</v>
      </c>
    </row>
    <row r="291" spans="1:10" ht="12.75">
      <c r="A291" s="2">
        <v>31656</v>
      </c>
      <c r="B291">
        <v>148.9</v>
      </c>
      <c r="C291">
        <v>46.5</v>
      </c>
      <c r="D291">
        <v>176</v>
      </c>
      <c r="E291">
        <v>2209</v>
      </c>
      <c r="F291">
        <v>1200</v>
      </c>
      <c r="G291">
        <v>236</v>
      </c>
      <c r="H291">
        <v>9.4</v>
      </c>
      <c r="I291">
        <v>102.4</v>
      </c>
      <c r="J291">
        <v>27.1</v>
      </c>
    </row>
    <row r="292" spans="1:10" ht="12.75">
      <c r="A292" s="2">
        <v>31686</v>
      </c>
      <c r="B292">
        <v>151.9</v>
      </c>
      <c r="C292">
        <v>46.1</v>
      </c>
      <c r="D292">
        <v>176</v>
      </c>
      <c r="E292">
        <v>1301</v>
      </c>
      <c r="F292">
        <v>1200</v>
      </c>
      <c r="G292">
        <v>140</v>
      </c>
      <c r="H292">
        <v>9.3</v>
      </c>
      <c r="I292">
        <v>105.8</v>
      </c>
      <c r="J292">
        <v>24.1</v>
      </c>
    </row>
    <row r="293" spans="1:10" ht="12.75">
      <c r="A293" s="2">
        <v>31717</v>
      </c>
      <c r="B293">
        <v>150.9</v>
      </c>
      <c r="C293">
        <v>45.3</v>
      </c>
      <c r="D293">
        <v>176</v>
      </c>
      <c r="E293">
        <v>1544</v>
      </c>
      <c r="F293">
        <v>1200</v>
      </c>
      <c r="G293">
        <v>169</v>
      </c>
      <c r="H293">
        <v>9.1</v>
      </c>
      <c r="I293">
        <v>105.6</v>
      </c>
      <c r="J293">
        <v>25.1</v>
      </c>
    </row>
    <row r="294" spans="1:10" ht="12.75">
      <c r="A294" s="2">
        <v>31747</v>
      </c>
      <c r="B294">
        <v>141.8</v>
      </c>
      <c r="C294">
        <v>43.8</v>
      </c>
      <c r="D294">
        <v>176</v>
      </c>
      <c r="E294">
        <v>1767</v>
      </c>
      <c r="F294">
        <v>1200</v>
      </c>
      <c r="G294">
        <v>210</v>
      </c>
      <c r="H294">
        <v>8.4</v>
      </c>
      <c r="I294">
        <v>98</v>
      </c>
      <c r="J294">
        <v>34.2</v>
      </c>
    </row>
    <row r="295" spans="1:10" ht="12.75">
      <c r="A295" s="2">
        <v>31778</v>
      </c>
      <c r="B295">
        <v>141.72</v>
      </c>
      <c r="C295">
        <v>43.2</v>
      </c>
      <c r="D295">
        <v>176</v>
      </c>
      <c r="E295">
        <v>2590</v>
      </c>
      <c r="F295">
        <v>1200</v>
      </c>
      <c r="G295">
        <v>365</v>
      </c>
      <c r="H295">
        <v>7.1</v>
      </c>
      <c r="I295">
        <v>98.52</v>
      </c>
      <c r="J295">
        <v>34.3</v>
      </c>
    </row>
    <row r="296" spans="1:10" ht="12.75">
      <c r="A296" s="2">
        <v>31809</v>
      </c>
      <c r="B296">
        <v>140.55</v>
      </c>
      <c r="C296">
        <v>41.2</v>
      </c>
      <c r="D296">
        <v>176</v>
      </c>
      <c r="E296">
        <v>1608</v>
      </c>
      <c r="F296">
        <v>1200</v>
      </c>
      <c r="G296">
        <v>230</v>
      </c>
      <c r="H296">
        <v>7</v>
      </c>
      <c r="I296">
        <v>99.35</v>
      </c>
      <c r="J296">
        <v>35.5</v>
      </c>
    </row>
    <row r="297" spans="1:10" ht="12.75">
      <c r="A297" s="2">
        <v>31837</v>
      </c>
      <c r="B297">
        <v>142.35</v>
      </c>
      <c r="C297">
        <v>44.58</v>
      </c>
      <c r="D297">
        <v>176</v>
      </c>
      <c r="E297">
        <v>1334</v>
      </c>
      <c r="F297">
        <v>1200</v>
      </c>
      <c r="G297">
        <v>188</v>
      </c>
      <c r="H297">
        <v>7.1</v>
      </c>
      <c r="I297">
        <v>97.77</v>
      </c>
      <c r="J297">
        <v>33.7</v>
      </c>
    </row>
    <row r="298" spans="1:10" ht="12.75">
      <c r="A298" s="2">
        <v>31868</v>
      </c>
      <c r="B298">
        <v>143.9</v>
      </c>
      <c r="C298">
        <v>43.8</v>
      </c>
      <c r="D298">
        <v>176</v>
      </c>
      <c r="E298">
        <v>1478</v>
      </c>
      <c r="F298">
        <v>1200</v>
      </c>
      <c r="G298">
        <v>218</v>
      </c>
      <c r="H298">
        <v>6.8</v>
      </c>
      <c r="I298">
        <v>100.1</v>
      </c>
      <c r="J298">
        <v>32.1</v>
      </c>
    </row>
    <row r="299" spans="1:10" ht="12.75">
      <c r="A299" s="2">
        <v>31898</v>
      </c>
      <c r="B299">
        <v>144.6</v>
      </c>
      <c r="C299">
        <v>42.6</v>
      </c>
      <c r="D299">
        <v>176</v>
      </c>
      <c r="E299">
        <v>1302</v>
      </c>
      <c r="F299">
        <v>1200</v>
      </c>
      <c r="G299">
        <v>185</v>
      </c>
      <c r="H299">
        <v>7</v>
      </c>
      <c r="I299">
        <v>102</v>
      </c>
      <c r="J299">
        <v>31.4</v>
      </c>
    </row>
    <row r="300" spans="1:10" ht="12.75">
      <c r="A300" s="2">
        <v>31929</v>
      </c>
      <c r="B300">
        <v>149.3</v>
      </c>
      <c r="C300">
        <v>39.52</v>
      </c>
      <c r="D300">
        <v>176</v>
      </c>
      <c r="E300">
        <v>1377</v>
      </c>
      <c r="F300">
        <v>1200</v>
      </c>
      <c r="G300">
        <v>192</v>
      </c>
      <c r="H300">
        <v>7.2</v>
      </c>
      <c r="I300">
        <v>109.78</v>
      </c>
      <c r="J300">
        <v>26.7</v>
      </c>
    </row>
    <row r="301" spans="1:10" ht="12.75">
      <c r="A301" s="2">
        <v>31959</v>
      </c>
      <c r="B301">
        <v>148.9</v>
      </c>
      <c r="C301">
        <v>38.2</v>
      </c>
      <c r="D301">
        <v>176</v>
      </c>
      <c r="E301">
        <v>913</v>
      </c>
      <c r="F301">
        <v>1200</v>
      </c>
      <c r="G301">
        <v>122</v>
      </c>
      <c r="H301">
        <v>7.5</v>
      </c>
      <c r="I301">
        <v>110.7</v>
      </c>
      <c r="J301">
        <v>27.1</v>
      </c>
    </row>
    <row r="302" spans="1:10" ht="12.75">
      <c r="A302" s="2">
        <v>31990</v>
      </c>
      <c r="B302">
        <v>114.6</v>
      </c>
      <c r="C302">
        <v>39.1</v>
      </c>
      <c r="D302">
        <v>176</v>
      </c>
      <c r="E302">
        <v>3372</v>
      </c>
      <c r="F302">
        <v>1200</v>
      </c>
      <c r="G302">
        <v>254</v>
      </c>
      <c r="H302">
        <v>13.3</v>
      </c>
      <c r="I302">
        <v>75.5</v>
      </c>
      <c r="J302">
        <v>61.4</v>
      </c>
    </row>
    <row r="303" spans="1:10" ht="12.75">
      <c r="A303" s="2">
        <v>32021</v>
      </c>
      <c r="B303">
        <v>119.2</v>
      </c>
      <c r="C303">
        <v>42.91</v>
      </c>
      <c r="D303">
        <v>176</v>
      </c>
      <c r="E303">
        <v>765</v>
      </c>
      <c r="F303">
        <v>1200</v>
      </c>
      <c r="G303">
        <v>89</v>
      </c>
      <c r="H303">
        <v>8.6</v>
      </c>
      <c r="I303">
        <v>76.29</v>
      </c>
      <c r="J303">
        <v>56.8</v>
      </c>
    </row>
    <row r="304" spans="1:10" ht="12.75">
      <c r="A304" s="2">
        <v>32051</v>
      </c>
      <c r="B304">
        <v>161.05</v>
      </c>
      <c r="C304">
        <v>43.65</v>
      </c>
      <c r="D304">
        <v>176</v>
      </c>
      <c r="E304">
        <v>1753</v>
      </c>
      <c r="F304">
        <v>1200</v>
      </c>
      <c r="G304">
        <v>132</v>
      </c>
      <c r="H304">
        <v>13.3</v>
      </c>
      <c r="I304">
        <v>117.4</v>
      </c>
      <c r="J304">
        <v>15</v>
      </c>
    </row>
    <row r="305" spans="1:10" ht="12.75">
      <c r="A305" s="2">
        <v>32082</v>
      </c>
      <c r="B305">
        <v>161</v>
      </c>
      <c r="C305">
        <v>38.8</v>
      </c>
      <c r="D305">
        <v>176</v>
      </c>
      <c r="E305">
        <v>1168</v>
      </c>
      <c r="F305">
        <v>1200</v>
      </c>
      <c r="G305">
        <v>229</v>
      </c>
      <c r="H305">
        <v>5.1</v>
      </c>
      <c r="I305">
        <v>122.2</v>
      </c>
      <c r="J305">
        <v>15</v>
      </c>
    </row>
    <row r="306" spans="1:10" ht="12.75">
      <c r="A306" s="2">
        <v>32112</v>
      </c>
      <c r="B306">
        <v>152.4</v>
      </c>
      <c r="C306">
        <v>41.16</v>
      </c>
      <c r="D306">
        <v>176</v>
      </c>
      <c r="E306">
        <v>2568</v>
      </c>
      <c r="F306">
        <v>1200</v>
      </c>
      <c r="G306">
        <v>292</v>
      </c>
      <c r="H306">
        <v>8.8</v>
      </c>
      <c r="I306">
        <v>111.24</v>
      </c>
      <c r="J306">
        <v>23.6</v>
      </c>
    </row>
    <row r="307" spans="1:10" ht="12.75">
      <c r="A307" s="2">
        <v>32143</v>
      </c>
      <c r="B307">
        <v>151.2</v>
      </c>
      <c r="C307">
        <v>41.2</v>
      </c>
      <c r="D307">
        <v>176</v>
      </c>
      <c r="E307">
        <v>2038</v>
      </c>
      <c r="F307">
        <v>1200</v>
      </c>
      <c r="G307">
        <v>229</v>
      </c>
      <c r="H307">
        <v>8.9</v>
      </c>
      <c r="I307">
        <v>110</v>
      </c>
      <c r="J307">
        <v>24.8</v>
      </c>
    </row>
    <row r="308" spans="1:10" ht="12.75">
      <c r="A308" s="2">
        <v>32174</v>
      </c>
      <c r="B308">
        <v>150.23</v>
      </c>
      <c r="C308">
        <v>42.2</v>
      </c>
      <c r="D308">
        <v>176</v>
      </c>
      <c r="E308">
        <v>2542</v>
      </c>
      <c r="F308">
        <v>1200</v>
      </c>
      <c r="G308">
        <v>289</v>
      </c>
      <c r="H308">
        <v>8.8</v>
      </c>
      <c r="I308">
        <v>108.03</v>
      </c>
      <c r="J308">
        <v>25.8</v>
      </c>
    </row>
    <row r="309" spans="1:10" ht="12.75">
      <c r="A309" s="2">
        <v>32203</v>
      </c>
      <c r="B309">
        <v>149.85</v>
      </c>
      <c r="C309">
        <v>49.2</v>
      </c>
      <c r="D309">
        <v>176</v>
      </c>
      <c r="E309">
        <v>1182</v>
      </c>
      <c r="F309">
        <v>1200</v>
      </c>
      <c r="G309">
        <v>131</v>
      </c>
      <c r="H309">
        <v>9</v>
      </c>
      <c r="I309">
        <v>100.65</v>
      </c>
      <c r="J309">
        <v>26.2</v>
      </c>
    </row>
    <row r="310" spans="1:10" ht="12.75">
      <c r="A310" s="2">
        <v>32234</v>
      </c>
      <c r="B310">
        <v>148.3</v>
      </c>
      <c r="C310">
        <v>47.9</v>
      </c>
      <c r="D310">
        <v>176</v>
      </c>
      <c r="E310">
        <v>2285</v>
      </c>
      <c r="F310">
        <v>1200</v>
      </c>
      <c r="G310">
        <v>258</v>
      </c>
      <c r="H310">
        <v>8.9</v>
      </c>
      <c r="I310">
        <v>100.4</v>
      </c>
      <c r="J310">
        <v>27.7</v>
      </c>
    </row>
    <row r="311" spans="1:10" ht="12.75">
      <c r="A311" s="2">
        <v>32264</v>
      </c>
      <c r="B311">
        <v>164.95</v>
      </c>
      <c r="C311">
        <v>48.35</v>
      </c>
      <c r="D311">
        <v>176</v>
      </c>
      <c r="E311">
        <v>2205</v>
      </c>
      <c r="F311">
        <v>1200</v>
      </c>
      <c r="G311">
        <v>245</v>
      </c>
      <c r="H311">
        <v>9</v>
      </c>
      <c r="I311">
        <v>116.6</v>
      </c>
      <c r="J311">
        <v>11.1</v>
      </c>
    </row>
    <row r="312" spans="1:10" ht="12.75">
      <c r="A312" s="2">
        <v>32295</v>
      </c>
      <c r="B312">
        <v>152.3</v>
      </c>
      <c r="C312">
        <v>47.9</v>
      </c>
      <c r="D312">
        <v>176</v>
      </c>
      <c r="E312">
        <v>1061</v>
      </c>
      <c r="F312">
        <v>1200</v>
      </c>
      <c r="G312">
        <v>158</v>
      </c>
      <c r="H312">
        <v>6.7</v>
      </c>
      <c r="I312">
        <v>104.4</v>
      </c>
      <c r="J312">
        <v>23.7</v>
      </c>
    </row>
    <row r="313" spans="1:10" ht="12.75">
      <c r="A313" s="2">
        <v>32325</v>
      </c>
      <c r="B313">
        <v>151.6</v>
      </c>
      <c r="C313">
        <v>42.3</v>
      </c>
      <c r="D313">
        <v>176</v>
      </c>
      <c r="E313">
        <v>3394</v>
      </c>
      <c r="F313">
        <v>1200</v>
      </c>
      <c r="G313">
        <v>337</v>
      </c>
      <c r="H313">
        <v>10.1</v>
      </c>
      <c r="I313">
        <v>109.3</v>
      </c>
      <c r="J313">
        <v>24.4</v>
      </c>
    </row>
    <row r="314" spans="1:10" ht="12.75">
      <c r="A314" s="2">
        <v>32356</v>
      </c>
      <c r="B314">
        <v>151.1</v>
      </c>
      <c r="C314">
        <v>41.5</v>
      </c>
      <c r="D314">
        <v>176</v>
      </c>
      <c r="E314">
        <v>1148</v>
      </c>
      <c r="F314">
        <v>1200</v>
      </c>
      <c r="G314">
        <v>144</v>
      </c>
      <c r="H314">
        <v>8</v>
      </c>
      <c r="I314">
        <v>109.6</v>
      </c>
      <c r="J314">
        <v>24.9</v>
      </c>
    </row>
    <row r="315" spans="1:7" ht="12.75">
      <c r="A315" s="2">
        <v>32387</v>
      </c>
      <c r="D315">
        <v>176</v>
      </c>
      <c r="F315">
        <v>1200</v>
      </c>
      <c r="G315">
        <v>151</v>
      </c>
    </row>
    <row r="316" spans="1:10" ht="12.75">
      <c r="A316" s="2">
        <v>32417</v>
      </c>
      <c r="B316">
        <v>151.1</v>
      </c>
      <c r="C316">
        <v>42.6</v>
      </c>
      <c r="D316">
        <v>176</v>
      </c>
      <c r="E316">
        <v>1640</v>
      </c>
      <c r="F316">
        <v>1200</v>
      </c>
      <c r="G316">
        <v>205</v>
      </c>
      <c r="H316">
        <v>8</v>
      </c>
      <c r="I316">
        <v>108.5</v>
      </c>
      <c r="J316">
        <v>24.9</v>
      </c>
    </row>
    <row r="317" spans="1:10" ht="12.75">
      <c r="A317" s="2">
        <v>32448</v>
      </c>
      <c r="B317">
        <v>150.3</v>
      </c>
      <c r="C317">
        <v>42.2</v>
      </c>
      <c r="D317">
        <v>176</v>
      </c>
      <c r="E317">
        <v>548</v>
      </c>
      <c r="F317">
        <v>1200</v>
      </c>
      <c r="G317">
        <v>57</v>
      </c>
      <c r="H317">
        <v>9.6</v>
      </c>
      <c r="I317">
        <v>108.1</v>
      </c>
      <c r="J317">
        <v>25.7</v>
      </c>
    </row>
    <row r="318" spans="1:10" ht="12.75">
      <c r="A318" s="2">
        <v>32478</v>
      </c>
      <c r="B318">
        <v>149.1</v>
      </c>
      <c r="C318">
        <v>43.2</v>
      </c>
      <c r="D318">
        <v>176</v>
      </c>
      <c r="E318">
        <v>1109</v>
      </c>
      <c r="F318">
        <v>1200</v>
      </c>
      <c r="G318">
        <v>106</v>
      </c>
      <c r="H318">
        <v>10.5</v>
      </c>
      <c r="I318">
        <v>105.9</v>
      </c>
      <c r="J318">
        <v>26.9</v>
      </c>
    </row>
    <row r="319" spans="1:10" ht="12.75">
      <c r="A319" s="2">
        <v>32509</v>
      </c>
      <c r="B319">
        <v>147.05</v>
      </c>
      <c r="C319">
        <v>41.35</v>
      </c>
      <c r="D319">
        <v>176</v>
      </c>
      <c r="E319">
        <v>343</v>
      </c>
      <c r="F319">
        <v>1200</v>
      </c>
      <c r="G319">
        <v>32</v>
      </c>
      <c r="H319">
        <v>10.7</v>
      </c>
      <c r="I319">
        <v>105.7</v>
      </c>
      <c r="J319">
        <v>29</v>
      </c>
    </row>
    <row r="320" spans="1:10" ht="12.75">
      <c r="A320" s="2">
        <v>32540</v>
      </c>
      <c r="B320">
        <v>146.1</v>
      </c>
      <c r="C320">
        <v>41.4</v>
      </c>
      <c r="D320">
        <v>176</v>
      </c>
      <c r="E320">
        <v>988</v>
      </c>
      <c r="F320">
        <v>1200</v>
      </c>
      <c r="G320">
        <v>93</v>
      </c>
      <c r="H320">
        <v>10.6</v>
      </c>
      <c r="I320">
        <v>104.7</v>
      </c>
      <c r="J320">
        <v>29.9</v>
      </c>
    </row>
    <row r="321" spans="1:10" ht="12.75">
      <c r="A321" s="2">
        <v>32568</v>
      </c>
      <c r="B321">
        <v>147.2</v>
      </c>
      <c r="C321">
        <v>40.7</v>
      </c>
      <c r="D321">
        <v>176</v>
      </c>
      <c r="E321">
        <v>2324</v>
      </c>
      <c r="F321">
        <v>1200</v>
      </c>
      <c r="G321">
        <v>240</v>
      </c>
      <c r="H321">
        <v>9.7</v>
      </c>
      <c r="I321">
        <v>106.5</v>
      </c>
      <c r="J321">
        <v>28.8</v>
      </c>
    </row>
    <row r="322" spans="1:10" ht="12.75">
      <c r="A322" s="2">
        <v>32599</v>
      </c>
      <c r="B322">
        <v>147.1</v>
      </c>
      <c r="C322">
        <v>40.85</v>
      </c>
      <c r="D322">
        <v>176</v>
      </c>
      <c r="E322">
        <v>1453</v>
      </c>
      <c r="F322">
        <v>1200</v>
      </c>
      <c r="G322">
        <v>134</v>
      </c>
      <c r="H322">
        <v>10.8</v>
      </c>
      <c r="I322">
        <v>106.25</v>
      </c>
      <c r="J322">
        <v>28.9</v>
      </c>
    </row>
    <row r="323" spans="1:10" ht="12.75">
      <c r="A323" s="2">
        <v>32629</v>
      </c>
      <c r="B323">
        <v>148.35</v>
      </c>
      <c r="C323">
        <v>41.9</v>
      </c>
      <c r="D323">
        <v>176</v>
      </c>
      <c r="E323">
        <v>406</v>
      </c>
      <c r="F323">
        <v>1200</v>
      </c>
      <c r="G323">
        <v>38</v>
      </c>
      <c r="H323">
        <v>10.7</v>
      </c>
      <c r="I323">
        <v>106.45</v>
      </c>
      <c r="J323">
        <v>27.7</v>
      </c>
    </row>
    <row r="324" spans="1:10" ht="12.75">
      <c r="A324" s="2">
        <v>32660</v>
      </c>
      <c r="B324">
        <v>136.4</v>
      </c>
      <c r="C324">
        <v>40.7</v>
      </c>
      <c r="D324">
        <v>176</v>
      </c>
      <c r="E324">
        <v>693</v>
      </c>
      <c r="F324">
        <v>1200</v>
      </c>
      <c r="G324">
        <v>62</v>
      </c>
      <c r="H324">
        <v>11.2</v>
      </c>
      <c r="I324">
        <v>95.7</v>
      </c>
      <c r="J324">
        <v>39.6</v>
      </c>
    </row>
    <row r="325" spans="1:10" ht="12.75">
      <c r="A325" s="2">
        <v>32690</v>
      </c>
      <c r="B325">
        <v>140.7</v>
      </c>
      <c r="C325">
        <v>40.25</v>
      </c>
      <c r="D325">
        <v>176</v>
      </c>
      <c r="E325">
        <v>731</v>
      </c>
      <c r="F325">
        <v>1200</v>
      </c>
      <c r="G325">
        <v>66</v>
      </c>
      <c r="H325">
        <v>11.1</v>
      </c>
      <c r="I325">
        <v>100.45</v>
      </c>
      <c r="J325">
        <v>35.3</v>
      </c>
    </row>
    <row r="326" spans="1:10" ht="12.75">
      <c r="A326" s="2">
        <v>32721</v>
      </c>
      <c r="B326">
        <v>143.15</v>
      </c>
      <c r="C326">
        <v>40.91</v>
      </c>
      <c r="D326">
        <v>176</v>
      </c>
      <c r="E326">
        <v>608</v>
      </c>
      <c r="F326">
        <v>1200</v>
      </c>
      <c r="G326">
        <v>56</v>
      </c>
      <c r="H326">
        <v>10.9</v>
      </c>
      <c r="I326">
        <v>102.24</v>
      </c>
      <c r="J326">
        <v>32.9</v>
      </c>
    </row>
    <row r="327" spans="1:10" ht="12.75">
      <c r="A327" s="2">
        <v>32752</v>
      </c>
      <c r="B327">
        <v>146.2</v>
      </c>
      <c r="C327">
        <v>40.72</v>
      </c>
      <c r="D327">
        <v>176</v>
      </c>
      <c r="E327">
        <v>142</v>
      </c>
      <c r="F327">
        <v>1200</v>
      </c>
      <c r="G327">
        <v>13</v>
      </c>
      <c r="H327">
        <v>10.9</v>
      </c>
      <c r="I327">
        <v>105.48</v>
      </c>
      <c r="J327">
        <v>29.8</v>
      </c>
    </row>
    <row r="328" spans="1:10" ht="12.75">
      <c r="A328" s="2">
        <v>32782</v>
      </c>
      <c r="B328">
        <v>147.95</v>
      </c>
      <c r="C328">
        <v>41.95</v>
      </c>
      <c r="D328">
        <v>176</v>
      </c>
      <c r="E328">
        <v>1397</v>
      </c>
      <c r="F328">
        <v>1200</v>
      </c>
      <c r="G328">
        <v>125</v>
      </c>
      <c r="H328">
        <v>11.2</v>
      </c>
      <c r="I328">
        <v>106</v>
      </c>
      <c r="J328">
        <v>28.1</v>
      </c>
    </row>
    <row r="329" spans="1:10" ht="12.75">
      <c r="A329" s="2">
        <v>32813</v>
      </c>
      <c r="B329">
        <v>149.2</v>
      </c>
      <c r="C329">
        <v>44.5</v>
      </c>
      <c r="D329">
        <v>176</v>
      </c>
      <c r="E329">
        <v>2461</v>
      </c>
      <c r="F329">
        <v>1200</v>
      </c>
      <c r="G329">
        <v>241</v>
      </c>
      <c r="H329">
        <v>10.2</v>
      </c>
      <c r="I329">
        <v>104.7</v>
      </c>
      <c r="J329">
        <v>26.8</v>
      </c>
    </row>
    <row r="330" spans="1:10" ht="12.75">
      <c r="A330" s="2">
        <v>32843</v>
      </c>
      <c r="B330">
        <v>160.9</v>
      </c>
      <c r="C330">
        <v>43.9</v>
      </c>
      <c r="D330">
        <v>176</v>
      </c>
      <c r="E330">
        <v>1755</v>
      </c>
      <c r="F330">
        <v>1200</v>
      </c>
      <c r="G330">
        <v>163</v>
      </c>
      <c r="H330">
        <v>10.8</v>
      </c>
      <c r="I330">
        <v>117</v>
      </c>
      <c r="J330">
        <v>15.1</v>
      </c>
    </row>
    <row r="331" spans="1:10" ht="12.75">
      <c r="A331" s="2">
        <v>32874</v>
      </c>
      <c r="B331">
        <v>159.3</v>
      </c>
      <c r="C331">
        <v>45.18</v>
      </c>
      <c r="D331">
        <v>176</v>
      </c>
      <c r="E331">
        <v>1243</v>
      </c>
      <c r="F331">
        <v>1200</v>
      </c>
      <c r="G331">
        <v>113</v>
      </c>
      <c r="H331">
        <v>11</v>
      </c>
      <c r="I331">
        <v>114.12</v>
      </c>
      <c r="J331">
        <v>16.7</v>
      </c>
    </row>
    <row r="332" spans="1:10" ht="12.75">
      <c r="A332" s="2">
        <v>32905</v>
      </c>
      <c r="B332">
        <v>149.92</v>
      </c>
      <c r="C332">
        <v>43.55</v>
      </c>
      <c r="D332">
        <v>176</v>
      </c>
      <c r="E332">
        <v>398</v>
      </c>
      <c r="F332">
        <v>1200</v>
      </c>
      <c r="G332">
        <v>38</v>
      </c>
      <c r="H332">
        <v>10.5</v>
      </c>
      <c r="I332">
        <v>106.37</v>
      </c>
      <c r="J332">
        <v>26.1</v>
      </c>
    </row>
    <row r="333" spans="1:10" ht="12.75">
      <c r="A333" s="2">
        <v>32933</v>
      </c>
      <c r="B333">
        <v>149.55</v>
      </c>
      <c r="C333">
        <v>44.25</v>
      </c>
      <c r="D333">
        <v>176</v>
      </c>
      <c r="E333">
        <v>2138</v>
      </c>
      <c r="F333">
        <v>1200</v>
      </c>
      <c r="G333">
        <v>201</v>
      </c>
      <c r="H333">
        <v>10.6</v>
      </c>
      <c r="I333">
        <v>105.3</v>
      </c>
      <c r="J333">
        <v>26.5</v>
      </c>
    </row>
    <row r="334" spans="1:10" ht="12.75">
      <c r="A334" s="2">
        <v>32964</v>
      </c>
      <c r="B334">
        <v>148.95</v>
      </c>
      <c r="C334">
        <v>43.95</v>
      </c>
      <c r="D334">
        <v>176</v>
      </c>
      <c r="E334">
        <v>714</v>
      </c>
      <c r="F334">
        <v>1200</v>
      </c>
      <c r="G334">
        <v>67</v>
      </c>
      <c r="H334">
        <v>10.7</v>
      </c>
      <c r="I334">
        <v>105</v>
      </c>
      <c r="J334">
        <v>27.1</v>
      </c>
    </row>
    <row r="335" spans="1:10" ht="12.75">
      <c r="A335" s="2">
        <v>32994</v>
      </c>
      <c r="B335">
        <v>145.35</v>
      </c>
      <c r="C335">
        <v>43.7</v>
      </c>
      <c r="D335">
        <v>176</v>
      </c>
      <c r="E335">
        <v>2662</v>
      </c>
      <c r="F335">
        <v>1200</v>
      </c>
      <c r="G335">
        <v>245</v>
      </c>
      <c r="H335">
        <v>10.9</v>
      </c>
      <c r="I335">
        <v>101.65</v>
      </c>
      <c r="J335">
        <v>30.7</v>
      </c>
    </row>
    <row r="336" spans="1:10" ht="12.75">
      <c r="A336" s="2">
        <v>33025</v>
      </c>
      <c r="B336">
        <v>145.35</v>
      </c>
      <c r="C336">
        <v>43.7</v>
      </c>
      <c r="D336">
        <v>176</v>
      </c>
      <c r="E336">
        <v>2012</v>
      </c>
      <c r="F336">
        <v>1200</v>
      </c>
      <c r="I336">
        <v>101.65</v>
      </c>
      <c r="J336">
        <v>30.7</v>
      </c>
    </row>
    <row r="337" spans="1:10" ht="12.75">
      <c r="A337" s="2">
        <v>33055</v>
      </c>
      <c r="B337">
        <v>145</v>
      </c>
      <c r="C337">
        <v>43.7</v>
      </c>
      <c r="D337">
        <v>176</v>
      </c>
      <c r="E337">
        <v>1649</v>
      </c>
      <c r="F337">
        <v>1200</v>
      </c>
      <c r="G337">
        <v>358</v>
      </c>
      <c r="H337">
        <v>4.6</v>
      </c>
      <c r="I337">
        <v>101.3</v>
      </c>
      <c r="J337">
        <v>31</v>
      </c>
    </row>
    <row r="338" spans="1:8" ht="12.75">
      <c r="A338" s="2">
        <v>33086</v>
      </c>
      <c r="C338">
        <v>42.35</v>
      </c>
      <c r="D338">
        <v>176</v>
      </c>
      <c r="E338">
        <v>438</v>
      </c>
      <c r="F338">
        <v>1200</v>
      </c>
      <c r="G338">
        <v>41</v>
      </c>
      <c r="H338">
        <v>10.7</v>
      </c>
    </row>
    <row r="339" spans="1:8" ht="12.75">
      <c r="A339" s="2">
        <v>33117</v>
      </c>
      <c r="D339">
        <v>176</v>
      </c>
      <c r="E339">
        <v>1198</v>
      </c>
      <c r="F339">
        <v>1200</v>
      </c>
      <c r="G339">
        <v>108</v>
      </c>
      <c r="H339">
        <v>11.1</v>
      </c>
    </row>
    <row r="340" spans="1:10" ht="12.75">
      <c r="A340" s="2">
        <v>33147</v>
      </c>
      <c r="B340">
        <v>151</v>
      </c>
      <c r="C340">
        <v>43.92</v>
      </c>
      <c r="D340">
        <v>176</v>
      </c>
      <c r="E340">
        <v>3105</v>
      </c>
      <c r="F340">
        <v>1200</v>
      </c>
      <c r="G340">
        <v>302</v>
      </c>
      <c r="H340">
        <v>10.3</v>
      </c>
      <c r="I340">
        <v>107.08</v>
      </c>
      <c r="J340">
        <v>25</v>
      </c>
    </row>
    <row r="341" spans="1:10" ht="12.75">
      <c r="A341" s="2">
        <v>33178</v>
      </c>
      <c r="B341">
        <v>151</v>
      </c>
      <c r="C341">
        <v>43.9</v>
      </c>
      <c r="D341">
        <v>176</v>
      </c>
      <c r="E341">
        <v>576</v>
      </c>
      <c r="F341">
        <v>1200</v>
      </c>
      <c r="G341">
        <v>55</v>
      </c>
      <c r="H341">
        <v>10.5</v>
      </c>
      <c r="I341">
        <v>107.1</v>
      </c>
      <c r="J341">
        <v>25</v>
      </c>
    </row>
    <row r="342" spans="1:10" ht="12.75">
      <c r="A342" s="2">
        <v>33208</v>
      </c>
      <c r="B342">
        <v>151</v>
      </c>
      <c r="C342">
        <v>43.9</v>
      </c>
      <c r="D342">
        <v>176</v>
      </c>
      <c r="E342">
        <v>280</v>
      </c>
      <c r="F342">
        <v>1200</v>
      </c>
      <c r="G342">
        <v>28</v>
      </c>
      <c r="H342">
        <v>10</v>
      </c>
      <c r="I342">
        <v>107.1</v>
      </c>
      <c r="J342">
        <v>25</v>
      </c>
    </row>
    <row r="343" spans="1:10" ht="12.75">
      <c r="A343" s="2">
        <v>33239</v>
      </c>
      <c r="B343">
        <v>144</v>
      </c>
      <c r="C343">
        <v>42.3</v>
      </c>
      <c r="D343">
        <v>176</v>
      </c>
      <c r="E343">
        <v>167</v>
      </c>
      <c r="F343">
        <v>1200</v>
      </c>
      <c r="G343">
        <v>12</v>
      </c>
      <c r="H343">
        <v>13.9</v>
      </c>
      <c r="I343">
        <v>101.7</v>
      </c>
      <c r="J343">
        <v>32</v>
      </c>
    </row>
    <row r="344" spans="1:10" ht="12.75">
      <c r="A344" s="2">
        <v>33270</v>
      </c>
      <c r="B344">
        <v>146.75</v>
      </c>
      <c r="C344">
        <v>42.55</v>
      </c>
      <c r="D344">
        <v>176</v>
      </c>
      <c r="E344">
        <v>1162</v>
      </c>
      <c r="F344">
        <v>1200</v>
      </c>
      <c r="G344">
        <v>144</v>
      </c>
      <c r="H344">
        <v>8.1</v>
      </c>
      <c r="I344">
        <v>104.2</v>
      </c>
      <c r="J344">
        <v>29.3</v>
      </c>
    </row>
    <row r="345" spans="1:10" ht="12.75">
      <c r="A345" s="2">
        <v>33298</v>
      </c>
      <c r="B345">
        <v>146.8</v>
      </c>
      <c r="C345">
        <v>42.5</v>
      </c>
      <c r="D345">
        <v>176</v>
      </c>
      <c r="E345">
        <v>166</v>
      </c>
      <c r="F345">
        <v>1200</v>
      </c>
      <c r="G345">
        <v>15</v>
      </c>
      <c r="H345">
        <v>11.1</v>
      </c>
      <c r="I345">
        <v>104.3</v>
      </c>
      <c r="J345">
        <v>29.2</v>
      </c>
    </row>
    <row r="346" spans="1:10" ht="12.75">
      <c r="A346" s="2">
        <v>33329</v>
      </c>
      <c r="B346">
        <v>137</v>
      </c>
      <c r="C346">
        <v>43</v>
      </c>
      <c r="D346">
        <v>176</v>
      </c>
      <c r="E346">
        <v>4635</v>
      </c>
      <c r="F346">
        <v>1200</v>
      </c>
      <c r="G346">
        <v>466</v>
      </c>
      <c r="H346">
        <v>9.9</v>
      </c>
      <c r="I346">
        <v>94</v>
      </c>
      <c r="J346">
        <v>39</v>
      </c>
    </row>
    <row r="347" spans="1:10" ht="12.75">
      <c r="A347" s="2">
        <v>33359</v>
      </c>
      <c r="B347">
        <v>137</v>
      </c>
      <c r="C347">
        <v>43</v>
      </c>
      <c r="D347">
        <v>176</v>
      </c>
      <c r="E347">
        <v>154</v>
      </c>
      <c r="F347">
        <v>1200</v>
      </c>
      <c r="G347">
        <v>14</v>
      </c>
      <c r="H347">
        <v>11</v>
      </c>
      <c r="I347">
        <v>94</v>
      </c>
      <c r="J347">
        <v>39</v>
      </c>
    </row>
    <row r="348" spans="1:10" ht="12.75">
      <c r="A348" s="2">
        <v>33390</v>
      </c>
      <c r="B348">
        <v>142</v>
      </c>
      <c r="C348">
        <v>41.62</v>
      </c>
      <c r="D348">
        <v>176</v>
      </c>
      <c r="E348">
        <v>360</v>
      </c>
      <c r="F348">
        <v>1200</v>
      </c>
      <c r="G348">
        <v>105</v>
      </c>
      <c r="H348">
        <v>3.4</v>
      </c>
      <c r="I348">
        <v>100.38</v>
      </c>
      <c r="J348">
        <v>34</v>
      </c>
    </row>
    <row r="349" spans="1:10" ht="12.75">
      <c r="A349" s="2">
        <v>33420</v>
      </c>
      <c r="B349">
        <v>146.3</v>
      </c>
      <c r="C349">
        <v>41.55</v>
      </c>
      <c r="D349">
        <v>176</v>
      </c>
      <c r="E349">
        <v>367</v>
      </c>
      <c r="F349">
        <v>1200</v>
      </c>
      <c r="G349">
        <v>39</v>
      </c>
      <c r="H349">
        <v>9.4</v>
      </c>
      <c r="I349">
        <v>104.75</v>
      </c>
      <c r="J349">
        <v>29.7</v>
      </c>
    </row>
    <row r="350" spans="1:10" ht="12.75">
      <c r="A350" s="2">
        <v>33451</v>
      </c>
      <c r="B350">
        <v>146.35</v>
      </c>
      <c r="C350">
        <v>41.56</v>
      </c>
      <c r="D350">
        <v>176</v>
      </c>
      <c r="F350">
        <v>1200</v>
      </c>
      <c r="H350">
        <v>0</v>
      </c>
      <c r="I350">
        <v>104.79</v>
      </c>
      <c r="J350">
        <v>29.7</v>
      </c>
    </row>
    <row r="351" spans="1:10" ht="12.75">
      <c r="A351" s="2">
        <v>33482</v>
      </c>
      <c r="B351">
        <v>148.4</v>
      </c>
      <c r="C351">
        <v>45.95</v>
      </c>
      <c r="D351">
        <v>176</v>
      </c>
      <c r="E351">
        <v>465</v>
      </c>
      <c r="F351">
        <v>1200</v>
      </c>
      <c r="G351">
        <v>53</v>
      </c>
      <c r="H351">
        <v>8.8</v>
      </c>
      <c r="I351">
        <v>102.45</v>
      </c>
      <c r="J351">
        <v>27.6</v>
      </c>
    </row>
    <row r="352" spans="1:10" ht="12.75">
      <c r="A352" s="2">
        <v>33512</v>
      </c>
      <c r="B352">
        <v>143.45</v>
      </c>
      <c r="C352">
        <v>42.35</v>
      </c>
      <c r="D352">
        <v>176</v>
      </c>
      <c r="E352">
        <v>990</v>
      </c>
      <c r="F352">
        <v>1200</v>
      </c>
      <c r="G352">
        <v>113</v>
      </c>
      <c r="H352">
        <v>8.8</v>
      </c>
      <c r="I352">
        <v>101.1</v>
      </c>
      <c r="J352">
        <v>32.6</v>
      </c>
    </row>
    <row r="353" spans="1:8" ht="12.75">
      <c r="A353" s="2">
        <v>33543</v>
      </c>
      <c r="C353">
        <v>44.8</v>
      </c>
      <c r="D353">
        <v>176</v>
      </c>
      <c r="E353">
        <v>1</v>
      </c>
      <c r="F353">
        <v>1200</v>
      </c>
      <c r="H353">
        <v>0</v>
      </c>
    </row>
    <row r="354" spans="1:10" ht="12.75">
      <c r="A354" s="2">
        <v>33573</v>
      </c>
      <c r="B354">
        <v>143.53</v>
      </c>
      <c r="C354">
        <v>44.8</v>
      </c>
      <c r="D354">
        <v>176</v>
      </c>
      <c r="E354">
        <v>120</v>
      </c>
      <c r="F354">
        <v>1200</v>
      </c>
      <c r="G354">
        <v>14</v>
      </c>
      <c r="H354">
        <v>8.6</v>
      </c>
      <c r="I354">
        <v>98.73</v>
      </c>
      <c r="J354">
        <v>32.5</v>
      </c>
    </row>
    <row r="355" spans="1:10" ht="12.75">
      <c r="A355" s="2">
        <v>33604</v>
      </c>
      <c r="B355">
        <v>147.1</v>
      </c>
      <c r="C355">
        <v>41.65</v>
      </c>
      <c r="D355">
        <v>176</v>
      </c>
      <c r="E355">
        <v>754</v>
      </c>
      <c r="F355">
        <v>1200</v>
      </c>
      <c r="G355">
        <v>93</v>
      </c>
      <c r="H355">
        <v>8.1</v>
      </c>
      <c r="I355">
        <v>105.45</v>
      </c>
      <c r="J355">
        <v>28.9</v>
      </c>
    </row>
    <row r="356" spans="1:10" ht="12.75">
      <c r="A356" s="2">
        <v>33635</v>
      </c>
      <c r="B356">
        <v>147.21</v>
      </c>
      <c r="C356">
        <v>41.75</v>
      </c>
      <c r="D356">
        <v>176</v>
      </c>
      <c r="F356">
        <v>1200</v>
      </c>
      <c r="H356">
        <v>0</v>
      </c>
      <c r="I356">
        <v>105.46</v>
      </c>
      <c r="J356">
        <v>28.8</v>
      </c>
    </row>
    <row r="357" spans="1:10" ht="12.75">
      <c r="A357" s="2">
        <v>33664</v>
      </c>
      <c r="B357">
        <v>137.2</v>
      </c>
      <c r="C357">
        <v>41.15</v>
      </c>
      <c r="D357">
        <v>176</v>
      </c>
      <c r="E357">
        <v>667</v>
      </c>
      <c r="F357">
        <v>1200</v>
      </c>
      <c r="G357">
        <v>77</v>
      </c>
      <c r="H357">
        <v>8.7</v>
      </c>
      <c r="I357">
        <v>96.05</v>
      </c>
      <c r="J357">
        <v>38.8</v>
      </c>
    </row>
    <row r="358" spans="1:10" ht="12.75">
      <c r="A358" s="2">
        <v>33695</v>
      </c>
      <c r="B358">
        <v>137.2</v>
      </c>
      <c r="C358">
        <v>41.15</v>
      </c>
      <c r="D358">
        <v>176</v>
      </c>
      <c r="E358">
        <v>121</v>
      </c>
      <c r="F358">
        <v>1200</v>
      </c>
      <c r="G358">
        <v>17</v>
      </c>
      <c r="H358">
        <v>7.1</v>
      </c>
      <c r="I358">
        <v>96.05</v>
      </c>
      <c r="J358">
        <v>38.8</v>
      </c>
    </row>
    <row r="359" spans="1:10" ht="12.75">
      <c r="A359" s="2">
        <v>33725</v>
      </c>
      <c r="B359">
        <v>137.2</v>
      </c>
      <c r="C359">
        <v>41.15</v>
      </c>
      <c r="D359">
        <v>176</v>
      </c>
      <c r="E359">
        <v>58</v>
      </c>
      <c r="F359">
        <v>1200</v>
      </c>
      <c r="G359">
        <v>7</v>
      </c>
      <c r="H359">
        <v>8.3</v>
      </c>
      <c r="I359">
        <v>96.05</v>
      </c>
      <c r="J359">
        <v>38.8</v>
      </c>
    </row>
    <row r="360" spans="1:10" ht="12.75">
      <c r="A360" s="2">
        <v>33756</v>
      </c>
      <c r="B360">
        <v>145.2</v>
      </c>
      <c r="C360">
        <v>45.15</v>
      </c>
      <c r="D360">
        <v>176</v>
      </c>
      <c r="E360">
        <v>452</v>
      </c>
      <c r="F360">
        <v>1200</v>
      </c>
      <c r="G360">
        <v>51</v>
      </c>
      <c r="H360">
        <v>8.9</v>
      </c>
      <c r="I360">
        <v>100.05</v>
      </c>
      <c r="J360">
        <v>30.8</v>
      </c>
    </row>
    <row r="361" spans="1:10" ht="12.75">
      <c r="A361" s="2">
        <v>33786</v>
      </c>
      <c r="B361">
        <v>145.2</v>
      </c>
      <c r="C361">
        <v>45.15</v>
      </c>
      <c r="D361">
        <v>176</v>
      </c>
      <c r="E361">
        <v>1020</v>
      </c>
      <c r="F361">
        <v>1200</v>
      </c>
      <c r="G361">
        <v>118</v>
      </c>
      <c r="H361">
        <v>8.6</v>
      </c>
      <c r="I361">
        <v>100.05</v>
      </c>
      <c r="J361">
        <v>30.8</v>
      </c>
    </row>
    <row r="362" spans="1:10" ht="12.75">
      <c r="A362" s="2">
        <v>33817</v>
      </c>
      <c r="B362">
        <v>114</v>
      </c>
      <c r="C362">
        <v>45.1</v>
      </c>
      <c r="D362">
        <v>176</v>
      </c>
      <c r="E362">
        <v>4006</v>
      </c>
      <c r="F362">
        <v>1200</v>
      </c>
      <c r="G362">
        <v>511</v>
      </c>
      <c r="H362">
        <v>7.8</v>
      </c>
      <c r="I362">
        <v>68.9</v>
      </c>
      <c r="J362">
        <v>62</v>
      </c>
    </row>
    <row r="363" spans="1:10" ht="12.75">
      <c r="A363" s="2">
        <v>33848</v>
      </c>
      <c r="B363">
        <v>118.2</v>
      </c>
      <c r="C363">
        <v>41.9</v>
      </c>
      <c r="D363">
        <v>176</v>
      </c>
      <c r="E363">
        <v>877</v>
      </c>
      <c r="F363">
        <v>1200</v>
      </c>
      <c r="G363">
        <v>74</v>
      </c>
      <c r="H363">
        <v>11.9</v>
      </c>
      <c r="I363">
        <v>76.3</v>
      </c>
      <c r="J363">
        <v>57.8</v>
      </c>
    </row>
    <row r="364" spans="1:10" ht="12.75">
      <c r="A364" s="2">
        <v>33878</v>
      </c>
      <c r="B364">
        <v>118.2</v>
      </c>
      <c r="C364">
        <v>41.9</v>
      </c>
      <c r="D364">
        <v>176</v>
      </c>
      <c r="F364">
        <v>1200</v>
      </c>
      <c r="I364">
        <v>76.3</v>
      </c>
      <c r="J364">
        <v>57.8</v>
      </c>
    </row>
    <row r="365" spans="1:6" ht="12.75">
      <c r="A365" s="2">
        <v>33909</v>
      </c>
      <c r="C365">
        <v>42.05</v>
      </c>
      <c r="D365">
        <v>176</v>
      </c>
      <c r="F365">
        <v>1200</v>
      </c>
    </row>
    <row r="366" spans="1:10" ht="12.75">
      <c r="A366" s="2">
        <v>33939</v>
      </c>
      <c r="B366">
        <v>102</v>
      </c>
      <c r="C366">
        <v>42.05</v>
      </c>
      <c r="D366">
        <v>176</v>
      </c>
      <c r="E366">
        <v>410</v>
      </c>
      <c r="F366">
        <v>1200</v>
      </c>
      <c r="G366">
        <v>54</v>
      </c>
      <c r="H366">
        <v>7.6</v>
      </c>
      <c r="I366">
        <v>59.95</v>
      </c>
      <c r="J366">
        <v>74</v>
      </c>
    </row>
    <row r="367" spans="1:10" ht="12.75">
      <c r="A367" s="2">
        <v>33970</v>
      </c>
      <c r="B367">
        <v>140</v>
      </c>
      <c r="C367">
        <v>42.85</v>
      </c>
      <c r="D367">
        <v>176</v>
      </c>
      <c r="E367">
        <v>240</v>
      </c>
      <c r="F367">
        <v>1200</v>
      </c>
      <c r="G367">
        <v>31</v>
      </c>
      <c r="H367">
        <v>7.7</v>
      </c>
      <c r="I367">
        <v>97.15</v>
      </c>
      <c r="J367">
        <v>36</v>
      </c>
    </row>
    <row r="368" spans="1:10" ht="12.75">
      <c r="A368" s="2">
        <v>34001</v>
      </c>
      <c r="B368">
        <v>138.9</v>
      </c>
      <c r="C368">
        <v>42.3</v>
      </c>
      <c r="D368">
        <v>176</v>
      </c>
      <c r="E368">
        <v>294</v>
      </c>
      <c r="F368">
        <v>1200</v>
      </c>
      <c r="G368">
        <v>36</v>
      </c>
      <c r="H368">
        <v>8.2</v>
      </c>
      <c r="I368">
        <v>96.6</v>
      </c>
      <c r="J368">
        <v>37.1</v>
      </c>
    </row>
    <row r="369" spans="1:10" ht="12.75">
      <c r="A369" s="2">
        <v>34029</v>
      </c>
      <c r="B369">
        <v>138.9</v>
      </c>
      <c r="C369">
        <v>48.2</v>
      </c>
      <c r="D369">
        <v>176</v>
      </c>
      <c r="E369">
        <v>829</v>
      </c>
      <c r="F369">
        <v>1200</v>
      </c>
      <c r="G369">
        <v>79</v>
      </c>
      <c r="H369">
        <v>10.5</v>
      </c>
      <c r="I369">
        <v>90.7</v>
      </c>
      <c r="J369">
        <v>37.1</v>
      </c>
    </row>
    <row r="370" spans="1:10" ht="12.75">
      <c r="A370" s="2">
        <v>34060</v>
      </c>
      <c r="B370">
        <v>138.9</v>
      </c>
      <c r="C370">
        <v>48.1</v>
      </c>
      <c r="D370">
        <v>176</v>
      </c>
      <c r="E370">
        <v>1088</v>
      </c>
      <c r="F370">
        <v>1200</v>
      </c>
      <c r="G370">
        <v>63</v>
      </c>
      <c r="H370">
        <v>17.3</v>
      </c>
      <c r="I370">
        <v>90.8</v>
      </c>
      <c r="J370">
        <v>37.1</v>
      </c>
    </row>
    <row r="371" spans="1:10" ht="12.75">
      <c r="A371" s="2">
        <v>34090</v>
      </c>
      <c r="B371">
        <v>138.9</v>
      </c>
      <c r="C371">
        <v>48.52</v>
      </c>
      <c r="D371">
        <v>176</v>
      </c>
      <c r="E371">
        <v>351</v>
      </c>
      <c r="F371">
        <v>1200</v>
      </c>
      <c r="G371">
        <v>41</v>
      </c>
      <c r="H371">
        <v>8.6</v>
      </c>
      <c r="I371">
        <v>90.38</v>
      </c>
      <c r="J371">
        <v>37.1</v>
      </c>
    </row>
    <row r="372" spans="1:10" ht="12.75">
      <c r="A372" s="2">
        <v>34121</v>
      </c>
      <c r="B372">
        <v>138.9</v>
      </c>
      <c r="C372">
        <v>48.5</v>
      </c>
      <c r="D372">
        <v>176</v>
      </c>
      <c r="E372">
        <v>212</v>
      </c>
      <c r="F372">
        <v>1200</v>
      </c>
      <c r="G372">
        <v>24</v>
      </c>
      <c r="H372">
        <v>8.8</v>
      </c>
      <c r="I372">
        <v>90.4</v>
      </c>
      <c r="J372">
        <v>37.1</v>
      </c>
    </row>
    <row r="373" spans="1:13" ht="12.75">
      <c r="A373" s="2">
        <v>34151</v>
      </c>
      <c r="B373">
        <v>149.1</v>
      </c>
      <c r="C373">
        <v>45.95</v>
      </c>
      <c r="D373">
        <v>176</v>
      </c>
      <c r="E373">
        <v>409</v>
      </c>
      <c r="F373">
        <v>1200</v>
      </c>
      <c r="G373">
        <v>49</v>
      </c>
      <c r="H373">
        <v>8.3</v>
      </c>
      <c r="I373">
        <v>103.15</v>
      </c>
      <c r="J373">
        <v>26.9</v>
      </c>
      <c r="M373">
        <v>1037</v>
      </c>
    </row>
    <row r="374" spans="1:10" ht="12.75">
      <c r="A374" s="2">
        <v>34182</v>
      </c>
      <c r="B374">
        <v>148.5</v>
      </c>
      <c r="C374">
        <v>45.75</v>
      </c>
      <c r="D374">
        <v>176</v>
      </c>
      <c r="E374">
        <v>536</v>
      </c>
      <c r="F374">
        <v>1200</v>
      </c>
      <c r="G374">
        <v>68</v>
      </c>
      <c r="H374">
        <v>7.9</v>
      </c>
      <c r="I374">
        <v>102.75</v>
      </c>
      <c r="J374">
        <v>27.5</v>
      </c>
    </row>
    <row r="375" spans="1:10" ht="12.75">
      <c r="A375" s="2">
        <v>34213</v>
      </c>
      <c r="B375">
        <v>148.5</v>
      </c>
      <c r="C375">
        <v>45.7</v>
      </c>
      <c r="D375">
        <v>176</v>
      </c>
      <c r="E375">
        <v>62</v>
      </c>
      <c r="F375">
        <v>1200</v>
      </c>
      <c r="G375">
        <v>7</v>
      </c>
      <c r="H375">
        <v>8.9</v>
      </c>
      <c r="I375">
        <v>102.8</v>
      </c>
      <c r="J375">
        <v>27.5</v>
      </c>
    </row>
    <row r="376" spans="1:10" ht="12.75">
      <c r="A376" s="2">
        <v>34243</v>
      </c>
      <c r="B376">
        <v>149</v>
      </c>
      <c r="C376">
        <v>43.85</v>
      </c>
      <c r="D376">
        <v>176</v>
      </c>
      <c r="E376">
        <v>863</v>
      </c>
      <c r="F376">
        <v>1200</v>
      </c>
      <c r="G376">
        <v>83</v>
      </c>
      <c r="H376">
        <v>10.4</v>
      </c>
      <c r="I376">
        <v>105.15</v>
      </c>
      <c r="J376">
        <v>27</v>
      </c>
    </row>
    <row r="377" spans="1:10" ht="12.75">
      <c r="A377" s="2">
        <v>34274</v>
      </c>
      <c r="B377">
        <v>158.05</v>
      </c>
      <c r="C377">
        <v>40.5</v>
      </c>
      <c r="D377">
        <v>176</v>
      </c>
      <c r="E377">
        <v>3798</v>
      </c>
      <c r="F377">
        <v>1200</v>
      </c>
      <c r="G377">
        <v>352</v>
      </c>
      <c r="H377">
        <v>10.8</v>
      </c>
      <c r="I377">
        <v>117.55</v>
      </c>
      <c r="J377">
        <v>18</v>
      </c>
    </row>
    <row r="378" spans="1:10" ht="12.75">
      <c r="A378" s="2">
        <v>34304</v>
      </c>
      <c r="B378">
        <v>144.5</v>
      </c>
      <c r="C378">
        <v>39.8</v>
      </c>
      <c r="D378">
        <v>176</v>
      </c>
      <c r="E378">
        <v>5580</v>
      </c>
      <c r="F378">
        <v>1200</v>
      </c>
      <c r="G378">
        <v>506</v>
      </c>
      <c r="H378">
        <v>11</v>
      </c>
      <c r="I378">
        <v>104.7</v>
      </c>
      <c r="J378">
        <v>31.5</v>
      </c>
    </row>
    <row r="379" spans="1:10" ht="12.75">
      <c r="A379" s="2">
        <v>34335</v>
      </c>
      <c r="B379">
        <v>145.15</v>
      </c>
      <c r="C379">
        <v>40.05</v>
      </c>
      <c r="D379">
        <v>176</v>
      </c>
      <c r="E379">
        <v>4796</v>
      </c>
      <c r="F379">
        <v>1200</v>
      </c>
      <c r="G379">
        <v>432</v>
      </c>
      <c r="H379">
        <v>11.1</v>
      </c>
      <c r="I379">
        <v>105.1</v>
      </c>
      <c r="J379">
        <v>30.9</v>
      </c>
    </row>
    <row r="380" spans="1:10" ht="12.75">
      <c r="A380" s="2">
        <v>34366</v>
      </c>
      <c r="B380">
        <v>149.05</v>
      </c>
      <c r="C380">
        <v>41.05</v>
      </c>
      <c r="D380">
        <v>176</v>
      </c>
      <c r="E380">
        <v>4095</v>
      </c>
      <c r="F380">
        <v>1200</v>
      </c>
      <c r="G380">
        <v>374</v>
      </c>
      <c r="H380">
        <v>10.9</v>
      </c>
      <c r="I380">
        <v>108</v>
      </c>
      <c r="J380">
        <v>27</v>
      </c>
    </row>
    <row r="381" spans="1:8" ht="12.75">
      <c r="A381" s="2">
        <v>34394</v>
      </c>
      <c r="D381">
        <v>176</v>
      </c>
      <c r="E381">
        <v>6957</v>
      </c>
      <c r="F381">
        <v>1200</v>
      </c>
      <c r="G381">
        <v>660</v>
      </c>
      <c r="H381">
        <v>10.5</v>
      </c>
    </row>
    <row r="382" spans="1:8" ht="12.75">
      <c r="A382" s="2">
        <v>34425</v>
      </c>
      <c r="C382">
        <v>38.7</v>
      </c>
      <c r="D382">
        <v>176</v>
      </c>
      <c r="E382">
        <v>2297</v>
      </c>
      <c r="F382">
        <v>1200</v>
      </c>
      <c r="G382">
        <v>216</v>
      </c>
      <c r="H382">
        <v>10.6</v>
      </c>
    </row>
    <row r="383" spans="1:8" ht="12.75">
      <c r="A383" s="2">
        <v>34455</v>
      </c>
      <c r="C383">
        <v>41.65</v>
      </c>
      <c r="D383">
        <v>176</v>
      </c>
      <c r="F383">
        <v>1200</v>
      </c>
      <c r="H383">
        <v>0</v>
      </c>
    </row>
    <row r="384" spans="1:10" ht="12.75">
      <c r="A384" s="2">
        <v>34486</v>
      </c>
      <c r="B384">
        <v>148.01</v>
      </c>
      <c r="C384">
        <v>37.45</v>
      </c>
      <c r="D384">
        <v>176</v>
      </c>
      <c r="E384">
        <v>737</v>
      </c>
      <c r="F384">
        <v>1200</v>
      </c>
      <c r="G384">
        <v>66</v>
      </c>
      <c r="H384">
        <v>11.2</v>
      </c>
      <c r="I384">
        <v>110.56</v>
      </c>
      <c r="J384">
        <v>28</v>
      </c>
    </row>
    <row r="385" spans="1:8" ht="12.75">
      <c r="A385" s="2">
        <v>34516</v>
      </c>
      <c r="D385">
        <v>176</v>
      </c>
      <c r="E385">
        <v>5899</v>
      </c>
      <c r="F385">
        <v>1200</v>
      </c>
      <c r="G385">
        <v>543</v>
      </c>
      <c r="H385">
        <v>10.9</v>
      </c>
    </row>
    <row r="386" spans="1:8" ht="12.75">
      <c r="A386" s="2">
        <v>34547</v>
      </c>
      <c r="C386">
        <v>41</v>
      </c>
      <c r="D386">
        <v>176</v>
      </c>
      <c r="E386">
        <v>614</v>
      </c>
      <c r="F386">
        <v>1200</v>
      </c>
      <c r="G386">
        <v>53</v>
      </c>
      <c r="H386">
        <v>11.6</v>
      </c>
    </row>
    <row r="387" spans="1:8" ht="12.75">
      <c r="A387" s="2">
        <v>34578</v>
      </c>
      <c r="C387">
        <v>39.88</v>
      </c>
      <c r="D387">
        <v>176</v>
      </c>
      <c r="F387">
        <v>1200</v>
      </c>
      <c r="H387">
        <v>0</v>
      </c>
    </row>
    <row r="388" spans="1:8" ht="12.75">
      <c r="A388" s="2">
        <v>34608</v>
      </c>
      <c r="D388">
        <v>176</v>
      </c>
      <c r="F388">
        <v>1200</v>
      </c>
      <c r="H388">
        <v>0</v>
      </c>
    </row>
    <row r="389" spans="1:8" ht="12.75">
      <c r="A389" s="2">
        <v>34639</v>
      </c>
      <c r="C389">
        <v>40.38</v>
      </c>
      <c r="D389">
        <v>176</v>
      </c>
      <c r="E389">
        <v>124</v>
      </c>
      <c r="F389">
        <v>1200</v>
      </c>
      <c r="G389">
        <v>22</v>
      </c>
      <c r="H389">
        <v>5.6</v>
      </c>
    </row>
    <row r="390" spans="1:6" ht="12.75">
      <c r="A390" s="2">
        <v>34669</v>
      </c>
      <c r="C390">
        <v>39.44</v>
      </c>
      <c r="D390">
        <v>176</v>
      </c>
      <c r="E390">
        <v>2</v>
      </c>
      <c r="F390">
        <v>1200</v>
      </c>
    </row>
    <row r="391" spans="1:10" ht="12.75">
      <c r="A391" s="2">
        <v>34731</v>
      </c>
      <c r="B391">
        <v>95.7</v>
      </c>
      <c r="C391">
        <v>39.92</v>
      </c>
      <c r="D391">
        <v>176</v>
      </c>
      <c r="E391">
        <v>962</v>
      </c>
      <c r="F391">
        <v>1200</v>
      </c>
      <c r="G391">
        <v>149</v>
      </c>
      <c r="H391">
        <v>6.5</v>
      </c>
      <c r="I391">
        <v>55.78</v>
      </c>
      <c r="J391">
        <v>80.3</v>
      </c>
    </row>
    <row r="392" spans="1:10" ht="12.75">
      <c r="A392" s="2">
        <v>34759</v>
      </c>
      <c r="B392">
        <v>93.07</v>
      </c>
      <c r="C392">
        <v>39.06</v>
      </c>
      <c r="D392">
        <v>176</v>
      </c>
      <c r="E392">
        <v>10</v>
      </c>
      <c r="F392">
        <v>1200</v>
      </c>
      <c r="G392">
        <v>1</v>
      </c>
      <c r="H392">
        <v>10</v>
      </c>
      <c r="I392">
        <v>54.01</v>
      </c>
      <c r="J392">
        <v>82.9</v>
      </c>
    </row>
    <row r="393" spans="1:10" ht="12.75">
      <c r="A393" s="2">
        <v>34790</v>
      </c>
      <c r="B393">
        <v>93.07</v>
      </c>
      <c r="C393">
        <v>39.04</v>
      </c>
      <c r="D393">
        <v>176</v>
      </c>
      <c r="E393">
        <v>147</v>
      </c>
      <c r="F393">
        <v>1200</v>
      </c>
      <c r="G393">
        <v>35</v>
      </c>
      <c r="H393">
        <v>4.2</v>
      </c>
      <c r="I393">
        <v>54.03</v>
      </c>
      <c r="J393">
        <v>82.9</v>
      </c>
    </row>
    <row r="394" spans="1:12" ht="12.75">
      <c r="A394" s="2">
        <v>34820</v>
      </c>
      <c r="C394">
        <v>46.03</v>
      </c>
      <c r="D394">
        <v>176</v>
      </c>
      <c r="F394">
        <v>1200</v>
      </c>
      <c r="L394">
        <v>7260</v>
      </c>
    </row>
    <row r="395" spans="1:10" ht="12.75">
      <c r="A395" s="2">
        <v>34851</v>
      </c>
      <c r="B395">
        <v>93.7</v>
      </c>
      <c r="C395">
        <v>38.2</v>
      </c>
      <c r="D395">
        <v>176</v>
      </c>
      <c r="E395">
        <v>1</v>
      </c>
      <c r="F395">
        <v>1200</v>
      </c>
      <c r="G395">
        <v>1</v>
      </c>
      <c r="H395">
        <v>1</v>
      </c>
      <c r="I395">
        <v>55.5</v>
      </c>
      <c r="J395">
        <v>82.3</v>
      </c>
    </row>
    <row r="396" spans="1:10" ht="12.75">
      <c r="A396" s="2">
        <v>34881</v>
      </c>
      <c r="B396">
        <v>93.7</v>
      </c>
      <c r="C396">
        <v>37.6</v>
      </c>
      <c r="D396">
        <v>176</v>
      </c>
      <c r="E396">
        <v>1</v>
      </c>
      <c r="F396">
        <v>1200</v>
      </c>
      <c r="I396">
        <v>56.1</v>
      </c>
      <c r="J396">
        <v>82.3</v>
      </c>
    </row>
    <row r="397" spans="1:6" ht="12.75">
      <c r="A397" s="2">
        <v>34912</v>
      </c>
      <c r="C397">
        <v>38.06</v>
      </c>
      <c r="D397">
        <v>176</v>
      </c>
      <c r="E397">
        <v>1</v>
      </c>
      <c r="F397">
        <v>1200</v>
      </c>
    </row>
    <row r="398" spans="1:6" ht="12.75">
      <c r="A398" s="2">
        <v>34943</v>
      </c>
      <c r="C398">
        <v>37.06</v>
      </c>
      <c r="D398">
        <v>176</v>
      </c>
      <c r="E398">
        <v>2</v>
      </c>
      <c r="F398">
        <v>1200</v>
      </c>
    </row>
    <row r="399" spans="1:8" ht="12.75">
      <c r="A399" s="2">
        <v>34973</v>
      </c>
      <c r="C399">
        <v>37.06</v>
      </c>
      <c r="D399">
        <v>176</v>
      </c>
      <c r="E399">
        <v>26</v>
      </c>
      <c r="F399">
        <v>1200</v>
      </c>
      <c r="G399">
        <v>1</v>
      </c>
      <c r="H399">
        <v>26</v>
      </c>
    </row>
    <row r="400" spans="1:6" ht="12.75">
      <c r="A400" s="2">
        <v>35004</v>
      </c>
      <c r="C400">
        <v>37.6</v>
      </c>
      <c r="D400">
        <v>176</v>
      </c>
      <c r="E400">
        <v>3</v>
      </c>
      <c r="F400">
        <v>1200</v>
      </c>
    </row>
    <row r="401" spans="1:10" ht="12.75">
      <c r="A401" s="2">
        <v>35034</v>
      </c>
      <c r="B401">
        <v>138.9</v>
      </c>
      <c r="C401">
        <v>37.4</v>
      </c>
      <c r="D401">
        <v>176</v>
      </c>
      <c r="E401">
        <v>833</v>
      </c>
      <c r="F401">
        <v>1200</v>
      </c>
      <c r="G401">
        <v>96</v>
      </c>
      <c r="H401">
        <v>8.7</v>
      </c>
      <c r="I401">
        <v>101.5</v>
      </c>
      <c r="J401">
        <v>37.1</v>
      </c>
    </row>
    <row r="402" spans="1:10" ht="12.75">
      <c r="A402" s="2">
        <v>35065</v>
      </c>
      <c r="B402">
        <v>139.15</v>
      </c>
      <c r="C402">
        <v>41.77</v>
      </c>
      <c r="D402">
        <v>176</v>
      </c>
      <c r="E402">
        <v>2233</v>
      </c>
      <c r="F402">
        <v>1200</v>
      </c>
      <c r="G402">
        <v>242</v>
      </c>
      <c r="H402">
        <v>9.2</v>
      </c>
      <c r="I402">
        <v>97.38</v>
      </c>
      <c r="J402">
        <v>36.9</v>
      </c>
    </row>
    <row r="403" spans="1:10" ht="12.75">
      <c r="A403" s="2">
        <v>35096</v>
      </c>
      <c r="B403">
        <v>138.76</v>
      </c>
      <c r="C403">
        <v>47.6</v>
      </c>
      <c r="D403">
        <v>176</v>
      </c>
      <c r="E403">
        <v>1316</v>
      </c>
      <c r="F403">
        <v>1200</v>
      </c>
      <c r="G403">
        <v>141</v>
      </c>
      <c r="H403">
        <v>9.3</v>
      </c>
      <c r="I403">
        <v>91.16</v>
      </c>
      <c r="J403">
        <v>37.2</v>
      </c>
    </row>
    <row r="404" spans="1:10" ht="12.75">
      <c r="A404" s="2">
        <v>35125</v>
      </c>
      <c r="B404">
        <v>137.96</v>
      </c>
      <c r="C404">
        <v>148.7</v>
      </c>
      <c r="D404">
        <v>176</v>
      </c>
      <c r="E404">
        <v>1947</v>
      </c>
      <c r="F404">
        <v>1200</v>
      </c>
      <c r="G404">
        <v>211</v>
      </c>
      <c r="H404">
        <v>9.2</v>
      </c>
      <c r="I404">
        <v>10.74</v>
      </c>
      <c r="J404">
        <v>38</v>
      </c>
    </row>
    <row r="405" spans="1:10" ht="12.75">
      <c r="A405" s="2">
        <v>35156</v>
      </c>
      <c r="B405">
        <v>134.9</v>
      </c>
      <c r="C405">
        <v>41.7</v>
      </c>
      <c r="D405">
        <v>176</v>
      </c>
      <c r="E405">
        <v>1319</v>
      </c>
      <c r="F405">
        <v>1200</v>
      </c>
      <c r="G405">
        <v>139</v>
      </c>
      <c r="H405">
        <v>9.5</v>
      </c>
      <c r="I405">
        <v>93.2</v>
      </c>
      <c r="J405">
        <v>41.1</v>
      </c>
    </row>
    <row r="406" spans="1:10" ht="12.75">
      <c r="A406" s="2">
        <v>35186</v>
      </c>
      <c r="B406">
        <v>129</v>
      </c>
      <c r="C406">
        <v>44.9</v>
      </c>
      <c r="D406">
        <v>176</v>
      </c>
      <c r="E406">
        <v>3240</v>
      </c>
      <c r="F406">
        <v>1200</v>
      </c>
      <c r="G406">
        <v>338</v>
      </c>
      <c r="H406">
        <v>9.6</v>
      </c>
      <c r="I406">
        <v>84.1</v>
      </c>
      <c r="J406">
        <v>47</v>
      </c>
    </row>
    <row r="407" spans="1:10" ht="12.75">
      <c r="A407" s="2">
        <v>35217</v>
      </c>
      <c r="B407">
        <v>112</v>
      </c>
      <c r="C407">
        <v>40.7</v>
      </c>
      <c r="D407">
        <v>176</v>
      </c>
      <c r="E407">
        <v>2175</v>
      </c>
      <c r="F407">
        <v>1200</v>
      </c>
      <c r="G407">
        <v>227</v>
      </c>
      <c r="H407">
        <v>9.6</v>
      </c>
      <c r="I407">
        <v>71.3</v>
      </c>
      <c r="J407">
        <v>64</v>
      </c>
    </row>
    <row r="408" spans="1:10" ht="12.75">
      <c r="A408" s="2">
        <v>35247</v>
      </c>
      <c r="B408">
        <v>137.14</v>
      </c>
      <c r="C408">
        <v>40.08</v>
      </c>
      <c r="D408">
        <v>176</v>
      </c>
      <c r="E408">
        <v>2331</v>
      </c>
      <c r="F408">
        <v>1200</v>
      </c>
      <c r="G408">
        <v>243</v>
      </c>
      <c r="H408">
        <v>9.6</v>
      </c>
      <c r="I408">
        <v>97.06</v>
      </c>
      <c r="J408">
        <v>38.9</v>
      </c>
    </row>
    <row r="409" spans="1:10" ht="12.75">
      <c r="A409" s="2">
        <v>35278</v>
      </c>
      <c r="B409">
        <v>134.1</v>
      </c>
      <c r="C409">
        <v>40.53</v>
      </c>
      <c r="D409">
        <v>176</v>
      </c>
      <c r="E409">
        <v>1889</v>
      </c>
      <c r="F409">
        <v>1200</v>
      </c>
      <c r="G409">
        <v>197</v>
      </c>
      <c r="H409">
        <v>9.6</v>
      </c>
      <c r="I409">
        <v>93.57</v>
      </c>
      <c r="J409">
        <v>41.9</v>
      </c>
    </row>
    <row r="410" spans="1:11" ht="12.75">
      <c r="A410" s="2">
        <v>35309</v>
      </c>
      <c r="B410">
        <v>137.05</v>
      </c>
      <c r="C410">
        <v>40.49</v>
      </c>
      <c r="D410">
        <v>176</v>
      </c>
      <c r="E410">
        <v>1771</v>
      </c>
      <c r="F410">
        <v>1200</v>
      </c>
      <c r="G410">
        <v>181</v>
      </c>
      <c r="H410">
        <v>9.8</v>
      </c>
      <c r="I410">
        <v>96.56</v>
      </c>
      <c r="J410">
        <v>39</v>
      </c>
      <c r="K410">
        <v>739</v>
      </c>
    </row>
    <row r="411" spans="1:10" ht="12.75">
      <c r="A411" s="2">
        <v>35339</v>
      </c>
      <c r="B411">
        <v>136.7</v>
      </c>
      <c r="C411">
        <v>40.03</v>
      </c>
      <c r="D411">
        <v>176</v>
      </c>
      <c r="E411">
        <v>1837</v>
      </c>
      <c r="F411">
        <v>1200</v>
      </c>
      <c r="G411">
        <v>197</v>
      </c>
      <c r="H411">
        <v>9.3</v>
      </c>
      <c r="I411">
        <v>96.67</v>
      </c>
      <c r="J411">
        <v>39.3</v>
      </c>
    </row>
    <row r="412" spans="1:10" ht="12.75">
      <c r="A412" s="2">
        <v>35431</v>
      </c>
      <c r="B412">
        <v>133.61</v>
      </c>
      <c r="C412">
        <v>39.95</v>
      </c>
      <c r="D412">
        <v>176</v>
      </c>
      <c r="E412">
        <v>665</v>
      </c>
      <c r="F412">
        <v>1200</v>
      </c>
      <c r="G412">
        <v>68</v>
      </c>
      <c r="H412">
        <v>9.8</v>
      </c>
      <c r="I412">
        <v>93.66</v>
      </c>
      <c r="J412">
        <v>42.4</v>
      </c>
    </row>
    <row r="413" spans="1:10" ht="12.75">
      <c r="A413" s="2">
        <v>35462</v>
      </c>
      <c r="B413">
        <v>135.95</v>
      </c>
      <c r="C413">
        <v>39.67</v>
      </c>
      <c r="D413">
        <v>176</v>
      </c>
      <c r="E413">
        <v>1252</v>
      </c>
      <c r="F413">
        <v>1200</v>
      </c>
      <c r="G413">
        <v>131</v>
      </c>
      <c r="H413">
        <v>9.6</v>
      </c>
      <c r="I413">
        <v>96.28</v>
      </c>
      <c r="J413">
        <v>40.1</v>
      </c>
    </row>
    <row r="414" spans="1:10" ht="12.75">
      <c r="A414" s="2">
        <v>35490</v>
      </c>
      <c r="B414">
        <v>134.62</v>
      </c>
      <c r="C414">
        <v>40.27</v>
      </c>
      <c r="D414">
        <v>176</v>
      </c>
      <c r="E414">
        <v>1026</v>
      </c>
      <c r="F414">
        <v>1200</v>
      </c>
      <c r="G414">
        <v>105</v>
      </c>
      <c r="H414">
        <v>9.8</v>
      </c>
      <c r="I414">
        <v>94.35</v>
      </c>
      <c r="J414">
        <v>41.4</v>
      </c>
    </row>
    <row r="415" spans="1:10" ht="12.75">
      <c r="A415" s="2">
        <v>35521</v>
      </c>
      <c r="B415">
        <v>135.71</v>
      </c>
      <c r="C415">
        <v>39.38</v>
      </c>
      <c r="D415">
        <v>176</v>
      </c>
      <c r="E415">
        <v>798</v>
      </c>
      <c r="F415">
        <v>1200</v>
      </c>
      <c r="G415">
        <v>81</v>
      </c>
      <c r="H415">
        <v>9.9</v>
      </c>
      <c r="I415">
        <v>96.33</v>
      </c>
      <c r="J415">
        <v>40.3</v>
      </c>
    </row>
    <row r="416" spans="1:10" ht="12.75">
      <c r="A416" s="2">
        <v>35551</v>
      </c>
      <c r="B416">
        <v>136.93</v>
      </c>
      <c r="C416">
        <v>39.36</v>
      </c>
      <c r="D416">
        <v>176</v>
      </c>
      <c r="E416">
        <v>1382</v>
      </c>
      <c r="F416">
        <v>1200</v>
      </c>
      <c r="G416">
        <v>139</v>
      </c>
      <c r="H416">
        <v>9.9</v>
      </c>
      <c r="I416">
        <v>97.57</v>
      </c>
      <c r="J416">
        <v>39.1</v>
      </c>
    </row>
    <row r="417" spans="1:10" ht="12.75">
      <c r="A417" s="2">
        <v>35582</v>
      </c>
      <c r="B417">
        <v>137</v>
      </c>
      <c r="C417">
        <v>40</v>
      </c>
      <c r="D417">
        <v>176</v>
      </c>
      <c r="E417">
        <v>1272</v>
      </c>
      <c r="F417">
        <v>1200</v>
      </c>
      <c r="G417">
        <v>93</v>
      </c>
      <c r="H417">
        <v>13.7</v>
      </c>
      <c r="I417">
        <v>97</v>
      </c>
      <c r="J417">
        <v>39</v>
      </c>
    </row>
    <row r="418" spans="1:10" ht="12.75">
      <c r="A418" s="2">
        <v>35612</v>
      </c>
      <c r="B418">
        <v>132.4</v>
      </c>
      <c r="C418">
        <v>37.5</v>
      </c>
      <c r="D418">
        <v>176</v>
      </c>
      <c r="E418">
        <v>865</v>
      </c>
      <c r="F418">
        <v>1200</v>
      </c>
      <c r="G418">
        <v>122</v>
      </c>
      <c r="H418">
        <v>7.1</v>
      </c>
      <c r="I418">
        <v>94.9</v>
      </c>
      <c r="J418">
        <v>43.6</v>
      </c>
    </row>
    <row r="419" spans="1:7" ht="12.75">
      <c r="A419" s="2">
        <v>35643</v>
      </c>
      <c r="B419">
        <v>136.1</v>
      </c>
      <c r="C419">
        <v>39.11</v>
      </c>
      <c r="D419">
        <v>176</v>
      </c>
      <c r="E419">
        <v>1383</v>
      </c>
      <c r="F419">
        <v>1200</v>
      </c>
      <c r="G419">
        <v>104</v>
      </c>
    </row>
    <row r="420" spans="1:7" ht="12.75">
      <c r="A420" s="2">
        <v>35674</v>
      </c>
      <c r="B420">
        <v>114.16</v>
      </c>
      <c r="C420">
        <v>38.37</v>
      </c>
      <c r="D420">
        <v>176</v>
      </c>
      <c r="E420">
        <v>1350</v>
      </c>
      <c r="F420">
        <v>1200</v>
      </c>
      <c r="G420">
        <v>139</v>
      </c>
    </row>
    <row r="421" spans="1:7" ht="12.75">
      <c r="A421" s="2">
        <v>35704</v>
      </c>
      <c r="B421">
        <v>133.83</v>
      </c>
      <c r="C421">
        <v>38.9</v>
      </c>
      <c r="D421">
        <v>176</v>
      </c>
      <c r="E421">
        <v>1013</v>
      </c>
      <c r="F421">
        <v>1200</v>
      </c>
      <c r="G421">
        <v>106</v>
      </c>
    </row>
    <row r="422" spans="1:7" ht="12.75">
      <c r="A422" s="2">
        <v>35735</v>
      </c>
      <c r="B422">
        <v>135.6</v>
      </c>
      <c r="C422">
        <v>39.76</v>
      </c>
      <c r="D422">
        <v>176</v>
      </c>
      <c r="E422">
        <v>1932</v>
      </c>
      <c r="F422">
        <v>1200</v>
      </c>
      <c r="G422">
        <v>210</v>
      </c>
    </row>
    <row r="423" spans="1:7" ht="12.75">
      <c r="A423" s="2">
        <v>35765</v>
      </c>
      <c r="B423">
        <v>134.62</v>
      </c>
      <c r="C423">
        <v>40.93</v>
      </c>
      <c r="D423">
        <v>176</v>
      </c>
      <c r="E423">
        <v>790</v>
      </c>
      <c r="F423">
        <v>1200</v>
      </c>
      <c r="G423">
        <v>95</v>
      </c>
    </row>
    <row r="424" spans="1:7" ht="12.75">
      <c r="A424" s="2">
        <v>35796</v>
      </c>
      <c r="B424">
        <v>116.1</v>
      </c>
      <c r="C424">
        <v>39.59</v>
      </c>
      <c r="D424">
        <v>176</v>
      </c>
      <c r="E424">
        <v>1047</v>
      </c>
      <c r="F424">
        <v>1200</v>
      </c>
      <c r="G424">
        <v>130</v>
      </c>
    </row>
    <row r="425" spans="1:7" ht="12.75">
      <c r="A425" s="2">
        <v>35827</v>
      </c>
      <c r="B425">
        <v>126.48</v>
      </c>
      <c r="C425">
        <v>40.48</v>
      </c>
      <c r="D425">
        <v>176</v>
      </c>
      <c r="E425">
        <v>1297</v>
      </c>
      <c r="F425">
        <v>1200</v>
      </c>
      <c r="G425">
        <v>143</v>
      </c>
    </row>
    <row r="426" spans="1:7" ht="12.75">
      <c r="A426" s="2">
        <v>35855</v>
      </c>
      <c r="B426">
        <v>135.53</v>
      </c>
      <c r="C426">
        <v>40.28</v>
      </c>
      <c r="D426">
        <v>176</v>
      </c>
      <c r="E426">
        <v>1194</v>
      </c>
      <c r="F426">
        <v>1200</v>
      </c>
      <c r="G426">
        <v>193</v>
      </c>
    </row>
    <row r="427" spans="1:6" ht="12.75">
      <c r="A427" s="2">
        <v>35886</v>
      </c>
      <c r="D427">
        <v>176</v>
      </c>
      <c r="F427">
        <v>1200</v>
      </c>
    </row>
    <row r="428" spans="1:7" ht="12.75">
      <c r="A428" s="2">
        <v>35916</v>
      </c>
      <c r="B428">
        <v>131.74</v>
      </c>
      <c r="C428">
        <v>40.31</v>
      </c>
      <c r="D428">
        <v>176</v>
      </c>
      <c r="E428">
        <v>1468</v>
      </c>
      <c r="F428">
        <v>1200</v>
      </c>
      <c r="G428">
        <v>158</v>
      </c>
    </row>
    <row r="429" spans="1:7" ht="12.75">
      <c r="A429" s="2">
        <v>35947</v>
      </c>
      <c r="B429">
        <v>127.77</v>
      </c>
      <c r="C429">
        <v>39.47</v>
      </c>
      <c r="D429">
        <v>176</v>
      </c>
      <c r="E429">
        <v>872</v>
      </c>
      <c r="F429">
        <v>1200</v>
      </c>
      <c r="G429">
        <v>92</v>
      </c>
    </row>
    <row r="430" spans="1:8" ht="12.75">
      <c r="A430" s="2">
        <v>35977</v>
      </c>
      <c r="B430">
        <v>129.78</v>
      </c>
      <c r="C430">
        <v>40.1</v>
      </c>
      <c r="D430">
        <v>176</v>
      </c>
      <c r="E430">
        <v>1287</v>
      </c>
      <c r="F430">
        <v>1200</v>
      </c>
      <c r="G430">
        <v>131</v>
      </c>
      <c r="H430">
        <v>9.08</v>
      </c>
    </row>
    <row r="431" spans="1:8" ht="12.75">
      <c r="A431" s="2">
        <v>36008</v>
      </c>
      <c r="B431">
        <v>137.1</v>
      </c>
      <c r="C431">
        <v>40.15</v>
      </c>
      <c r="D431">
        <v>176</v>
      </c>
      <c r="E431">
        <v>1036</v>
      </c>
      <c r="F431">
        <v>1200</v>
      </c>
      <c r="G431">
        <v>103</v>
      </c>
      <c r="H431">
        <v>10.01</v>
      </c>
    </row>
    <row r="432" spans="1:8" ht="12.75">
      <c r="A432" s="2">
        <v>36039</v>
      </c>
      <c r="B432">
        <v>113.3</v>
      </c>
      <c r="C432">
        <v>49.71</v>
      </c>
      <c r="D432">
        <v>176</v>
      </c>
      <c r="E432">
        <v>1444</v>
      </c>
      <c r="F432">
        <v>1200</v>
      </c>
      <c r="G432">
        <v>143</v>
      </c>
      <c r="H432">
        <v>10.01</v>
      </c>
    </row>
    <row r="433" spans="1:8" ht="12.75">
      <c r="A433" s="2">
        <v>36069</v>
      </c>
      <c r="B433">
        <v>135</v>
      </c>
      <c r="C433">
        <v>40.1</v>
      </c>
      <c r="D433">
        <v>176</v>
      </c>
      <c r="E433">
        <v>1886</v>
      </c>
      <c r="F433">
        <v>1200</v>
      </c>
      <c r="G433">
        <v>192</v>
      </c>
      <c r="H433">
        <v>9.08</v>
      </c>
    </row>
    <row r="434" spans="1:8" ht="12.75">
      <c r="A434" s="2">
        <v>36100</v>
      </c>
      <c r="D434">
        <v>176</v>
      </c>
      <c r="E434">
        <v>966</v>
      </c>
      <c r="F434">
        <v>1200</v>
      </c>
      <c r="G434">
        <v>98</v>
      </c>
      <c r="H434">
        <v>9.09</v>
      </c>
    </row>
    <row r="435" spans="1:8" ht="12.75">
      <c r="A435" s="2">
        <v>36130</v>
      </c>
      <c r="B435">
        <v>140.3</v>
      </c>
      <c r="C435">
        <v>68.6</v>
      </c>
      <c r="D435">
        <v>176</v>
      </c>
      <c r="E435">
        <v>1336</v>
      </c>
      <c r="F435">
        <v>1200</v>
      </c>
      <c r="G435">
        <v>141</v>
      </c>
      <c r="H435">
        <v>9.05</v>
      </c>
    </row>
    <row r="436" spans="1:8" ht="12.75">
      <c r="A436" s="2">
        <v>36161</v>
      </c>
      <c r="B436">
        <v>113.5</v>
      </c>
      <c r="C436">
        <v>42.5</v>
      </c>
      <c r="D436">
        <v>176</v>
      </c>
      <c r="E436">
        <v>65</v>
      </c>
      <c r="F436">
        <v>1200</v>
      </c>
      <c r="G436">
        <v>10</v>
      </c>
      <c r="H436">
        <v>6.05</v>
      </c>
    </row>
    <row r="437" spans="1:8" ht="12.75">
      <c r="A437" s="2">
        <v>36192</v>
      </c>
      <c r="C437">
        <v>45.5</v>
      </c>
      <c r="D437">
        <v>176</v>
      </c>
      <c r="E437">
        <v>13</v>
      </c>
      <c r="F437">
        <v>1200</v>
      </c>
      <c r="G437">
        <v>2</v>
      </c>
      <c r="H437">
        <v>6.05</v>
      </c>
    </row>
    <row r="438" spans="1:8" ht="12.75">
      <c r="A438" s="2">
        <v>36220</v>
      </c>
      <c r="C438">
        <v>45.5</v>
      </c>
      <c r="D438">
        <v>176</v>
      </c>
      <c r="E438">
        <v>28</v>
      </c>
      <c r="F438">
        <v>1200</v>
      </c>
      <c r="G438">
        <v>4</v>
      </c>
      <c r="H438">
        <v>7</v>
      </c>
    </row>
    <row r="439" spans="1:8" ht="12.75">
      <c r="A439" s="2">
        <v>36251</v>
      </c>
      <c r="B439">
        <v>102.34</v>
      </c>
      <c r="C439">
        <v>52.6</v>
      </c>
      <c r="D439">
        <v>176</v>
      </c>
      <c r="E439">
        <v>256</v>
      </c>
      <c r="F439">
        <v>1200</v>
      </c>
      <c r="G439">
        <v>167</v>
      </c>
      <c r="H439">
        <v>6.05</v>
      </c>
    </row>
    <row r="440" spans="1:8" ht="12.75">
      <c r="A440" s="2">
        <v>36281</v>
      </c>
      <c r="B440">
        <v>113.1</v>
      </c>
      <c r="C440">
        <v>40.6</v>
      </c>
      <c r="D440">
        <v>176</v>
      </c>
      <c r="E440">
        <v>2340</v>
      </c>
      <c r="F440">
        <v>1200</v>
      </c>
      <c r="G440">
        <v>200</v>
      </c>
      <c r="H440">
        <v>6.05</v>
      </c>
    </row>
    <row r="441" spans="1:8" ht="12.75">
      <c r="A441" s="2">
        <v>36312</v>
      </c>
      <c r="B441">
        <v>96.5</v>
      </c>
      <c r="C441">
        <v>40.2</v>
      </c>
      <c r="D441">
        <v>176</v>
      </c>
      <c r="E441">
        <v>1373</v>
      </c>
      <c r="F441">
        <v>1200</v>
      </c>
      <c r="G441">
        <v>187</v>
      </c>
      <c r="H441">
        <v>7.03</v>
      </c>
    </row>
    <row r="442" spans="1:13" ht="12.75">
      <c r="A442" s="2">
        <v>36342</v>
      </c>
      <c r="C442">
        <v>39.4</v>
      </c>
      <c r="D442">
        <v>176</v>
      </c>
      <c r="E442">
        <v>134</v>
      </c>
      <c r="F442">
        <v>1200</v>
      </c>
      <c r="G442">
        <v>33</v>
      </c>
      <c r="H442">
        <v>4.01</v>
      </c>
      <c r="M442" t="s">
        <v>7</v>
      </c>
    </row>
    <row r="443" spans="1:6" ht="12.75">
      <c r="A443" s="2">
        <v>36373</v>
      </c>
      <c r="C443">
        <v>38.2</v>
      </c>
      <c r="D443">
        <v>176</v>
      </c>
      <c r="F443">
        <v>1200</v>
      </c>
    </row>
    <row r="444" spans="1:6" ht="12.75">
      <c r="A444" s="2">
        <v>36404</v>
      </c>
      <c r="C444">
        <v>36.3</v>
      </c>
      <c r="D444">
        <v>176</v>
      </c>
      <c r="F444">
        <v>1200</v>
      </c>
    </row>
    <row r="445" spans="1:8" ht="12.75">
      <c r="A445" s="2">
        <v>36434</v>
      </c>
      <c r="D445">
        <v>176</v>
      </c>
      <c r="E445">
        <v>188</v>
      </c>
      <c r="F445">
        <v>1200</v>
      </c>
      <c r="G445">
        <v>62</v>
      </c>
      <c r="H445">
        <v>3</v>
      </c>
    </row>
    <row r="446" spans="1:8" ht="12.75">
      <c r="A446" s="2">
        <v>36465</v>
      </c>
      <c r="D446">
        <v>176</v>
      </c>
      <c r="E446">
        <v>93</v>
      </c>
      <c r="F446">
        <v>1200</v>
      </c>
      <c r="G446">
        <v>36</v>
      </c>
      <c r="H446">
        <v>2.06</v>
      </c>
    </row>
    <row r="447" spans="1:6" ht="12.75">
      <c r="A447" s="2">
        <v>36495</v>
      </c>
      <c r="C447">
        <v>38.94</v>
      </c>
      <c r="D447">
        <v>176</v>
      </c>
      <c r="F447">
        <v>1200</v>
      </c>
    </row>
    <row r="448" spans="1:6" ht="12.75">
      <c r="A448" s="2">
        <v>36526</v>
      </c>
      <c r="C448">
        <v>38.32</v>
      </c>
      <c r="D448">
        <v>176</v>
      </c>
      <c r="F448">
        <v>1200</v>
      </c>
    </row>
    <row r="449" spans="1:8" ht="12.75">
      <c r="A449" s="2">
        <v>36557</v>
      </c>
      <c r="C449">
        <v>47.53</v>
      </c>
      <c r="D449">
        <v>176</v>
      </c>
      <c r="E449">
        <v>48</v>
      </c>
      <c r="F449">
        <v>1200</v>
      </c>
      <c r="G449">
        <v>106</v>
      </c>
      <c r="H449">
        <v>0.5</v>
      </c>
    </row>
    <row r="450" spans="1:7" ht="12.75">
      <c r="A450" s="2">
        <v>36586</v>
      </c>
      <c r="C450">
        <v>38.86</v>
      </c>
      <c r="D450">
        <v>176</v>
      </c>
      <c r="E450">
        <v>2</v>
      </c>
      <c r="F450">
        <v>1200</v>
      </c>
      <c r="G450">
        <v>295</v>
      </c>
    </row>
    <row r="451" spans="1:6" ht="12.75">
      <c r="A451" s="2">
        <v>36617</v>
      </c>
      <c r="C451">
        <v>38.12</v>
      </c>
      <c r="D451">
        <v>176</v>
      </c>
      <c r="F451">
        <v>1200</v>
      </c>
    </row>
    <row r="452" spans="1:8" ht="12.75">
      <c r="A452" s="2">
        <v>36647</v>
      </c>
      <c r="C452">
        <v>38.2</v>
      </c>
      <c r="D452">
        <v>176</v>
      </c>
      <c r="E452">
        <v>73</v>
      </c>
      <c r="F452">
        <v>1200</v>
      </c>
      <c r="G452">
        <v>45</v>
      </c>
      <c r="H452">
        <v>1.06</v>
      </c>
    </row>
    <row r="453" spans="1:8" ht="12.75">
      <c r="A453" s="2">
        <v>36678</v>
      </c>
      <c r="B453">
        <v>92.37</v>
      </c>
      <c r="C453">
        <v>38.77</v>
      </c>
      <c r="D453">
        <v>176</v>
      </c>
      <c r="E453">
        <v>39</v>
      </c>
      <c r="F453">
        <v>1200</v>
      </c>
      <c r="G453">
        <v>8</v>
      </c>
      <c r="H453">
        <v>4.06</v>
      </c>
    </row>
    <row r="454" spans="1:8" ht="12.75">
      <c r="A454" s="2">
        <v>36708</v>
      </c>
      <c r="B454">
        <v>91.93</v>
      </c>
      <c r="C454">
        <v>38.35</v>
      </c>
      <c r="D454">
        <v>176</v>
      </c>
      <c r="E454">
        <v>69</v>
      </c>
      <c r="F454">
        <v>1200</v>
      </c>
      <c r="G454">
        <v>17</v>
      </c>
      <c r="H454">
        <v>4.01</v>
      </c>
    </row>
    <row r="455" spans="1:8" ht="12.75">
      <c r="A455" s="2">
        <v>36739</v>
      </c>
      <c r="B455">
        <v>90.23</v>
      </c>
      <c r="C455">
        <v>38.08</v>
      </c>
      <c r="D455">
        <v>176</v>
      </c>
      <c r="E455">
        <v>116</v>
      </c>
      <c r="F455">
        <v>1200</v>
      </c>
      <c r="G455">
        <v>25</v>
      </c>
      <c r="H455">
        <v>4.06</v>
      </c>
    </row>
    <row r="456" spans="1:8" ht="12.75">
      <c r="A456" s="2">
        <v>36770</v>
      </c>
      <c r="B456">
        <v>84.2</v>
      </c>
      <c r="C456">
        <v>40.01</v>
      </c>
      <c r="D456">
        <v>176</v>
      </c>
      <c r="E456">
        <v>93</v>
      </c>
      <c r="F456">
        <v>1200</v>
      </c>
      <c r="G456">
        <v>21</v>
      </c>
      <c r="H456">
        <v>4.04</v>
      </c>
    </row>
    <row r="457" spans="1:8" ht="12.75">
      <c r="A457" s="2">
        <v>36800</v>
      </c>
      <c r="B457">
        <v>91.95</v>
      </c>
      <c r="C457">
        <v>39.47</v>
      </c>
      <c r="D457">
        <v>176</v>
      </c>
      <c r="E457">
        <v>132</v>
      </c>
      <c r="F457">
        <v>1200</v>
      </c>
      <c r="G457">
        <v>28</v>
      </c>
      <c r="H457">
        <v>4.07</v>
      </c>
    </row>
    <row r="458" spans="1:8" ht="12.75">
      <c r="A458" s="2">
        <v>36831</v>
      </c>
      <c r="B458">
        <v>87.87</v>
      </c>
      <c r="C458">
        <v>53.06</v>
      </c>
      <c r="D458">
        <v>176</v>
      </c>
      <c r="E458">
        <v>1350</v>
      </c>
      <c r="F458">
        <v>1200</v>
      </c>
      <c r="G458">
        <v>303</v>
      </c>
      <c r="H458">
        <v>4.05</v>
      </c>
    </row>
    <row r="459" spans="1:8" ht="12.75">
      <c r="A459" s="2">
        <v>36861</v>
      </c>
      <c r="B459">
        <v>85.56</v>
      </c>
      <c r="C459">
        <v>42.29</v>
      </c>
      <c r="D459">
        <v>176</v>
      </c>
      <c r="E459">
        <v>1762</v>
      </c>
      <c r="F459">
        <v>1200</v>
      </c>
      <c r="G459">
        <v>399</v>
      </c>
      <c r="H459">
        <v>4.04</v>
      </c>
    </row>
    <row r="460" spans="1:8" ht="12.75">
      <c r="A460" s="2">
        <v>36892</v>
      </c>
      <c r="B460">
        <v>86.26</v>
      </c>
      <c r="C460">
        <v>44.05</v>
      </c>
      <c r="D460">
        <v>176</v>
      </c>
      <c r="E460">
        <v>2081</v>
      </c>
      <c r="F460">
        <v>1200</v>
      </c>
      <c r="G460">
        <v>468</v>
      </c>
      <c r="H460">
        <v>4.04</v>
      </c>
    </row>
    <row r="461" spans="1:8" ht="12.75">
      <c r="A461" s="2">
        <v>36923</v>
      </c>
      <c r="B461">
        <v>89.25</v>
      </c>
      <c r="C461">
        <v>42.87</v>
      </c>
      <c r="D461">
        <v>176</v>
      </c>
      <c r="E461">
        <v>1752</v>
      </c>
      <c r="F461">
        <v>1200</v>
      </c>
      <c r="G461">
        <v>389</v>
      </c>
      <c r="H461">
        <v>4.05</v>
      </c>
    </row>
    <row r="462" spans="1:8" ht="12.75">
      <c r="A462" s="2">
        <v>36951</v>
      </c>
      <c r="B462">
        <v>88.21</v>
      </c>
      <c r="C462">
        <v>43.62</v>
      </c>
      <c r="D462">
        <v>176</v>
      </c>
      <c r="E462">
        <v>1493</v>
      </c>
      <c r="F462">
        <v>1200</v>
      </c>
      <c r="G462">
        <v>336</v>
      </c>
      <c r="H462">
        <v>4.04</v>
      </c>
    </row>
    <row r="463" spans="1:8" ht="12.75">
      <c r="A463" s="2">
        <v>36982</v>
      </c>
      <c r="B463">
        <v>85.4</v>
      </c>
      <c r="C463">
        <v>42.52</v>
      </c>
      <c r="D463">
        <v>176</v>
      </c>
      <c r="E463">
        <v>1532</v>
      </c>
      <c r="F463">
        <v>1200</v>
      </c>
      <c r="G463">
        <v>345</v>
      </c>
      <c r="H463">
        <v>4.04</v>
      </c>
    </row>
    <row r="464" spans="1:8" ht="12.75">
      <c r="A464" s="2">
        <v>37012</v>
      </c>
      <c r="B464">
        <v>85.62</v>
      </c>
      <c r="C464">
        <v>42.16</v>
      </c>
      <c r="D464">
        <v>176</v>
      </c>
      <c r="E464">
        <v>1032</v>
      </c>
      <c r="F464">
        <v>1200</v>
      </c>
      <c r="G464">
        <v>232</v>
      </c>
      <c r="H464">
        <v>4.04</v>
      </c>
    </row>
    <row r="465" spans="1:8" ht="12.75">
      <c r="A465" s="2">
        <v>37043</v>
      </c>
      <c r="B465">
        <v>84.64</v>
      </c>
      <c r="C465">
        <v>41.64</v>
      </c>
      <c r="D465">
        <v>176</v>
      </c>
      <c r="E465">
        <v>1412</v>
      </c>
      <c r="F465">
        <v>1200</v>
      </c>
      <c r="G465">
        <v>320</v>
      </c>
      <c r="H465">
        <v>4.04</v>
      </c>
    </row>
    <row r="466" spans="1:8" ht="12.75">
      <c r="A466" s="2">
        <v>37073</v>
      </c>
      <c r="B466">
        <v>84.27</v>
      </c>
      <c r="C466">
        <v>41.54</v>
      </c>
      <c r="D466">
        <v>176</v>
      </c>
      <c r="E466">
        <v>1055</v>
      </c>
      <c r="F466">
        <v>1200</v>
      </c>
      <c r="G466">
        <v>237</v>
      </c>
      <c r="H466">
        <v>4.05</v>
      </c>
    </row>
    <row r="467" spans="1:8" ht="12.75">
      <c r="A467" s="2">
        <v>37104</v>
      </c>
      <c r="B467">
        <v>84.87</v>
      </c>
      <c r="C467">
        <v>40.63</v>
      </c>
      <c r="D467">
        <v>176</v>
      </c>
      <c r="E467">
        <v>1078</v>
      </c>
      <c r="F467">
        <v>1200</v>
      </c>
      <c r="G467">
        <v>237</v>
      </c>
      <c r="H467">
        <v>4.05</v>
      </c>
    </row>
    <row r="468" spans="1:8" ht="12.75">
      <c r="A468" s="2">
        <v>37135</v>
      </c>
      <c r="B468">
        <v>84.81</v>
      </c>
      <c r="C468">
        <v>40.17</v>
      </c>
      <c r="D468">
        <v>176</v>
      </c>
      <c r="E468">
        <v>986</v>
      </c>
      <c r="F468">
        <v>1200</v>
      </c>
      <c r="G468">
        <v>212</v>
      </c>
      <c r="H468">
        <v>4.07</v>
      </c>
    </row>
    <row r="469" spans="1:8" ht="12.75">
      <c r="A469" s="2">
        <v>37165</v>
      </c>
      <c r="B469">
        <v>84.26</v>
      </c>
      <c r="C469">
        <v>40.57</v>
      </c>
      <c r="D469">
        <v>176</v>
      </c>
      <c r="E469">
        <v>1081</v>
      </c>
      <c r="F469">
        <v>1200</v>
      </c>
      <c r="G469">
        <v>237</v>
      </c>
      <c r="H469">
        <v>4.06</v>
      </c>
    </row>
    <row r="470" spans="1:8" ht="12.75">
      <c r="A470" s="2">
        <v>37196</v>
      </c>
      <c r="B470">
        <v>83.7</v>
      </c>
      <c r="C470">
        <v>40.41</v>
      </c>
      <c r="D470">
        <v>176</v>
      </c>
      <c r="E470">
        <v>1398</v>
      </c>
      <c r="F470">
        <v>1200</v>
      </c>
      <c r="G470">
        <v>321</v>
      </c>
      <c r="H470">
        <v>4.04</v>
      </c>
    </row>
    <row r="471" spans="1:8" ht="12.75">
      <c r="A471" s="2">
        <v>37226</v>
      </c>
      <c r="B471">
        <v>83.22</v>
      </c>
      <c r="C471">
        <v>41.19</v>
      </c>
      <c r="D471">
        <v>176</v>
      </c>
      <c r="E471">
        <v>1243</v>
      </c>
      <c r="F471">
        <v>1200</v>
      </c>
      <c r="G471">
        <v>286</v>
      </c>
      <c r="H471">
        <v>4.03</v>
      </c>
    </row>
    <row r="472" spans="1:8" ht="12.75">
      <c r="A472" s="2">
        <v>37257</v>
      </c>
      <c r="B472">
        <v>84.22</v>
      </c>
      <c r="C472">
        <v>40.08</v>
      </c>
      <c r="D472">
        <v>176</v>
      </c>
      <c r="E472">
        <v>1550</v>
      </c>
      <c r="F472">
        <v>1200</v>
      </c>
      <c r="G472">
        <v>362</v>
      </c>
      <c r="H472">
        <v>4.03</v>
      </c>
    </row>
    <row r="473" spans="1:8" ht="12.75">
      <c r="A473" s="2">
        <v>37288</v>
      </c>
      <c r="D473">
        <v>176</v>
      </c>
      <c r="E473">
        <v>1333</v>
      </c>
      <c r="F473">
        <v>1200</v>
      </c>
      <c r="G473">
        <v>308</v>
      </c>
      <c r="H473">
        <v>4.03</v>
      </c>
    </row>
    <row r="474" spans="1:8" ht="12.75">
      <c r="A474" s="2">
        <v>37316</v>
      </c>
      <c r="B474">
        <v>85.8</v>
      </c>
      <c r="C474">
        <v>40.77</v>
      </c>
      <c r="D474">
        <v>176</v>
      </c>
      <c r="E474">
        <v>794</v>
      </c>
      <c r="F474">
        <v>1200</v>
      </c>
      <c r="G474">
        <v>172</v>
      </c>
      <c r="H474">
        <v>4.06</v>
      </c>
    </row>
    <row r="475" spans="1:8" ht="12.75">
      <c r="A475" s="2">
        <v>37347</v>
      </c>
      <c r="C475">
        <v>40.7</v>
      </c>
      <c r="D475">
        <v>176</v>
      </c>
      <c r="E475">
        <v>1320</v>
      </c>
      <c r="F475">
        <v>1200</v>
      </c>
      <c r="G475">
        <v>296</v>
      </c>
      <c r="H475">
        <v>4.05</v>
      </c>
    </row>
    <row r="476" spans="1:8" ht="12.75">
      <c r="A476" s="2">
        <v>37377</v>
      </c>
      <c r="B476">
        <v>83.51</v>
      </c>
      <c r="C476">
        <v>46.46</v>
      </c>
      <c r="D476">
        <v>176</v>
      </c>
      <c r="E476">
        <v>1070</v>
      </c>
      <c r="F476">
        <v>1200</v>
      </c>
      <c r="G476">
        <v>246</v>
      </c>
      <c r="H476">
        <v>4.3</v>
      </c>
    </row>
    <row r="477" spans="1:8" ht="12.75">
      <c r="A477" s="2">
        <v>37408</v>
      </c>
      <c r="B477">
        <v>84.27</v>
      </c>
      <c r="C477">
        <v>38.85</v>
      </c>
      <c r="D477">
        <v>176</v>
      </c>
      <c r="E477">
        <v>1354</v>
      </c>
      <c r="F477">
        <v>1200</v>
      </c>
      <c r="G477">
        <v>314</v>
      </c>
      <c r="H477">
        <v>4.03</v>
      </c>
    </row>
    <row r="478" spans="1:8" ht="12.75">
      <c r="A478" s="2">
        <v>37438</v>
      </c>
      <c r="B478">
        <v>81.96</v>
      </c>
      <c r="C478">
        <v>37.79</v>
      </c>
      <c r="D478">
        <v>176</v>
      </c>
      <c r="E478">
        <v>1040</v>
      </c>
      <c r="F478">
        <v>1200</v>
      </c>
      <c r="G478">
        <v>239</v>
      </c>
      <c r="H478">
        <v>4.04</v>
      </c>
    </row>
    <row r="479" spans="1:8" ht="12.75">
      <c r="A479" s="2">
        <v>37469</v>
      </c>
      <c r="B479">
        <v>84.87</v>
      </c>
      <c r="C479">
        <v>37.87</v>
      </c>
      <c r="D479">
        <v>176</v>
      </c>
      <c r="E479">
        <v>955</v>
      </c>
      <c r="F479">
        <v>1200</v>
      </c>
      <c r="G479">
        <v>215</v>
      </c>
      <c r="H479">
        <v>4.04</v>
      </c>
    </row>
    <row r="480" spans="1:8" ht="12.75">
      <c r="A480" s="2">
        <v>37500</v>
      </c>
      <c r="B480">
        <v>83.67</v>
      </c>
      <c r="C480">
        <v>40.64</v>
      </c>
      <c r="D480">
        <v>176</v>
      </c>
      <c r="E480">
        <v>828</v>
      </c>
      <c r="F480">
        <v>1200</v>
      </c>
      <c r="G480">
        <v>183</v>
      </c>
      <c r="H480">
        <v>4.05</v>
      </c>
    </row>
    <row r="481" spans="1:8" ht="12.75">
      <c r="A481" s="2">
        <v>37530</v>
      </c>
      <c r="B481">
        <v>83.32</v>
      </c>
      <c r="C481">
        <v>41.29</v>
      </c>
      <c r="D481">
        <v>176</v>
      </c>
      <c r="E481">
        <v>1157</v>
      </c>
      <c r="F481">
        <v>1200</v>
      </c>
      <c r="G481">
        <v>259</v>
      </c>
      <c r="H481">
        <v>4.05</v>
      </c>
    </row>
    <row r="482" spans="1:8" ht="12.75">
      <c r="A482" s="2">
        <v>37561</v>
      </c>
      <c r="B482">
        <v>83.75</v>
      </c>
      <c r="C482">
        <v>41.8</v>
      </c>
      <c r="D482">
        <v>176</v>
      </c>
      <c r="E482">
        <v>1506</v>
      </c>
      <c r="F482">
        <v>1200</v>
      </c>
      <c r="G482">
        <v>342</v>
      </c>
      <c r="H482">
        <v>4.04</v>
      </c>
    </row>
    <row r="483" spans="1:8" ht="12.75">
      <c r="A483" s="2">
        <v>37591</v>
      </c>
      <c r="B483">
        <v>84.22</v>
      </c>
      <c r="C483">
        <v>42.15</v>
      </c>
      <c r="D483">
        <v>176</v>
      </c>
      <c r="E483">
        <v>768</v>
      </c>
      <c r="F483">
        <v>1200</v>
      </c>
      <c r="G483">
        <v>179</v>
      </c>
      <c r="H483">
        <v>4.03</v>
      </c>
    </row>
    <row r="484" spans="1:8" ht="12.75">
      <c r="A484" s="2">
        <v>37622</v>
      </c>
      <c r="B484">
        <v>96.68</v>
      </c>
      <c r="C484">
        <v>46.31</v>
      </c>
      <c r="D484">
        <v>176</v>
      </c>
      <c r="E484">
        <v>960</v>
      </c>
      <c r="F484">
        <v>1200</v>
      </c>
      <c r="G484">
        <v>160</v>
      </c>
      <c r="H484">
        <v>6</v>
      </c>
    </row>
    <row r="485" spans="1:8" ht="12.75">
      <c r="A485" s="2">
        <v>37653</v>
      </c>
      <c r="B485">
        <v>96.07</v>
      </c>
      <c r="C485">
        <v>41.66</v>
      </c>
      <c r="D485">
        <v>176</v>
      </c>
      <c r="E485">
        <v>1767</v>
      </c>
      <c r="F485">
        <v>1200</v>
      </c>
      <c r="G485">
        <v>316</v>
      </c>
      <c r="H485">
        <v>5.06</v>
      </c>
    </row>
    <row r="486" spans="1:8" ht="12.75">
      <c r="A486" s="2">
        <v>37681</v>
      </c>
      <c r="B486">
        <v>95.16</v>
      </c>
      <c r="C486">
        <v>43.6</v>
      </c>
      <c r="D486">
        <v>176</v>
      </c>
      <c r="E486">
        <v>1682</v>
      </c>
      <c r="F486">
        <v>1200</v>
      </c>
      <c r="G486">
        <v>302</v>
      </c>
      <c r="H486">
        <v>5.06</v>
      </c>
    </row>
    <row r="487" spans="1:8" ht="12.75">
      <c r="A487" s="2">
        <v>37712</v>
      </c>
      <c r="B487">
        <v>95.72</v>
      </c>
      <c r="C487">
        <v>42.49</v>
      </c>
      <c r="D487">
        <v>176</v>
      </c>
      <c r="E487">
        <v>1674</v>
      </c>
      <c r="F487">
        <v>1200</v>
      </c>
      <c r="G487">
        <v>299</v>
      </c>
      <c r="H487">
        <v>5.06</v>
      </c>
    </row>
    <row r="488" spans="1:8" ht="12.75">
      <c r="A488" s="2">
        <v>37742</v>
      </c>
      <c r="B488">
        <v>97.57</v>
      </c>
      <c r="C488">
        <v>42.54</v>
      </c>
      <c r="D488">
        <v>176</v>
      </c>
      <c r="E488">
        <v>1568</v>
      </c>
      <c r="F488">
        <v>1200</v>
      </c>
      <c r="G488">
        <v>273</v>
      </c>
      <c r="H488">
        <v>5.07</v>
      </c>
    </row>
    <row r="489" spans="1:8" ht="12.75">
      <c r="A489" s="2">
        <v>37773</v>
      </c>
      <c r="B489">
        <v>97.25</v>
      </c>
      <c r="C489">
        <v>41.76</v>
      </c>
      <c r="D489">
        <v>176</v>
      </c>
      <c r="E489">
        <v>1514</v>
      </c>
      <c r="F489">
        <v>1200</v>
      </c>
      <c r="G489">
        <v>258</v>
      </c>
      <c r="H489">
        <v>5.09</v>
      </c>
    </row>
    <row r="490" spans="1:8" ht="12.75">
      <c r="A490" s="2">
        <v>37803</v>
      </c>
      <c r="B490">
        <v>99.02</v>
      </c>
      <c r="C490">
        <v>41.83</v>
      </c>
      <c r="D490">
        <v>176</v>
      </c>
      <c r="E490">
        <v>1596</v>
      </c>
      <c r="F490">
        <v>1200</v>
      </c>
      <c r="G490">
        <v>267</v>
      </c>
      <c r="H490">
        <v>6</v>
      </c>
    </row>
    <row r="491" spans="1:8" ht="12.75">
      <c r="A491" s="2">
        <v>37834</v>
      </c>
      <c r="B491">
        <v>96.31</v>
      </c>
      <c r="C491">
        <v>42.85</v>
      </c>
      <c r="D491">
        <v>176</v>
      </c>
      <c r="E491">
        <v>1616</v>
      </c>
      <c r="F491">
        <v>1200</v>
      </c>
      <c r="G491">
        <v>270</v>
      </c>
      <c r="H491">
        <v>6</v>
      </c>
    </row>
    <row r="492" spans="1:8" ht="12.75">
      <c r="A492" s="2">
        <v>37865</v>
      </c>
      <c r="B492">
        <v>95.84</v>
      </c>
      <c r="C492">
        <v>49.58</v>
      </c>
      <c r="D492">
        <v>176</v>
      </c>
      <c r="E492">
        <v>1585</v>
      </c>
      <c r="F492">
        <v>1200</v>
      </c>
      <c r="G492">
        <v>269</v>
      </c>
      <c r="H492">
        <v>5.09</v>
      </c>
    </row>
    <row r="493" spans="1:8" ht="12.75">
      <c r="A493" s="2">
        <v>37895</v>
      </c>
      <c r="B493">
        <v>97.24</v>
      </c>
      <c r="C493">
        <v>42.77</v>
      </c>
      <c r="D493">
        <v>176</v>
      </c>
      <c r="E493">
        <v>1616</v>
      </c>
      <c r="F493">
        <v>1200</v>
      </c>
      <c r="G493">
        <v>274</v>
      </c>
      <c r="H493">
        <v>5.09</v>
      </c>
    </row>
    <row r="494" spans="1:8" ht="12.75">
      <c r="A494" s="2">
        <v>37926</v>
      </c>
      <c r="C494">
        <v>39.32</v>
      </c>
      <c r="D494">
        <v>176</v>
      </c>
      <c r="E494">
        <v>4054</v>
      </c>
      <c r="F494">
        <v>1200</v>
      </c>
      <c r="G494">
        <v>302</v>
      </c>
      <c r="H494">
        <v>3.05</v>
      </c>
    </row>
    <row r="495" spans="1:6" ht="12.75">
      <c r="A495" s="2">
        <v>37956</v>
      </c>
      <c r="C495">
        <v>39.76</v>
      </c>
      <c r="D495">
        <v>176</v>
      </c>
      <c r="F495">
        <v>1200</v>
      </c>
    </row>
    <row r="496" spans="1:6" ht="12.75">
      <c r="A496" s="2">
        <v>37987</v>
      </c>
      <c r="D496">
        <v>176</v>
      </c>
      <c r="E496">
        <v>0</v>
      </c>
      <c r="F496">
        <v>1200</v>
      </c>
    </row>
    <row r="497" spans="1:6" ht="12.75">
      <c r="A497" s="2">
        <v>38018</v>
      </c>
      <c r="C497">
        <v>39.57</v>
      </c>
      <c r="D497">
        <v>176</v>
      </c>
      <c r="F497">
        <v>1200</v>
      </c>
    </row>
    <row r="498" spans="1:6" ht="12.75">
      <c r="A498" s="2">
        <v>38047</v>
      </c>
      <c r="D498">
        <v>176</v>
      </c>
      <c r="F498">
        <v>1200</v>
      </c>
    </row>
    <row r="499" spans="1:6" ht="12.75">
      <c r="A499" s="2">
        <v>38078</v>
      </c>
      <c r="C499">
        <v>38.99</v>
      </c>
      <c r="D499">
        <v>176</v>
      </c>
      <c r="F499">
        <v>1200</v>
      </c>
    </row>
    <row r="500" spans="1:6" ht="12.75">
      <c r="A500" s="2">
        <v>38108</v>
      </c>
      <c r="C500">
        <v>38.53</v>
      </c>
      <c r="D500">
        <v>176</v>
      </c>
      <c r="F500">
        <v>1200</v>
      </c>
    </row>
    <row r="501" spans="1:6" ht="12.75">
      <c r="A501" s="2">
        <v>38139</v>
      </c>
      <c r="C501">
        <v>38.07</v>
      </c>
      <c r="D501">
        <v>176</v>
      </c>
      <c r="F501">
        <v>1200</v>
      </c>
    </row>
    <row r="502" spans="1:6" ht="12.75">
      <c r="A502" s="2">
        <v>38169</v>
      </c>
      <c r="B502">
        <v>0</v>
      </c>
      <c r="D502">
        <v>176</v>
      </c>
      <c r="F502">
        <v>1200</v>
      </c>
    </row>
    <row r="503" spans="1:8" ht="12.75">
      <c r="A503" s="2">
        <v>38200</v>
      </c>
      <c r="C503">
        <v>39.5</v>
      </c>
      <c r="D503">
        <v>176</v>
      </c>
      <c r="E503">
        <v>302</v>
      </c>
      <c r="F503">
        <v>1200</v>
      </c>
      <c r="G503">
        <v>89</v>
      </c>
      <c r="H503">
        <v>3.04</v>
      </c>
    </row>
    <row r="504" spans="1:6" ht="12.75">
      <c r="A504" s="2">
        <v>38231</v>
      </c>
      <c r="C504">
        <v>38.24</v>
      </c>
      <c r="D504">
        <v>176</v>
      </c>
      <c r="F504">
        <v>1200</v>
      </c>
    </row>
    <row r="505" spans="1:6" ht="12.75">
      <c r="A505" s="2">
        <v>38261</v>
      </c>
      <c r="C505">
        <v>38.09</v>
      </c>
      <c r="D505">
        <v>176</v>
      </c>
      <c r="F505">
        <v>1200</v>
      </c>
    </row>
    <row r="506" spans="1:6" ht="12.75">
      <c r="A506" s="2">
        <v>38292</v>
      </c>
      <c r="C506">
        <v>38.4</v>
      </c>
      <c r="D506">
        <v>176</v>
      </c>
      <c r="F506">
        <v>1200</v>
      </c>
    </row>
    <row r="507" spans="1:6" ht="12.75">
      <c r="A507" s="2">
        <v>38322</v>
      </c>
      <c r="C507">
        <v>38.46</v>
      </c>
      <c r="D507">
        <v>176</v>
      </c>
      <c r="F507">
        <v>1200</v>
      </c>
    </row>
    <row r="508" spans="1:6" ht="12.75">
      <c r="A508" s="2">
        <v>38353</v>
      </c>
      <c r="C508">
        <v>37.79</v>
      </c>
      <c r="D508">
        <v>176</v>
      </c>
      <c r="F508">
        <v>1200</v>
      </c>
    </row>
    <row r="509" spans="1:6" ht="12.75">
      <c r="A509" s="2">
        <v>38384</v>
      </c>
      <c r="C509">
        <v>37.91</v>
      </c>
      <c r="D509">
        <v>176</v>
      </c>
      <c r="F509">
        <v>1200</v>
      </c>
    </row>
    <row r="510" spans="1:6" ht="12.75">
      <c r="A510" s="2">
        <v>38412</v>
      </c>
      <c r="C510">
        <v>37.69</v>
      </c>
      <c r="D510">
        <v>176</v>
      </c>
      <c r="F510">
        <v>1200</v>
      </c>
    </row>
    <row r="511" spans="1:6" ht="12.75">
      <c r="A511" s="2">
        <v>38443</v>
      </c>
      <c r="C511">
        <v>37.47</v>
      </c>
      <c r="D511">
        <v>176</v>
      </c>
      <c r="F511">
        <v>1200</v>
      </c>
    </row>
    <row r="512" spans="1:6" ht="12.75">
      <c r="A512" s="2">
        <v>38473</v>
      </c>
      <c r="C512">
        <v>37.38</v>
      </c>
      <c r="D512">
        <v>176</v>
      </c>
      <c r="F512">
        <v>1200</v>
      </c>
    </row>
    <row r="513" spans="1:8" ht="12.75">
      <c r="A513" s="2">
        <v>38504</v>
      </c>
      <c r="B513">
        <v>101.23</v>
      </c>
      <c r="C513">
        <v>40.65</v>
      </c>
      <c r="D513">
        <v>176</v>
      </c>
      <c r="E513">
        <v>1268</v>
      </c>
      <c r="F513">
        <v>1200</v>
      </c>
      <c r="G513">
        <v>228</v>
      </c>
      <c r="H513">
        <v>5.06</v>
      </c>
    </row>
    <row r="514" spans="1:8" ht="12.75">
      <c r="A514" s="2">
        <v>38534</v>
      </c>
      <c r="B514">
        <v>101.41</v>
      </c>
      <c r="C514">
        <v>42.91</v>
      </c>
      <c r="D514">
        <v>176</v>
      </c>
      <c r="E514">
        <v>2063</v>
      </c>
      <c r="F514">
        <v>1200</v>
      </c>
      <c r="G514">
        <v>336</v>
      </c>
      <c r="H514">
        <v>6.01</v>
      </c>
    </row>
    <row r="515" spans="1:8" ht="12.75">
      <c r="A515" s="2">
        <v>38565</v>
      </c>
      <c r="B515">
        <v>97.98</v>
      </c>
      <c r="C515">
        <v>41.27</v>
      </c>
      <c r="D515">
        <v>176</v>
      </c>
      <c r="E515">
        <v>1422</v>
      </c>
      <c r="F515">
        <v>1200</v>
      </c>
      <c r="G515">
        <v>235</v>
      </c>
      <c r="H515">
        <v>6.01</v>
      </c>
    </row>
    <row r="516" spans="1:8" ht="12.75">
      <c r="A516" s="2">
        <v>38596</v>
      </c>
      <c r="B516">
        <v>97.54</v>
      </c>
      <c r="C516">
        <v>40.83</v>
      </c>
      <c r="D516">
        <v>176</v>
      </c>
      <c r="E516">
        <v>1286</v>
      </c>
      <c r="F516">
        <v>1200</v>
      </c>
      <c r="G516">
        <v>213</v>
      </c>
      <c r="H516">
        <v>6</v>
      </c>
    </row>
    <row r="517" spans="1:8" ht="12.75">
      <c r="A517" s="2">
        <v>38626</v>
      </c>
      <c r="B517">
        <v>97.65</v>
      </c>
      <c r="C517">
        <v>40.59</v>
      </c>
      <c r="D517">
        <v>176</v>
      </c>
      <c r="E517">
        <v>1268</v>
      </c>
      <c r="F517">
        <v>1200</v>
      </c>
      <c r="G517">
        <v>206</v>
      </c>
      <c r="H517">
        <v>6.02</v>
      </c>
    </row>
    <row r="518" spans="1:8" ht="12.75">
      <c r="A518" s="2">
        <v>38657</v>
      </c>
      <c r="B518">
        <v>96.82</v>
      </c>
      <c r="C518">
        <v>40.5</v>
      </c>
      <c r="D518">
        <v>176</v>
      </c>
      <c r="E518">
        <v>1207</v>
      </c>
      <c r="F518">
        <v>1200</v>
      </c>
      <c r="G518">
        <v>197</v>
      </c>
      <c r="H518">
        <v>6.01</v>
      </c>
    </row>
    <row r="519" spans="1:8" ht="12.75">
      <c r="A519" s="2">
        <v>38687</v>
      </c>
      <c r="B519">
        <v>97.49</v>
      </c>
      <c r="C519">
        <v>41.17</v>
      </c>
      <c r="D519">
        <v>176</v>
      </c>
      <c r="E519">
        <v>979</v>
      </c>
      <c r="F519">
        <v>1200</v>
      </c>
      <c r="G519">
        <v>162</v>
      </c>
      <c r="H519">
        <v>6</v>
      </c>
    </row>
    <row r="520" spans="1:8" ht="12.75">
      <c r="A520" s="2">
        <v>38718</v>
      </c>
      <c r="B520">
        <v>99.12</v>
      </c>
      <c r="C520">
        <v>42.8</v>
      </c>
      <c r="D520">
        <v>176</v>
      </c>
      <c r="E520">
        <v>2008</v>
      </c>
      <c r="F520">
        <v>1200</v>
      </c>
      <c r="G520">
        <v>334</v>
      </c>
      <c r="H520">
        <v>6</v>
      </c>
    </row>
    <row r="521" spans="1:8" ht="12.75">
      <c r="A521" s="2">
        <v>38749</v>
      </c>
      <c r="B521">
        <v>96.53</v>
      </c>
      <c r="C521">
        <v>40.21</v>
      </c>
      <c r="D521">
        <v>176</v>
      </c>
      <c r="E521">
        <v>1050</v>
      </c>
      <c r="F521">
        <v>1200</v>
      </c>
      <c r="G521">
        <v>172</v>
      </c>
      <c r="H521">
        <v>6.01</v>
      </c>
    </row>
    <row r="522" spans="1:8" ht="12.75">
      <c r="A522" s="2">
        <v>38777</v>
      </c>
      <c r="B522">
        <v>97.12</v>
      </c>
      <c r="C522">
        <v>40.8</v>
      </c>
      <c r="D522">
        <v>176</v>
      </c>
      <c r="E522">
        <v>1340</v>
      </c>
      <c r="F522">
        <v>1200</v>
      </c>
      <c r="G522">
        <v>221</v>
      </c>
      <c r="H522">
        <v>6.01</v>
      </c>
    </row>
    <row r="523" spans="1:8" ht="12.75">
      <c r="A523" s="2">
        <v>38808</v>
      </c>
      <c r="B523">
        <v>96.58</v>
      </c>
      <c r="C523">
        <v>40.26</v>
      </c>
      <c r="D523">
        <v>176</v>
      </c>
      <c r="E523">
        <v>2036</v>
      </c>
      <c r="F523">
        <v>1200</v>
      </c>
      <c r="G523">
        <v>306</v>
      </c>
      <c r="H523">
        <v>306</v>
      </c>
    </row>
    <row r="524" spans="1:8" ht="12.75">
      <c r="A524" s="2">
        <v>38838</v>
      </c>
      <c r="B524">
        <v>96.11</v>
      </c>
      <c r="C524">
        <v>39.79</v>
      </c>
      <c r="D524">
        <v>176</v>
      </c>
      <c r="E524">
        <v>1611</v>
      </c>
      <c r="F524">
        <v>1200</v>
      </c>
      <c r="G524">
        <v>236</v>
      </c>
      <c r="H524">
        <v>6.08</v>
      </c>
    </row>
    <row r="525" spans="1:8" ht="12.75">
      <c r="A525" s="2">
        <v>38869</v>
      </c>
      <c r="B525">
        <v>96.11</v>
      </c>
      <c r="C525">
        <v>39.79</v>
      </c>
      <c r="D525">
        <v>176</v>
      </c>
      <c r="E525">
        <v>1611</v>
      </c>
      <c r="F525">
        <v>1200</v>
      </c>
      <c r="G525">
        <v>236</v>
      </c>
      <c r="H525">
        <v>6.08</v>
      </c>
    </row>
    <row r="526" spans="1:8" ht="12.75">
      <c r="A526" s="2">
        <v>38899</v>
      </c>
      <c r="B526">
        <v>101.99</v>
      </c>
      <c r="C526">
        <v>40.63</v>
      </c>
      <c r="D526">
        <v>176</v>
      </c>
      <c r="E526">
        <v>1362</v>
      </c>
      <c r="F526">
        <v>1200</v>
      </c>
      <c r="G526">
        <v>201</v>
      </c>
      <c r="H526">
        <v>6.08</v>
      </c>
    </row>
    <row r="527" spans="1:8" ht="12.75">
      <c r="A527" s="2">
        <v>38930</v>
      </c>
      <c r="B527">
        <v>99.49</v>
      </c>
      <c r="C527">
        <v>39.49</v>
      </c>
      <c r="D527">
        <v>176</v>
      </c>
      <c r="E527">
        <v>1341</v>
      </c>
      <c r="F527">
        <v>1200</v>
      </c>
      <c r="G527">
        <v>203</v>
      </c>
      <c r="H527">
        <v>6.06</v>
      </c>
    </row>
    <row r="528" spans="1:8" ht="12.75">
      <c r="A528" s="2">
        <v>38961</v>
      </c>
      <c r="B528">
        <v>82.17</v>
      </c>
      <c r="C528">
        <v>41.13</v>
      </c>
      <c r="D528">
        <v>176</v>
      </c>
      <c r="E528">
        <v>1229</v>
      </c>
      <c r="F528">
        <v>1200</v>
      </c>
      <c r="G528">
        <v>202</v>
      </c>
      <c r="H528">
        <v>6.01</v>
      </c>
    </row>
    <row r="529" spans="1:8" ht="12.75">
      <c r="A529" s="2">
        <v>38991</v>
      </c>
      <c r="B529">
        <v>78.49</v>
      </c>
      <c r="C529">
        <v>37.45</v>
      </c>
      <c r="D529">
        <v>176</v>
      </c>
      <c r="E529">
        <v>1135</v>
      </c>
      <c r="F529">
        <v>1200</v>
      </c>
      <c r="G529">
        <v>211</v>
      </c>
      <c r="H529">
        <v>5.04</v>
      </c>
    </row>
    <row r="530" spans="1:8" ht="12.75">
      <c r="A530" s="2">
        <v>39022</v>
      </c>
      <c r="B530">
        <v>89.96</v>
      </c>
      <c r="C530">
        <v>39.86</v>
      </c>
      <c r="D530">
        <v>176</v>
      </c>
      <c r="E530">
        <v>1414</v>
      </c>
      <c r="F530">
        <v>1200</v>
      </c>
      <c r="G530">
        <v>246</v>
      </c>
      <c r="H530">
        <v>5.07</v>
      </c>
    </row>
    <row r="531" spans="1:8" ht="12.75">
      <c r="A531" s="2">
        <v>39052</v>
      </c>
      <c r="B531">
        <v>86.53</v>
      </c>
      <c r="C531">
        <v>40.84</v>
      </c>
      <c r="D531">
        <v>176</v>
      </c>
      <c r="E531">
        <v>989</v>
      </c>
      <c r="F531">
        <v>1200</v>
      </c>
      <c r="G531">
        <v>196</v>
      </c>
      <c r="H531">
        <v>5</v>
      </c>
    </row>
    <row r="532" spans="1:8" ht="12.75">
      <c r="A532" s="2">
        <v>39083</v>
      </c>
      <c r="B532">
        <v>87</v>
      </c>
      <c r="C532">
        <v>41.36</v>
      </c>
      <c r="D532">
        <v>176</v>
      </c>
      <c r="E532">
        <v>1099</v>
      </c>
      <c r="F532">
        <v>1200</v>
      </c>
      <c r="G532">
        <v>171</v>
      </c>
      <c r="H532">
        <v>6.04</v>
      </c>
    </row>
    <row r="533" spans="1:8" ht="12.75">
      <c r="A533" s="2">
        <v>39114</v>
      </c>
      <c r="B533">
        <v>86.53</v>
      </c>
      <c r="C533">
        <v>40.84</v>
      </c>
      <c r="D533">
        <v>176</v>
      </c>
      <c r="E533">
        <v>989</v>
      </c>
      <c r="F533">
        <v>1200</v>
      </c>
      <c r="G533">
        <v>196</v>
      </c>
      <c r="H533">
        <v>5</v>
      </c>
    </row>
    <row r="534" spans="1:8" ht="12.75">
      <c r="A534" s="2">
        <v>39142</v>
      </c>
      <c r="B534">
        <v>88.5</v>
      </c>
      <c r="C534">
        <v>42.81</v>
      </c>
      <c r="D534">
        <v>176</v>
      </c>
      <c r="E534">
        <v>656</v>
      </c>
      <c r="F534">
        <v>1200</v>
      </c>
      <c r="G534">
        <v>118</v>
      </c>
      <c r="H534">
        <v>5.6</v>
      </c>
    </row>
    <row r="535" spans="1:6" ht="12.75">
      <c r="A535" s="2">
        <v>39173</v>
      </c>
      <c r="D535">
        <v>176</v>
      </c>
      <c r="F535">
        <v>1200</v>
      </c>
    </row>
    <row r="536" spans="1:6" ht="12.75">
      <c r="A536" s="2">
        <v>39203</v>
      </c>
      <c r="D536">
        <v>176</v>
      </c>
      <c r="F536">
        <v>1200</v>
      </c>
    </row>
    <row r="537" spans="1:6" ht="12.75">
      <c r="A537" s="2">
        <v>39234</v>
      </c>
      <c r="D537">
        <v>176</v>
      </c>
      <c r="F537">
        <v>1200</v>
      </c>
    </row>
    <row r="538" spans="1:6" ht="12.75">
      <c r="A538" s="2">
        <v>39264</v>
      </c>
      <c r="D538">
        <v>176</v>
      </c>
      <c r="F538">
        <v>1200</v>
      </c>
    </row>
    <row r="539" spans="1:6" ht="12.75">
      <c r="A539" s="2">
        <v>39295</v>
      </c>
      <c r="D539">
        <v>176</v>
      </c>
      <c r="F539">
        <v>1200</v>
      </c>
    </row>
    <row r="540" spans="1:6" ht="12.75">
      <c r="A540" s="2">
        <v>39326</v>
      </c>
      <c r="D540">
        <v>176</v>
      </c>
      <c r="F540">
        <v>1200</v>
      </c>
    </row>
    <row r="543" spans="1:10" ht="12.75">
      <c r="A543" t="s">
        <v>0</v>
      </c>
      <c r="B543" s="1">
        <v>35683</v>
      </c>
      <c r="D543" t="s">
        <v>1</v>
      </c>
      <c r="E543" t="s">
        <v>2</v>
      </c>
      <c r="G543" t="s">
        <v>3</v>
      </c>
      <c r="H543" t="s">
        <v>4</v>
      </c>
      <c r="I543" t="s">
        <v>5</v>
      </c>
      <c r="J543" t="s">
        <v>6</v>
      </c>
    </row>
    <row r="545" spans="1:9" ht="12.75">
      <c r="A545" t="s">
        <v>8</v>
      </c>
      <c r="B545" t="s">
        <v>9</v>
      </c>
      <c r="C545" t="s">
        <v>10</v>
      </c>
      <c r="E545" t="s">
        <v>11</v>
      </c>
      <c r="G545" t="s">
        <v>12</v>
      </c>
      <c r="H545" t="s">
        <v>13</v>
      </c>
      <c r="I545" t="s">
        <v>14</v>
      </c>
    </row>
    <row r="546" spans="5:9" ht="12.75">
      <c r="E546" t="s">
        <v>15</v>
      </c>
      <c r="G546" t="s">
        <v>16</v>
      </c>
      <c r="H546" t="s">
        <v>17</v>
      </c>
      <c r="I546" t="s">
        <v>18</v>
      </c>
    </row>
    <row r="548" spans="1:3" ht="12.75">
      <c r="A548" t="s">
        <v>19</v>
      </c>
      <c r="B548" t="s">
        <v>42</v>
      </c>
      <c r="C548" t="s">
        <v>43</v>
      </c>
    </row>
    <row r="549" spans="1:3" ht="12.75">
      <c r="A549" t="s">
        <v>12</v>
      </c>
      <c r="B549" t="s">
        <v>21</v>
      </c>
      <c r="C549" t="s">
        <v>47</v>
      </c>
    </row>
    <row r="550" spans="1:3" ht="12.75">
      <c r="A550" t="s">
        <v>12</v>
      </c>
      <c r="B550" t="s">
        <v>23</v>
      </c>
      <c r="C550" t="s">
        <v>45</v>
      </c>
    </row>
    <row r="552" spans="1:10" ht="12.75">
      <c r="A552" t="s">
        <v>25</v>
      </c>
      <c r="B552" t="s">
        <v>26</v>
      </c>
      <c r="C552" t="s">
        <v>27</v>
      </c>
      <c r="D552" t="s">
        <v>28</v>
      </c>
      <c r="E552" t="s">
        <v>11</v>
      </c>
      <c r="G552" t="s">
        <v>29</v>
      </c>
      <c r="H552" t="s">
        <v>30</v>
      </c>
      <c r="I552" t="s">
        <v>31</v>
      </c>
      <c r="J552" t="s">
        <v>32</v>
      </c>
    </row>
    <row r="553" spans="2:10" ht="12.75">
      <c r="B553" t="s">
        <v>36</v>
      </c>
      <c r="C553" t="s">
        <v>36</v>
      </c>
      <c r="D553" t="s">
        <v>36</v>
      </c>
      <c r="E553" t="s">
        <v>37</v>
      </c>
      <c r="G553" t="s">
        <v>38</v>
      </c>
      <c r="H553" t="s">
        <v>39</v>
      </c>
      <c r="I553" t="s">
        <v>36</v>
      </c>
      <c r="J553" t="s">
        <v>36</v>
      </c>
    </row>
    <row r="555" spans="1:10" ht="12.75">
      <c r="A555" s="2">
        <v>31413</v>
      </c>
      <c r="B555">
        <v>112.2</v>
      </c>
      <c r="C555">
        <v>48.4</v>
      </c>
      <c r="D555">
        <v>152</v>
      </c>
      <c r="E555">
        <v>1891</v>
      </c>
      <c r="F555">
        <v>6600</v>
      </c>
      <c r="G555">
        <v>142</v>
      </c>
      <c r="H555">
        <v>13.3</v>
      </c>
      <c r="I555">
        <v>63.8</v>
      </c>
      <c r="J555">
        <v>39.8</v>
      </c>
    </row>
    <row r="556" spans="1:10" ht="12.75">
      <c r="A556" s="2">
        <v>31444</v>
      </c>
      <c r="B556">
        <v>113.2</v>
      </c>
      <c r="C556">
        <v>43.8</v>
      </c>
      <c r="D556">
        <v>152</v>
      </c>
      <c r="E556">
        <v>2791</v>
      </c>
      <c r="F556">
        <v>6600</v>
      </c>
      <c r="G556">
        <v>199</v>
      </c>
      <c r="H556">
        <v>14</v>
      </c>
      <c r="I556">
        <v>69.4</v>
      </c>
      <c r="J556">
        <v>38.8</v>
      </c>
    </row>
    <row r="557" spans="1:10" ht="12.75">
      <c r="A557" s="2">
        <v>31472</v>
      </c>
      <c r="B557">
        <v>118.5</v>
      </c>
      <c r="C557">
        <v>48.6</v>
      </c>
      <c r="D557">
        <v>152</v>
      </c>
      <c r="E557">
        <v>2458</v>
      </c>
      <c r="F557">
        <v>6600</v>
      </c>
      <c r="G557">
        <v>177</v>
      </c>
      <c r="H557">
        <v>13.9</v>
      </c>
      <c r="I557">
        <v>69.9</v>
      </c>
      <c r="J557">
        <v>33.5</v>
      </c>
    </row>
    <row r="558" spans="1:10" ht="12.75">
      <c r="A558" s="2">
        <v>31503</v>
      </c>
      <c r="B558">
        <v>109.3</v>
      </c>
      <c r="C558">
        <v>45.85</v>
      </c>
      <c r="D558">
        <v>152</v>
      </c>
      <c r="E558">
        <v>2146</v>
      </c>
      <c r="F558">
        <v>6600</v>
      </c>
      <c r="G558">
        <v>337</v>
      </c>
      <c r="H558">
        <v>6.4</v>
      </c>
      <c r="I558">
        <v>63.45</v>
      </c>
      <c r="J558">
        <v>42.7</v>
      </c>
    </row>
    <row r="559" spans="1:10" ht="12.75">
      <c r="A559" s="2">
        <v>31533</v>
      </c>
      <c r="B559">
        <v>116.9</v>
      </c>
      <c r="C559">
        <v>48.9</v>
      </c>
      <c r="D559">
        <v>152</v>
      </c>
      <c r="E559">
        <v>2813</v>
      </c>
      <c r="F559">
        <v>6600</v>
      </c>
      <c r="G559">
        <v>124</v>
      </c>
      <c r="H559">
        <v>22.7</v>
      </c>
      <c r="I559">
        <v>68</v>
      </c>
      <c r="J559">
        <v>35.1</v>
      </c>
    </row>
    <row r="560" spans="1:8" ht="12.75">
      <c r="A560" s="2">
        <v>31564</v>
      </c>
      <c r="D560">
        <v>152</v>
      </c>
      <c r="E560">
        <v>2455</v>
      </c>
      <c r="F560">
        <v>6600</v>
      </c>
      <c r="G560">
        <v>184</v>
      </c>
      <c r="H560">
        <v>13.3</v>
      </c>
    </row>
    <row r="561" spans="1:10" ht="12.75">
      <c r="A561" s="2">
        <v>31594</v>
      </c>
      <c r="B561">
        <v>116.47</v>
      </c>
      <c r="C561">
        <v>45.2</v>
      </c>
      <c r="D561">
        <v>152</v>
      </c>
      <c r="E561">
        <v>2270</v>
      </c>
      <c r="F561">
        <v>6600</v>
      </c>
      <c r="G561">
        <v>158</v>
      </c>
      <c r="H561">
        <v>14.4</v>
      </c>
      <c r="I561">
        <v>71.27</v>
      </c>
      <c r="J561">
        <v>35.5</v>
      </c>
    </row>
    <row r="562" spans="1:10" ht="12.75">
      <c r="A562" s="2">
        <v>31625</v>
      </c>
      <c r="B562">
        <v>114.8</v>
      </c>
      <c r="C562">
        <v>43.56</v>
      </c>
      <c r="D562">
        <v>152</v>
      </c>
      <c r="E562">
        <v>1748</v>
      </c>
      <c r="F562">
        <v>6600</v>
      </c>
      <c r="G562">
        <v>121</v>
      </c>
      <c r="H562">
        <v>14.4</v>
      </c>
      <c r="I562">
        <v>71.24</v>
      </c>
      <c r="J562">
        <v>37.2</v>
      </c>
    </row>
    <row r="563" spans="1:10" ht="12.75">
      <c r="A563" s="2">
        <v>31656</v>
      </c>
      <c r="B563">
        <v>116.4</v>
      </c>
      <c r="C563">
        <v>42.4</v>
      </c>
      <c r="D563">
        <v>152</v>
      </c>
      <c r="E563">
        <v>2049</v>
      </c>
      <c r="F563">
        <v>6600</v>
      </c>
      <c r="G563">
        <v>144</v>
      </c>
      <c r="H563">
        <v>14.2</v>
      </c>
      <c r="I563">
        <v>74</v>
      </c>
      <c r="J563">
        <v>35.6</v>
      </c>
    </row>
    <row r="564" spans="1:10" ht="12.75">
      <c r="A564" s="2">
        <v>31686</v>
      </c>
      <c r="B564">
        <v>113.81</v>
      </c>
      <c r="C564">
        <v>43.42</v>
      </c>
      <c r="D564">
        <v>152</v>
      </c>
      <c r="E564">
        <v>2072</v>
      </c>
      <c r="F564">
        <v>6600</v>
      </c>
      <c r="G564">
        <v>145</v>
      </c>
      <c r="H564">
        <v>14.3</v>
      </c>
      <c r="I564">
        <v>70.39</v>
      </c>
      <c r="J564">
        <v>38.2</v>
      </c>
    </row>
    <row r="565" spans="1:10" ht="12.75">
      <c r="A565" s="2">
        <v>31717</v>
      </c>
      <c r="B565">
        <v>114.5</v>
      </c>
      <c r="C565">
        <v>42.9</v>
      </c>
      <c r="D565">
        <v>152</v>
      </c>
      <c r="E565">
        <v>2225</v>
      </c>
      <c r="F565">
        <v>6600</v>
      </c>
      <c r="G565">
        <v>161</v>
      </c>
      <c r="H565">
        <v>13.8</v>
      </c>
      <c r="I565">
        <v>71.6</v>
      </c>
      <c r="J565">
        <v>37.5</v>
      </c>
    </row>
    <row r="566" spans="1:10" ht="12.75">
      <c r="A566" s="2">
        <v>31747</v>
      </c>
      <c r="B566">
        <v>118.8</v>
      </c>
      <c r="C566">
        <v>47.85</v>
      </c>
      <c r="D566">
        <v>152</v>
      </c>
      <c r="E566">
        <v>3513</v>
      </c>
      <c r="F566">
        <v>6600</v>
      </c>
      <c r="G566">
        <v>253</v>
      </c>
      <c r="H566">
        <v>13.9</v>
      </c>
      <c r="I566">
        <v>70.95</v>
      </c>
      <c r="J566">
        <v>33.2</v>
      </c>
    </row>
    <row r="567" spans="1:10" ht="12.75">
      <c r="A567" s="2">
        <v>31778</v>
      </c>
      <c r="B567">
        <v>117.3</v>
      </c>
      <c r="C567">
        <v>49.4</v>
      </c>
      <c r="D567">
        <v>152</v>
      </c>
      <c r="E567">
        <v>730</v>
      </c>
      <c r="F567">
        <v>6600</v>
      </c>
      <c r="G567">
        <v>52</v>
      </c>
      <c r="H567">
        <v>14</v>
      </c>
      <c r="I567">
        <v>67.9</v>
      </c>
      <c r="J567">
        <v>34.7</v>
      </c>
    </row>
    <row r="568" spans="1:10" ht="12.75">
      <c r="A568" s="2">
        <v>31809</v>
      </c>
      <c r="B568">
        <v>113.25</v>
      </c>
      <c r="C568">
        <v>46.2</v>
      </c>
      <c r="D568">
        <v>152</v>
      </c>
      <c r="E568">
        <v>2196</v>
      </c>
      <c r="F568">
        <v>6600</v>
      </c>
      <c r="G568">
        <v>168</v>
      </c>
      <c r="H568">
        <v>13.1</v>
      </c>
      <c r="I568">
        <v>67.05</v>
      </c>
      <c r="J568">
        <v>38.8</v>
      </c>
    </row>
    <row r="569" spans="1:10" ht="12.75">
      <c r="A569" s="2">
        <v>31837</v>
      </c>
      <c r="B569">
        <v>114.1</v>
      </c>
      <c r="C569">
        <v>46.85</v>
      </c>
      <c r="D569">
        <v>152</v>
      </c>
      <c r="E569">
        <v>2340</v>
      </c>
      <c r="F569">
        <v>6600</v>
      </c>
      <c r="G569">
        <v>166</v>
      </c>
      <c r="H569">
        <v>14.1</v>
      </c>
      <c r="I569">
        <v>67.25</v>
      </c>
      <c r="J569">
        <v>37.9</v>
      </c>
    </row>
    <row r="570" spans="1:10" ht="12.75">
      <c r="A570" s="2">
        <v>31868</v>
      </c>
      <c r="B570">
        <v>113.8</v>
      </c>
      <c r="C570">
        <v>46.2</v>
      </c>
      <c r="D570">
        <v>152</v>
      </c>
      <c r="E570">
        <v>3191</v>
      </c>
      <c r="F570">
        <v>6600</v>
      </c>
      <c r="G570">
        <v>228</v>
      </c>
      <c r="H570">
        <v>14</v>
      </c>
      <c r="I570">
        <v>67.6</v>
      </c>
      <c r="J570">
        <v>38.2</v>
      </c>
    </row>
    <row r="571" spans="1:10" ht="12.75">
      <c r="A571" s="2">
        <v>31898</v>
      </c>
      <c r="B571">
        <v>114.1</v>
      </c>
      <c r="C571">
        <v>50.4</v>
      </c>
      <c r="D571">
        <v>152</v>
      </c>
      <c r="E571">
        <v>1507</v>
      </c>
      <c r="F571">
        <v>6600</v>
      </c>
      <c r="G571">
        <v>107</v>
      </c>
      <c r="H571">
        <v>14.1</v>
      </c>
      <c r="I571">
        <v>63.7</v>
      </c>
      <c r="J571">
        <v>37.9</v>
      </c>
    </row>
    <row r="572" spans="1:10" ht="12.75">
      <c r="A572" s="2">
        <v>31929</v>
      </c>
      <c r="B572">
        <v>114.7</v>
      </c>
      <c r="C572">
        <v>42.91</v>
      </c>
      <c r="D572">
        <v>152</v>
      </c>
      <c r="E572">
        <v>1428</v>
      </c>
      <c r="F572">
        <v>6600</v>
      </c>
      <c r="G572">
        <v>103</v>
      </c>
      <c r="H572">
        <v>13.9</v>
      </c>
      <c r="I572">
        <v>71.79</v>
      </c>
      <c r="J572">
        <v>37.3</v>
      </c>
    </row>
    <row r="573" spans="1:10" ht="12.75">
      <c r="A573" s="2">
        <v>31959</v>
      </c>
      <c r="B573">
        <v>110.1</v>
      </c>
      <c r="C573">
        <v>41.15</v>
      </c>
      <c r="D573">
        <v>152</v>
      </c>
      <c r="E573">
        <v>1433</v>
      </c>
      <c r="F573">
        <v>6600</v>
      </c>
      <c r="G573">
        <v>101</v>
      </c>
      <c r="H573">
        <v>14.2</v>
      </c>
      <c r="I573">
        <v>68.95</v>
      </c>
      <c r="J573">
        <v>41.9</v>
      </c>
    </row>
    <row r="574" spans="1:10" ht="12.75">
      <c r="A574" s="2">
        <v>31990</v>
      </c>
      <c r="B574">
        <v>114.6</v>
      </c>
      <c r="C574">
        <v>39.1</v>
      </c>
      <c r="D574">
        <v>152</v>
      </c>
      <c r="E574">
        <v>3372</v>
      </c>
      <c r="F574">
        <v>6600</v>
      </c>
      <c r="G574">
        <v>254</v>
      </c>
      <c r="H574">
        <v>13.3</v>
      </c>
      <c r="I574">
        <v>75.5</v>
      </c>
      <c r="J574">
        <v>37.4</v>
      </c>
    </row>
    <row r="575" spans="1:10" ht="12.75">
      <c r="A575" s="2">
        <v>32021</v>
      </c>
      <c r="B575">
        <v>115.6</v>
      </c>
      <c r="C575">
        <v>39.1</v>
      </c>
      <c r="D575">
        <v>152</v>
      </c>
      <c r="E575">
        <v>3446</v>
      </c>
      <c r="F575">
        <v>6600</v>
      </c>
      <c r="G575">
        <v>249</v>
      </c>
      <c r="H575">
        <v>13.8</v>
      </c>
      <c r="I575">
        <v>76.5</v>
      </c>
      <c r="J575">
        <v>36.4</v>
      </c>
    </row>
    <row r="576" spans="1:8" ht="12.75">
      <c r="A576" s="2">
        <v>32051</v>
      </c>
      <c r="C576">
        <v>49.45</v>
      </c>
      <c r="D576">
        <v>152</v>
      </c>
      <c r="E576">
        <v>2627</v>
      </c>
      <c r="F576">
        <v>6600</v>
      </c>
      <c r="G576">
        <v>305</v>
      </c>
      <c r="H576">
        <v>8.6</v>
      </c>
    </row>
    <row r="577" spans="1:8" ht="12.75">
      <c r="A577" s="2">
        <v>32082</v>
      </c>
      <c r="C577">
        <v>44.8</v>
      </c>
      <c r="D577">
        <v>152</v>
      </c>
      <c r="E577">
        <v>2511</v>
      </c>
      <c r="F577">
        <v>6600</v>
      </c>
      <c r="G577">
        <v>208</v>
      </c>
      <c r="H577">
        <v>12.1</v>
      </c>
    </row>
    <row r="578" spans="1:10" ht="12.75">
      <c r="A578" s="2">
        <v>32112</v>
      </c>
      <c r="B578">
        <v>113.1</v>
      </c>
      <c r="C578">
        <v>47.8</v>
      </c>
      <c r="D578">
        <v>152</v>
      </c>
      <c r="E578">
        <v>2764</v>
      </c>
      <c r="F578">
        <v>6600</v>
      </c>
      <c r="G578">
        <v>374</v>
      </c>
      <c r="H578">
        <v>7.4</v>
      </c>
      <c r="I578">
        <v>65.3</v>
      </c>
      <c r="J578">
        <v>38.9</v>
      </c>
    </row>
    <row r="579" spans="1:10" ht="12.75">
      <c r="A579" s="2">
        <v>32143</v>
      </c>
      <c r="B579">
        <v>114.05</v>
      </c>
      <c r="C579">
        <v>47.8</v>
      </c>
      <c r="D579">
        <v>152</v>
      </c>
      <c r="E579">
        <v>2600</v>
      </c>
      <c r="F579">
        <v>6600</v>
      </c>
      <c r="G579">
        <v>263</v>
      </c>
      <c r="H579">
        <v>9.9</v>
      </c>
      <c r="I579">
        <v>66.25</v>
      </c>
      <c r="J579">
        <v>38</v>
      </c>
    </row>
    <row r="580" spans="1:10" ht="12.75">
      <c r="A580" s="2">
        <v>32174</v>
      </c>
      <c r="B580">
        <v>112.92</v>
      </c>
      <c r="C580">
        <v>46.9</v>
      </c>
      <c r="D580">
        <v>152</v>
      </c>
      <c r="E580">
        <v>2895</v>
      </c>
      <c r="F580">
        <v>6600</v>
      </c>
      <c r="G580">
        <v>214</v>
      </c>
      <c r="H580">
        <v>13.5</v>
      </c>
      <c r="I580">
        <v>66.02</v>
      </c>
      <c r="J580">
        <v>39.1</v>
      </c>
    </row>
    <row r="581" spans="1:10" ht="12.75">
      <c r="A581" s="2">
        <v>32203</v>
      </c>
      <c r="B581">
        <v>113.52</v>
      </c>
      <c r="C581">
        <v>39.85</v>
      </c>
      <c r="D581">
        <v>152</v>
      </c>
      <c r="E581">
        <v>1880</v>
      </c>
      <c r="F581">
        <v>6600</v>
      </c>
      <c r="G581">
        <v>137</v>
      </c>
      <c r="H581">
        <v>13.7</v>
      </c>
      <c r="I581">
        <v>73.67</v>
      </c>
      <c r="J581">
        <v>38.5</v>
      </c>
    </row>
    <row r="582" spans="1:10" ht="12.75">
      <c r="A582" s="2">
        <v>32234</v>
      </c>
      <c r="B582">
        <v>112.6</v>
      </c>
      <c r="C582">
        <v>40</v>
      </c>
      <c r="D582">
        <v>152</v>
      </c>
      <c r="E582">
        <v>2935</v>
      </c>
      <c r="F582">
        <v>6600</v>
      </c>
      <c r="G582">
        <v>219</v>
      </c>
      <c r="H582">
        <v>13.4</v>
      </c>
      <c r="I582">
        <v>72.6</v>
      </c>
      <c r="J582">
        <v>39.4</v>
      </c>
    </row>
    <row r="583" spans="1:10" ht="12.75">
      <c r="A583" s="2">
        <v>32264</v>
      </c>
      <c r="B583">
        <v>113.3</v>
      </c>
      <c r="C583">
        <v>46.9</v>
      </c>
      <c r="D583">
        <v>152</v>
      </c>
      <c r="E583">
        <v>2507</v>
      </c>
      <c r="F583">
        <v>6600</v>
      </c>
      <c r="G583">
        <v>112</v>
      </c>
      <c r="H583">
        <v>22.4</v>
      </c>
      <c r="I583">
        <v>66.4</v>
      </c>
      <c r="J583">
        <v>38.7</v>
      </c>
    </row>
    <row r="584" spans="1:10" ht="12.75">
      <c r="A584" s="2">
        <v>32295</v>
      </c>
      <c r="B584">
        <v>114.2</v>
      </c>
      <c r="C584">
        <v>46.4</v>
      </c>
      <c r="D584">
        <v>152</v>
      </c>
      <c r="E584">
        <v>2639</v>
      </c>
      <c r="F584">
        <v>6600</v>
      </c>
      <c r="G584">
        <v>161</v>
      </c>
      <c r="H584">
        <v>16.4</v>
      </c>
      <c r="I584">
        <v>67.8</v>
      </c>
      <c r="J584">
        <v>37.8</v>
      </c>
    </row>
    <row r="585" spans="1:10" ht="12.75">
      <c r="A585" s="2">
        <v>32325</v>
      </c>
      <c r="B585">
        <v>113.1</v>
      </c>
      <c r="C585">
        <v>47.3</v>
      </c>
      <c r="D585">
        <v>152</v>
      </c>
      <c r="E585">
        <v>1919</v>
      </c>
      <c r="F585">
        <v>6600</v>
      </c>
      <c r="G585">
        <v>181</v>
      </c>
      <c r="H585">
        <v>10.6</v>
      </c>
      <c r="I585">
        <v>65.8</v>
      </c>
      <c r="J585">
        <v>38.9</v>
      </c>
    </row>
    <row r="586" spans="1:10" ht="12.75">
      <c r="A586" s="2">
        <v>32356</v>
      </c>
      <c r="B586">
        <v>112.5</v>
      </c>
      <c r="C586">
        <v>46.9</v>
      </c>
      <c r="D586">
        <v>152</v>
      </c>
      <c r="E586">
        <v>2989</v>
      </c>
      <c r="F586">
        <v>6600</v>
      </c>
      <c r="G586">
        <v>226</v>
      </c>
      <c r="H586">
        <v>13.2</v>
      </c>
      <c r="I586">
        <v>65.6</v>
      </c>
      <c r="J586">
        <v>39.5</v>
      </c>
    </row>
    <row r="587" spans="1:10" ht="12.75">
      <c r="A587" s="2">
        <v>32387</v>
      </c>
      <c r="B587">
        <v>113.6</v>
      </c>
      <c r="C587">
        <v>47.25</v>
      </c>
      <c r="D587">
        <v>152</v>
      </c>
      <c r="E587">
        <v>2551</v>
      </c>
      <c r="F587">
        <v>6600</v>
      </c>
      <c r="G587">
        <v>203</v>
      </c>
      <c r="H587">
        <v>12.6</v>
      </c>
      <c r="I587">
        <v>66.35</v>
      </c>
      <c r="J587">
        <v>38.4</v>
      </c>
    </row>
    <row r="588" spans="1:10" ht="12.75">
      <c r="A588" s="2">
        <v>32417</v>
      </c>
      <c r="B588">
        <v>113.7</v>
      </c>
      <c r="C588">
        <v>46.3</v>
      </c>
      <c r="D588">
        <v>152</v>
      </c>
      <c r="E588">
        <v>3144</v>
      </c>
      <c r="F588">
        <v>6600</v>
      </c>
      <c r="G588">
        <v>327</v>
      </c>
      <c r="H588">
        <v>9.6</v>
      </c>
      <c r="I588">
        <v>67.4</v>
      </c>
      <c r="J588">
        <v>38.3</v>
      </c>
    </row>
    <row r="589" spans="1:10" ht="12.75">
      <c r="A589" s="2">
        <v>32448</v>
      </c>
      <c r="B589">
        <v>113.9</v>
      </c>
      <c r="C589">
        <v>46.2</v>
      </c>
      <c r="D589">
        <v>152</v>
      </c>
      <c r="E589">
        <v>5410</v>
      </c>
      <c r="F589">
        <v>6600</v>
      </c>
      <c r="G589">
        <v>308</v>
      </c>
      <c r="H589">
        <v>17.6</v>
      </c>
      <c r="I589">
        <v>67.7</v>
      </c>
      <c r="J589">
        <v>38.1</v>
      </c>
    </row>
    <row r="590" spans="1:10" ht="12.75">
      <c r="A590" s="2">
        <v>32478</v>
      </c>
      <c r="B590">
        <v>114.1</v>
      </c>
      <c r="C590">
        <v>46.9</v>
      </c>
      <c r="D590">
        <v>152</v>
      </c>
      <c r="E590">
        <v>3965</v>
      </c>
      <c r="F590">
        <v>6600</v>
      </c>
      <c r="G590">
        <v>320</v>
      </c>
      <c r="H590">
        <v>12.4</v>
      </c>
      <c r="I590">
        <v>67.2</v>
      </c>
      <c r="J590">
        <v>37.9</v>
      </c>
    </row>
    <row r="591" spans="1:10" ht="12.75">
      <c r="A591" s="2">
        <v>32509</v>
      </c>
      <c r="B591">
        <v>112.75</v>
      </c>
      <c r="C591">
        <v>45.65</v>
      </c>
      <c r="D591">
        <v>152</v>
      </c>
      <c r="E591">
        <v>2628</v>
      </c>
      <c r="F591">
        <v>6600</v>
      </c>
      <c r="G591">
        <v>202</v>
      </c>
      <c r="H591">
        <v>13</v>
      </c>
      <c r="I591">
        <v>67.1</v>
      </c>
      <c r="J591">
        <v>39.3</v>
      </c>
    </row>
    <row r="592" spans="1:10" ht="12.75">
      <c r="A592" s="2">
        <v>32540</v>
      </c>
      <c r="B592">
        <v>111.9</v>
      </c>
      <c r="C592">
        <v>45.7</v>
      </c>
      <c r="D592">
        <v>152</v>
      </c>
      <c r="E592">
        <v>3760</v>
      </c>
      <c r="F592">
        <v>6600</v>
      </c>
      <c r="G592">
        <v>287</v>
      </c>
      <c r="H592">
        <v>13.1</v>
      </c>
      <c r="I592">
        <v>66.2</v>
      </c>
      <c r="J592">
        <v>40.1</v>
      </c>
    </row>
    <row r="593" spans="1:10" ht="12.75">
      <c r="A593" s="2">
        <v>32568</v>
      </c>
      <c r="B593">
        <v>112</v>
      </c>
      <c r="C593">
        <v>45.6</v>
      </c>
      <c r="D593">
        <v>152</v>
      </c>
      <c r="E593">
        <v>2463</v>
      </c>
      <c r="F593">
        <v>6600</v>
      </c>
      <c r="G593">
        <v>194</v>
      </c>
      <c r="H593">
        <v>12.7</v>
      </c>
      <c r="I593">
        <v>66.4</v>
      </c>
      <c r="J593">
        <v>40</v>
      </c>
    </row>
    <row r="594" spans="1:10" ht="12.75">
      <c r="A594" s="2">
        <v>32599</v>
      </c>
      <c r="B594">
        <v>139.95</v>
      </c>
      <c r="C594">
        <v>42.85</v>
      </c>
      <c r="D594">
        <v>152</v>
      </c>
      <c r="E594">
        <v>4078</v>
      </c>
      <c r="F594">
        <v>6600</v>
      </c>
      <c r="G594">
        <v>291</v>
      </c>
      <c r="H594">
        <v>14</v>
      </c>
      <c r="I594">
        <v>97.1</v>
      </c>
      <c r="J594">
        <v>12.1</v>
      </c>
    </row>
    <row r="595" spans="1:10" ht="12.75">
      <c r="A595" s="2">
        <v>32629</v>
      </c>
      <c r="B595">
        <v>140.1</v>
      </c>
      <c r="C595">
        <v>42.6</v>
      </c>
      <c r="D595">
        <v>152</v>
      </c>
      <c r="E595">
        <v>5231</v>
      </c>
      <c r="F595">
        <v>6600</v>
      </c>
      <c r="G595">
        <v>396</v>
      </c>
      <c r="H595">
        <v>13.2</v>
      </c>
      <c r="I595">
        <v>97.5</v>
      </c>
      <c r="J595">
        <v>11.9</v>
      </c>
    </row>
    <row r="596" spans="1:10" ht="12.75">
      <c r="A596" s="2">
        <v>32660</v>
      </c>
      <c r="B596">
        <v>106</v>
      </c>
      <c r="C596">
        <v>48.7</v>
      </c>
      <c r="D596">
        <v>152</v>
      </c>
      <c r="E596">
        <v>3180</v>
      </c>
      <c r="F596">
        <v>6600</v>
      </c>
      <c r="G596">
        <v>213</v>
      </c>
      <c r="H596">
        <v>14.9</v>
      </c>
      <c r="I596">
        <v>57.3</v>
      </c>
      <c r="J596">
        <v>46</v>
      </c>
    </row>
    <row r="597" spans="1:10" ht="12.75">
      <c r="A597" s="2">
        <v>32690</v>
      </c>
      <c r="B597">
        <v>114.9</v>
      </c>
      <c r="C597">
        <v>47.85</v>
      </c>
      <c r="D597">
        <v>152</v>
      </c>
      <c r="E597">
        <v>1285</v>
      </c>
      <c r="F597">
        <v>6600</v>
      </c>
      <c r="G597">
        <v>92</v>
      </c>
      <c r="H597">
        <v>14</v>
      </c>
      <c r="I597">
        <v>67.05</v>
      </c>
      <c r="J597">
        <v>37.1</v>
      </c>
    </row>
    <row r="598" spans="1:10" ht="12.75">
      <c r="A598" s="2">
        <v>32721</v>
      </c>
      <c r="B598">
        <v>114.2</v>
      </c>
      <c r="C598">
        <v>48.35</v>
      </c>
      <c r="D598">
        <v>152</v>
      </c>
      <c r="E598">
        <v>3030</v>
      </c>
      <c r="F598">
        <v>6600</v>
      </c>
      <c r="G598">
        <v>218</v>
      </c>
      <c r="H598">
        <v>13.9</v>
      </c>
      <c r="I598">
        <v>65.85</v>
      </c>
      <c r="J598">
        <v>37.8</v>
      </c>
    </row>
    <row r="599" spans="1:10" ht="12.75">
      <c r="A599" s="2">
        <v>32752</v>
      </c>
      <c r="B599">
        <v>111.15</v>
      </c>
      <c r="C599">
        <v>48.25</v>
      </c>
      <c r="D599">
        <v>152</v>
      </c>
      <c r="E599">
        <v>3019</v>
      </c>
      <c r="F599">
        <v>6600</v>
      </c>
      <c r="G599">
        <v>217</v>
      </c>
      <c r="H599">
        <v>13.9</v>
      </c>
      <c r="I599">
        <v>62.9</v>
      </c>
      <c r="J599">
        <v>40.9</v>
      </c>
    </row>
    <row r="600" spans="1:10" ht="12.75">
      <c r="A600" s="2">
        <v>32782</v>
      </c>
      <c r="B600">
        <v>111.55</v>
      </c>
      <c r="C600">
        <v>47.25</v>
      </c>
      <c r="D600">
        <v>152</v>
      </c>
      <c r="E600">
        <v>5435</v>
      </c>
      <c r="F600">
        <v>6600</v>
      </c>
      <c r="G600">
        <v>396</v>
      </c>
      <c r="H600">
        <v>13.7</v>
      </c>
      <c r="I600">
        <v>64.3</v>
      </c>
      <c r="J600">
        <v>40.5</v>
      </c>
    </row>
    <row r="601" spans="1:10" ht="12.75">
      <c r="A601" s="2">
        <v>32813</v>
      </c>
      <c r="B601">
        <v>119.9</v>
      </c>
      <c r="C601">
        <v>50.82</v>
      </c>
      <c r="D601">
        <v>152</v>
      </c>
      <c r="E601">
        <v>3837</v>
      </c>
      <c r="F601">
        <v>6600</v>
      </c>
      <c r="G601">
        <v>282</v>
      </c>
      <c r="H601">
        <v>13.6</v>
      </c>
      <c r="I601">
        <v>69.08</v>
      </c>
      <c r="J601">
        <v>32.1</v>
      </c>
    </row>
    <row r="602" spans="1:10" ht="12.75">
      <c r="A602" s="2">
        <v>32843</v>
      </c>
      <c r="B602">
        <v>120.2</v>
      </c>
      <c r="C602">
        <v>50.42</v>
      </c>
      <c r="D602">
        <v>152</v>
      </c>
      <c r="E602">
        <v>4918</v>
      </c>
      <c r="F602">
        <v>6600</v>
      </c>
      <c r="G602">
        <v>352</v>
      </c>
      <c r="H602">
        <v>14</v>
      </c>
      <c r="I602">
        <v>69.78</v>
      </c>
      <c r="J602">
        <v>31.8</v>
      </c>
    </row>
    <row r="603" spans="1:10" ht="12.75">
      <c r="A603" s="2">
        <v>32874</v>
      </c>
      <c r="B603">
        <v>119.7</v>
      </c>
      <c r="C603">
        <v>49.7</v>
      </c>
      <c r="D603">
        <v>152</v>
      </c>
      <c r="E603">
        <v>4923</v>
      </c>
      <c r="F603">
        <v>6600</v>
      </c>
      <c r="G603">
        <v>359</v>
      </c>
      <c r="H603">
        <v>13.7</v>
      </c>
      <c r="I603">
        <v>70</v>
      </c>
      <c r="J603">
        <v>32.3</v>
      </c>
    </row>
    <row r="604" spans="1:10" ht="12.75">
      <c r="A604" s="2">
        <v>32905</v>
      </c>
      <c r="B604">
        <v>116</v>
      </c>
      <c r="C604">
        <v>49.3</v>
      </c>
      <c r="D604">
        <v>152</v>
      </c>
      <c r="E604">
        <v>4790</v>
      </c>
      <c r="F604">
        <v>6600</v>
      </c>
      <c r="G604">
        <v>352</v>
      </c>
      <c r="H604">
        <v>13.6</v>
      </c>
      <c r="I604">
        <v>66.7</v>
      </c>
      <c r="J604">
        <v>36</v>
      </c>
    </row>
    <row r="605" spans="1:10" ht="12.75">
      <c r="A605" s="2">
        <v>32933</v>
      </c>
      <c r="B605">
        <v>118.95</v>
      </c>
      <c r="C605">
        <v>48.8</v>
      </c>
      <c r="D605">
        <v>152</v>
      </c>
      <c r="E605">
        <v>3115</v>
      </c>
      <c r="F605">
        <v>6600</v>
      </c>
      <c r="G605">
        <v>228</v>
      </c>
      <c r="H605">
        <v>13.7</v>
      </c>
      <c r="I605">
        <v>70.15</v>
      </c>
      <c r="J605">
        <v>33.1</v>
      </c>
    </row>
    <row r="606" spans="1:10" ht="12.75">
      <c r="A606" s="2">
        <v>32964</v>
      </c>
      <c r="B606">
        <v>116.37</v>
      </c>
      <c r="C606">
        <v>48.9</v>
      </c>
      <c r="D606">
        <v>152</v>
      </c>
      <c r="E606">
        <v>5347</v>
      </c>
      <c r="F606">
        <v>6600</v>
      </c>
      <c r="G606">
        <v>378</v>
      </c>
      <c r="H606">
        <v>14.1</v>
      </c>
      <c r="I606">
        <v>67.47</v>
      </c>
      <c r="J606">
        <v>35.6</v>
      </c>
    </row>
    <row r="607" spans="1:10" ht="12.75">
      <c r="A607" s="2">
        <v>32994</v>
      </c>
      <c r="B607">
        <v>113.2</v>
      </c>
      <c r="C607">
        <v>48.15</v>
      </c>
      <c r="D607">
        <v>152</v>
      </c>
      <c r="E607">
        <v>3554</v>
      </c>
      <c r="F607">
        <v>6600</v>
      </c>
      <c r="G607">
        <v>250</v>
      </c>
      <c r="H607">
        <v>14.2</v>
      </c>
      <c r="I607">
        <v>65.05</v>
      </c>
      <c r="J607">
        <v>38.8</v>
      </c>
    </row>
    <row r="608" spans="1:13" ht="12.75">
      <c r="A608" s="2">
        <v>33025</v>
      </c>
      <c r="B608">
        <v>113.2</v>
      </c>
      <c r="C608">
        <v>48.15</v>
      </c>
      <c r="D608">
        <v>152</v>
      </c>
      <c r="E608">
        <v>2351</v>
      </c>
      <c r="F608">
        <v>6600</v>
      </c>
      <c r="G608">
        <v>160</v>
      </c>
      <c r="H608">
        <v>14.7</v>
      </c>
      <c r="I608">
        <v>65.05</v>
      </c>
      <c r="J608">
        <v>38.8</v>
      </c>
      <c r="M608">
        <v>2611</v>
      </c>
    </row>
    <row r="609" spans="1:10" ht="12.75">
      <c r="A609" s="2">
        <v>33055</v>
      </c>
      <c r="B609">
        <v>112</v>
      </c>
      <c r="C609">
        <v>48</v>
      </c>
      <c r="D609">
        <v>152</v>
      </c>
      <c r="E609">
        <v>941</v>
      </c>
      <c r="F609">
        <v>6600</v>
      </c>
      <c r="G609">
        <v>69</v>
      </c>
      <c r="H609">
        <v>13.6</v>
      </c>
      <c r="I609">
        <v>64</v>
      </c>
      <c r="J609">
        <v>40</v>
      </c>
    </row>
    <row r="610" spans="1:10" ht="12.75">
      <c r="A610" s="2">
        <v>33086</v>
      </c>
      <c r="B610">
        <v>114</v>
      </c>
      <c r="C610">
        <v>45.9</v>
      </c>
      <c r="D610">
        <v>152</v>
      </c>
      <c r="E610">
        <v>3719</v>
      </c>
      <c r="F610">
        <v>6600</v>
      </c>
      <c r="G610">
        <v>267</v>
      </c>
      <c r="H610">
        <v>13.9</v>
      </c>
      <c r="I610">
        <v>68.1</v>
      </c>
      <c r="J610">
        <v>38</v>
      </c>
    </row>
    <row r="611" spans="1:8" ht="12.75">
      <c r="A611" s="2">
        <v>33117</v>
      </c>
      <c r="D611">
        <v>152</v>
      </c>
      <c r="E611">
        <v>2743</v>
      </c>
      <c r="F611">
        <v>6600</v>
      </c>
      <c r="G611">
        <v>198</v>
      </c>
      <c r="H611">
        <v>13.9</v>
      </c>
    </row>
    <row r="612" spans="1:10" ht="12.75">
      <c r="A612" s="2">
        <v>33147</v>
      </c>
      <c r="B612">
        <v>114.5</v>
      </c>
      <c r="C612">
        <v>46.85</v>
      </c>
      <c r="D612">
        <v>152</v>
      </c>
      <c r="E612">
        <v>3437</v>
      </c>
      <c r="F612">
        <v>6600</v>
      </c>
      <c r="G612">
        <v>248</v>
      </c>
      <c r="H612">
        <v>13.9</v>
      </c>
      <c r="I612">
        <v>67.65</v>
      </c>
      <c r="J612">
        <v>37.5</v>
      </c>
    </row>
    <row r="613" spans="1:10" ht="12.75">
      <c r="A613" s="2">
        <v>33178</v>
      </c>
      <c r="B613">
        <v>114</v>
      </c>
      <c r="C613">
        <v>46.8</v>
      </c>
      <c r="D613">
        <v>152</v>
      </c>
      <c r="E613">
        <v>6739</v>
      </c>
      <c r="F613">
        <v>6600</v>
      </c>
      <c r="G613">
        <v>498</v>
      </c>
      <c r="H613">
        <v>13.5</v>
      </c>
      <c r="I613">
        <v>67.2</v>
      </c>
      <c r="J613">
        <v>38</v>
      </c>
    </row>
    <row r="614" spans="1:10" ht="12.75">
      <c r="A614" s="2">
        <v>33208</v>
      </c>
      <c r="B614">
        <v>114</v>
      </c>
      <c r="C614">
        <v>46.8</v>
      </c>
      <c r="D614">
        <v>152</v>
      </c>
      <c r="E614">
        <v>4782</v>
      </c>
      <c r="F614">
        <v>6600</v>
      </c>
      <c r="G614">
        <v>340</v>
      </c>
      <c r="H614">
        <v>14.1</v>
      </c>
      <c r="I614">
        <v>67.2</v>
      </c>
      <c r="J614">
        <v>38</v>
      </c>
    </row>
    <row r="615" spans="1:10" ht="12.75">
      <c r="A615" s="2">
        <v>33239</v>
      </c>
      <c r="B615">
        <v>113.8</v>
      </c>
      <c r="C615">
        <v>44.9</v>
      </c>
      <c r="D615">
        <v>152</v>
      </c>
      <c r="E615">
        <v>5385</v>
      </c>
      <c r="F615">
        <v>6600</v>
      </c>
      <c r="G615">
        <v>385</v>
      </c>
      <c r="H615">
        <v>14</v>
      </c>
      <c r="I615">
        <v>68.9</v>
      </c>
      <c r="J615">
        <v>38.2</v>
      </c>
    </row>
    <row r="616" spans="1:10" ht="12.75">
      <c r="A616" s="2">
        <v>33270</v>
      </c>
      <c r="B616">
        <v>114.25</v>
      </c>
      <c r="C616">
        <v>43.62</v>
      </c>
      <c r="D616">
        <v>152</v>
      </c>
      <c r="E616">
        <v>5251</v>
      </c>
      <c r="F616">
        <v>6600</v>
      </c>
      <c r="G616">
        <v>404</v>
      </c>
      <c r="H616">
        <v>13</v>
      </c>
      <c r="I616">
        <v>70.63</v>
      </c>
      <c r="J616">
        <v>37.8</v>
      </c>
    </row>
    <row r="617" spans="1:10" ht="12.75">
      <c r="A617" s="2">
        <v>33298</v>
      </c>
      <c r="B617">
        <v>114.2</v>
      </c>
      <c r="C617">
        <v>43.6</v>
      </c>
      <c r="D617">
        <v>152</v>
      </c>
      <c r="E617">
        <v>5166</v>
      </c>
      <c r="F617">
        <v>6600</v>
      </c>
      <c r="G617">
        <v>394</v>
      </c>
      <c r="H617">
        <v>13.1</v>
      </c>
      <c r="I617">
        <v>70.6</v>
      </c>
      <c r="J617">
        <v>37.8</v>
      </c>
    </row>
    <row r="618" spans="1:10" ht="12.75">
      <c r="A618" s="2">
        <v>33329</v>
      </c>
      <c r="B618">
        <v>110</v>
      </c>
      <c r="C618">
        <v>48</v>
      </c>
      <c r="D618">
        <v>152</v>
      </c>
      <c r="E618">
        <v>2307</v>
      </c>
      <c r="F618">
        <v>6600</v>
      </c>
      <c r="G618">
        <v>146</v>
      </c>
      <c r="H618">
        <v>15.8</v>
      </c>
      <c r="I618">
        <v>62</v>
      </c>
      <c r="J618">
        <v>42</v>
      </c>
    </row>
    <row r="619" spans="1:10" ht="12.75">
      <c r="A619" s="2">
        <v>33359</v>
      </c>
      <c r="B619">
        <v>110</v>
      </c>
      <c r="C619">
        <v>48</v>
      </c>
      <c r="D619">
        <v>152</v>
      </c>
      <c r="E619">
        <v>4657</v>
      </c>
      <c r="F619">
        <v>6600</v>
      </c>
      <c r="G619">
        <v>343</v>
      </c>
      <c r="H619">
        <v>13.6</v>
      </c>
      <c r="I619">
        <v>62</v>
      </c>
      <c r="J619">
        <v>42</v>
      </c>
    </row>
    <row r="620" spans="1:10" ht="12.75">
      <c r="A620" s="2">
        <v>33390</v>
      </c>
      <c r="B620">
        <v>114</v>
      </c>
      <c r="C620">
        <v>44.75</v>
      </c>
      <c r="D620">
        <v>152</v>
      </c>
      <c r="E620">
        <v>5241</v>
      </c>
      <c r="F620">
        <v>6600</v>
      </c>
      <c r="G620">
        <v>388</v>
      </c>
      <c r="H620">
        <v>13.5</v>
      </c>
      <c r="I620">
        <v>69.25</v>
      </c>
      <c r="J620">
        <v>38</v>
      </c>
    </row>
    <row r="621" spans="1:10" ht="12.75">
      <c r="A621" s="2">
        <v>33420</v>
      </c>
      <c r="B621">
        <v>113.65</v>
      </c>
      <c r="C621">
        <v>44.3</v>
      </c>
      <c r="D621">
        <v>152</v>
      </c>
      <c r="E621">
        <v>4247</v>
      </c>
      <c r="F621">
        <v>6600</v>
      </c>
      <c r="G621">
        <v>352</v>
      </c>
      <c r="H621">
        <v>12.1</v>
      </c>
      <c r="I621">
        <v>69.35</v>
      </c>
      <c r="J621">
        <v>38.4</v>
      </c>
    </row>
    <row r="622" spans="1:10" ht="12.75">
      <c r="A622" s="2">
        <v>33451</v>
      </c>
      <c r="B622">
        <v>113.67</v>
      </c>
      <c r="C622">
        <v>44.36</v>
      </c>
      <c r="D622">
        <v>152</v>
      </c>
      <c r="E622">
        <v>4489</v>
      </c>
      <c r="F622">
        <v>6600</v>
      </c>
      <c r="G622">
        <v>354</v>
      </c>
      <c r="H622">
        <v>12.7</v>
      </c>
      <c r="I622">
        <v>69.31</v>
      </c>
      <c r="J622">
        <v>38.3</v>
      </c>
    </row>
    <row r="623" spans="1:10" ht="12.75">
      <c r="A623" s="2">
        <v>33482</v>
      </c>
      <c r="B623">
        <v>116.93</v>
      </c>
      <c r="C623">
        <v>42.1</v>
      </c>
      <c r="D623">
        <v>152</v>
      </c>
      <c r="E623">
        <v>4050</v>
      </c>
      <c r="F623">
        <v>6600</v>
      </c>
      <c r="G623">
        <v>331</v>
      </c>
      <c r="H623">
        <v>12.2</v>
      </c>
      <c r="I623">
        <v>74.83</v>
      </c>
      <c r="J623">
        <v>35.1</v>
      </c>
    </row>
    <row r="624" spans="1:10" ht="12.75">
      <c r="A624" s="2">
        <v>33512</v>
      </c>
      <c r="B624">
        <v>113.42</v>
      </c>
      <c r="C624">
        <v>45.65</v>
      </c>
      <c r="D624">
        <v>152</v>
      </c>
      <c r="E624">
        <v>4609</v>
      </c>
      <c r="F624">
        <v>6600</v>
      </c>
      <c r="G624">
        <v>366</v>
      </c>
      <c r="H624">
        <v>12.6</v>
      </c>
      <c r="I624">
        <v>67.77</v>
      </c>
      <c r="J624">
        <v>38.6</v>
      </c>
    </row>
    <row r="625" spans="1:10" ht="12.75">
      <c r="A625" s="2">
        <v>33543</v>
      </c>
      <c r="B625">
        <v>94.2</v>
      </c>
      <c r="C625">
        <v>49.6</v>
      </c>
      <c r="D625">
        <v>152</v>
      </c>
      <c r="E625">
        <v>6621</v>
      </c>
      <c r="F625">
        <v>6600</v>
      </c>
      <c r="G625">
        <v>615</v>
      </c>
      <c r="H625">
        <v>10.8</v>
      </c>
      <c r="I625">
        <v>44.6</v>
      </c>
      <c r="J625">
        <v>57.8</v>
      </c>
    </row>
    <row r="626" spans="1:10" ht="12.75">
      <c r="A626" s="2">
        <v>33573</v>
      </c>
      <c r="B626">
        <v>94.2</v>
      </c>
      <c r="C626">
        <v>49.6</v>
      </c>
      <c r="D626">
        <v>152</v>
      </c>
      <c r="E626">
        <v>4305</v>
      </c>
      <c r="F626">
        <v>6600</v>
      </c>
      <c r="G626">
        <v>276</v>
      </c>
      <c r="H626">
        <v>15.6</v>
      </c>
      <c r="I626">
        <v>44.6</v>
      </c>
      <c r="J626">
        <v>57.8</v>
      </c>
    </row>
    <row r="627" spans="1:10" ht="12.75">
      <c r="A627" s="2">
        <v>33604</v>
      </c>
      <c r="B627">
        <v>114.3</v>
      </c>
      <c r="C627">
        <v>46.1</v>
      </c>
      <c r="D627">
        <v>152</v>
      </c>
      <c r="E627">
        <v>5211</v>
      </c>
      <c r="F627">
        <v>6600</v>
      </c>
      <c r="G627">
        <v>426</v>
      </c>
      <c r="H627">
        <v>12.2</v>
      </c>
      <c r="I627">
        <v>68.2</v>
      </c>
      <c r="J627">
        <v>37.7</v>
      </c>
    </row>
    <row r="628" spans="1:10" ht="12.75">
      <c r="A628" s="2">
        <v>33635</v>
      </c>
      <c r="B628">
        <v>113.85</v>
      </c>
      <c r="C628">
        <v>45.95</v>
      </c>
      <c r="D628">
        <v>152</v>
      </c>
      <c r="E628">
        <v>5905</v>
      </c>
      <c r="F628">
        <v>6600</v>
      </c>
      <c r="G628">
        <v>495</v>
      </c>
      <c r="H628">
        <v>11.9</v>
      </c>
      <c r="I628">
        <v>67.9</v>
      </c>
      <c r="J628">
        <v>38.2</v>
      </c>
    </row>
    <row r="629" spans="1:10" ht="12.75">
      <c r="A629" s="2">
        <v>33664</v>
      </c>
      <c r="B629">
        <v>113.7</v>
      </c>
      <c r="C629">
        <v>49.6</v>
      </c>
      <c r="D629">
        <v>152</v>
      </c>
      <c r="E629">
        <v>4593</v>
      </c>
      <c r="F629">
        <v>6600</v>
      </c>
      <c r="G629">
        <v>410</v>
      </c>
      <c r="H629">
        <v>11.2</v>
      </c>
      <c r="I629">
        <v>64.1</v>
      </c>
      <c r="J629">
        <v>38.3</v>
      </c>
    </row>
    <row r="630" spans="1:10" ht="12.75">
      <c r="A630" s="2">
        <v>33695</v>
      </c>
      <c r="B630">
        <v>113.7</v>
      </c>
      <c r="C630">
        <v>49.6</v>
      </c>
      <c r="D630">
        <v>152</v>
      </c>
      <c r="E630">
        <v>4439</v>
      </c>
      <c r="F630">
        <v>6600</v>
      </c>
      <c r="G630">
        <v>351</v>
      </c>
      <c r="H630">
        <v>12.6</v>
      </c>
      <c r="I630">
        <v>64.1</v>
      </c>
      <c r="J630">
        <v>38.3</v>
      </c>
    </row>
    <row r="631" spans="1:10" ht="12.75">
      <c r="A631" s="2">
        <v>33725</v>
      </c>
      <c r="B631">
        <v>113.7</v>
      </c>
      <c r="C631">
        <v>49.6</v>
      </c>
      <c r="D631">
        <v>152</v>
      </c>
      <c r="E631">
        <v>4574</v>
      </c>
      <c r="F631">
        <v>6600</v>
      </c>
      <c r="G631">
        <v>379</v>
      </c>
      <c r="H631">
        <v>12.1</v>
      </c>
      <c r="I631">
        <v>64.1</v>
      </c>
      <c r="J631">
        <v>38.3</v>
      </c>
    </row>
    <row r="632" spans="1:10" ht="12.75">
      <c r="A632" s="2">
        <v>33756</v>
      </c>
      <c r="B632">
        <v>113.7</v>
      </c>
      <c r="C632">
        <v>40.6</v>
      </c>
      <c r="D632">
        <v>152</v>
      </c>
      <c r="E632">
        <v>3927</v>
      </c>
      <c r="F632">
        <v>6600</v>
      </c>
      <c r="G632">
        <v>315</v>
      </c>
      <c r="H632">
        <v>12.5</v>
      </c>
      <c r="I632">
        <v>73.1</v>
      </c>
      <c r="J632">
        <v>38.3</v>
      </c>
    </row>
    <row r="633" spans="1:10" ht="12.75">
      <c r="A633" s="2">
        <v>33786</v>
      </c>
      <c r="B633">
        <v>111.7</v>
      </c>
      <c r="C633">
        <v>40.6</v>
      </c>
      <c r="D633">
        <v>152</v>
      </c>
      <c r="E633">
        <v>3168</v>
      </c>
      <c r="F633">
        <v>6600</v>
      </c>
      <c r="G633">
        <v>254</v>
      </c>
      <c r="H633">
        <v>12.5</v>
      </c>
      <c r="I633">
        <v>71.1</v>
      </c>
      <c r="J633">
        <v>40.3</v>
      </c>
    </row>
    <row r="634" spans="1:8" ht="12.75">
      <c r="A634" s="2">
        <v>33817</v>
      </c>
      <c r="C634">
        <v>40.6</v>
      </c>
      <c r="D634">
        <v>152</v>
      </c>
      <c r="F634">
        <v>6600</v>
      </c>
      <c r="H634">
        <v>0</v>
      </c>
    </row>
    <row r="635" spans="1:10" ht="12.75">
      <c r="A635" s="2">
        <v>33848</v>
      </c>
      <c r="B635">
        <v>112.95</v>
      </c>
      <c r="C635">
        <v>44.3</v>
      </c>
      <c r="D635">
        <v>152</v>
      </c>
      <c r="E635">
        <v>4693</v>
      </c>
      <c r="F635">
        <v>6600</v>
      </c>
      <c r="G635">
        <v>366</v>
      </c>
      <c r="H635">
        <v>12.8</v>
      </c>
      <c r="I635">
        <v>68.65</v>
      </c>
      <c r="J635">
        <v>39.1</v>
      </c>
    </row>
    <row r="636" spans="1:10" ht="12.75">
      <c r="A636" s="2">
        <v>33878</v>
      </c>
      <c r="B636">
        <v>112.95</v>
      </c>
      <c r="C636">
        <v>44.3</v>
      </c>
      <c r="D636">
        <v>152</v>
      </c>
      <c r="E636">
        <v>4283</v>
      </c>
      <c r="F636">
        <v>6600</v>
      </c>
      <c r="G636">
        <v>376</v>
      </c>
      <c r="H636">
        <v>11.4</v>
      </c>
      <c r="I636">
        <v>68.65</v>
      </c>
      <c r="J636">
        <v>39.1</v>
      </c>
    </row>
    <row r="637" spans="1:12" ht="12.75">
      <c r="A637" s="2">
        <v>33909</v>
      </c>
      <c r="B637">
        <v>117.52</v>
      </c>
      <c r="C637">
        <v>45.62</v>
      </c>
      <c r="D637">
        <v>152</v>
      </c>
      <c r="E637">
        <v>6486</v>
      </c>
      <c r="F637">
        <v>6600</v>
      </c>
      <c r="G637">
        <v>453</v>
      </c>
      <c r="H637">
        <v>14.3</v>
      </c>
      <c r="I637">
        <v>71.9</v>
      </c>
      <c r="J637">
        <v>34.5</v>
      </c>
      <c r="L637">
        <v>18278</v>
      </c>
    </row>
    <row r="638" spans="1:10" ht="12.75">
      <c r="A638" s="2">
        <v>33939</v>
      </c>
      <c r="B638">
        <v>117.55</v>
      </c>
      <c r="C638">
        <v>45.62</v>
      </c>
      <c r="D638">
        <v>152</v>
      </c>
      <c r="E638">
        <v>6090</v>
      </c>
      <c r="F638">
        <v>6600</v>
      </c>
      <c r="G638">
        <v>469</v>
      </c>
      <c r="H638">
        <v>13</v>
      </c>
      <c r="I638">
        <v>71.93</v>
      </c>
      <c r="J638">
        <v>34.5</v>
      </c>
    </row>
    <row r="639" spans="1:10" ht="12.75">
      <c r="A639" s="2">
        <v>33970</v>
      </c>
      <c r="B639">
        <v>120.1</v>
      </c>
      <c r="C639">
        <v>44.95</v>
      </c>
      <c r="D639">
        <v>152</v>
      </c>
      <c r="E639">
        <v>5159</v>
      </c>
      <c r="F639">
        <v>6600</v>
      </c>
      <c r="G639">
        <v>469</v>
      </c>
      <c r="H639">
        <v>11</v>
      </c>
      <c r="I639">
        <v>75.15</v>
      </c>
      <c r="J639">
        <v>31.9</v>
      </c>
    </row>
    <row r="640" spans="1:10" ht="12.75">
      <c r="A640" s="2">
        <v>34001</v>
      </c>
      <c r="B640">
        <v>113.1</v>
      </c>
      <c r="C640">
        <v>44.95</v>
      </c>
      <c r="D640">
        <v>152</v>
      </c>
      <c r="E640">
        <v>3982</v>
      </c>
      <c r="F640">
        <v>6600</v>
      </c>
      <c r="G640">
        <v>307</v>
      </c>
      <c r="H640">
        <v>13</v>
      </c>
      <c r="I640">
        <v>68.15</v>
      </c>
      <c r="J640">
        <v>38.9</v>
      </c>
    </row>
    <row r="641" spans="1:10" ht="12.75">
      <c r="A641" s="2">
        <v>34029</v>
      </c>
      <c r="B641">
        <v>116.2</v>
      </c>
      <c r="C641">
        <v>44.95</v>
      </c>
      <c r="D641">
        <v>152</v>
      </c>
      <c r="E641">
        <v>4100</v>
      </c>
      <c r="F641">
        <v>6600</v>
      </c>
      <c r="G641">
        <v>312</v>
      </c>
      <c r="H641">
        <v>13.1</v>
      </c>
      <c r="I641">
        <v>71.25</v>
      </c>
      <c r="J641">
        <v>35.8</v>
      </c>
    </row>
    <row r="642" spans="1:10" ht="12.75">
      <c r="A642" s="2">
        <v>34060</v>
      </c>
      <c r="B642">
        <v>114.2</v>
      </c>
      <c r="C642">
        <v>44.95</v>
      </c>
      <c r="D642">
        <v>152</v>
      </c>
      <c r="E642">
        <v>3490</v>
      </c>
      <c r="F642">
        <v>6600</v>
      </c>
      <c r="G642">
        <v>263</v>
      </c>
      <c r="H642">
        <v>13.3</v>
      </c>
      <c r="I642">
        <v>69.25</v>
      </c>
      <c r="J642">
        <v>37.8</v>
      </c>
    </row>
    <row r="643" spans="1:10" ht="12.75">
      <c r="A643" s="2">
        <v>34090</v>
      </c>
      <c r="B643">
        <v>114.95</v>
      </c>
      <c r="C643">
        <v>44</v>
      </c>
      <c r="D643">
        <v>152</v>
      </c>
      <c r="E643">
        <v>3187</v>
      </c>
      <c r="F643">
        <v>6600</v>
      </c>
      <c r="G643">
        <v>237</v>
      </c>
      <c r="H643">
        <v>13.4</v>
      </c>
      <c r="I643">
        <v>70.95</v>
      </c>
      <c r="J643">
        <v>37.1</v>
      </c>
    </row>
    <row r="644" spans="1:10" ht="12.75">
      <c r="A644" s="2">
        <v>34121</v>
      </c>
      <c r="B644">
        <v>114.9</v>
      </c>
      <c r="C644">
        <v>44</v>
      </c>
      <c r="D644">
        <v>152</v>
      </c>
      <c r="E644">
        <v>3649</v>
      </c>
      <c r="F644">
        <v>6600</v>
      </c>
      <c r="G644">
        <v>274</v>
      </c>
      <c r="H644">
        <v>13.3</v>
      </c>
      <c r="I644">
        <v>70.9</v>
      </c>
      <c r="J644">
        <v>37.1</v>
      </c>
    </row>
    <row r="645" spans="1:10" ht="12.75">
      <c r="A645" s="2">
        <v>34151</v>
      </c>
      <c r="B645">
        <v>111.2</v>
      </c>
      <c r="C645">
        <v>44.95</v>
      </c>
      <c r="D645">
        <v>152</v>
      </c>
      <c r="E645">
        <v>4534</v>
      </c>
      <c r="F645">
        <v>6600</v>
      </c>
      <c r="G645">
        <v>341</v>
      </c>
      <c r="H645">
        <v>13.3</v>
      </c>
      <c r="I645">
        <v>66.25</v>
      </c>
      <c r="J645">
        <v>40.8</v>
      </c>
    </row>
    <row r="646" spans="1:10" ht="12.75">
      <c r="A646" s="2">
        <v>34182</v>
      </c>
      <c r="B646">
        <v>113.5</v>
      </c>
      <c r="C646">
        <v>44.25</v>
      </c>
      <c r="D646">
        <v>152</v>
      </c>
      <c r="E646">
        <v>4926</v>
      </c>
      <c r="F646">
        <v>6600</v>
      </c>
      <c r="G646">
        <v>368</v>
      </c>
      <c r="H646">
        <v>13.4</v>
      </c>
      <c r="I646">
        <v>69.25</v>
      </c>
      <c r="J646">
        <v>38.5</v>
      </c>
    </row>
    <row r="647" spans="1:10" ht="12.75">
      <c r="A647" s="2">
        <v>34213</v>
      </c>
      <c r="B647">
        <v>113.1</v>
      </c>
      <c r="C647">
        <v>47.1</v>
      </c>
      <c r="D647">
        <v>152</v>
      </c>
      <c r="E647">
        <v>4872</v>
      </c>
      <c r="F647">
        <v>6600</v>
      </c>
      <c r="G647">
        <v>372</v>
      </c>
      <c r="H647">
        <v>13.1</v>
      </c>
      <c r="I647">
        <v>66</v>
      </c>
      <c r="J647">
        <v>38.9</v>
      </c>
    </row>
    <row r="648" spans="1:10" ht="12.75">
      <c r="A648" s="2">
        <v>34243</v>
      </c>
      <c r="B648">
        <v>113.5</v>
      </c>
      <c r="C648">
        <v>47.1</v>
      </c>
      <c r="D648">
        <v>152</v>
      </c>
      <c r="E648">
        <v>4226</v>
      </c>
      <c r="F648">
        <v>6600</v>
      </c>
      <c r="G648">
        <v>321</v>
      </c>
      <c r="H648">
        <v>13.2</v>
      </c>
      <c r="I648">
        <v>66.4</v>
      </c>
      <c r="J648">
        <v>38.5</v>
      </c>
    </row>
    <row r="649" spans="1:8" ht="12.75">
      <c r="A649" s="2">
        <v>34304</v>
      </c>
      <c r="D649">
        <v>152</v>
      </c>
      <c r="E649">
        <v>5</v>
      </c>
      <c r="F649">
        <v>6600</v>
      </c>
      <c r="G649">
        <v>1</v>
      </c>
      <c r="H649">
        <v>5</v>
      </c>
    </row>
    <row r="650" spans="1:8" ht="12.75">
      <c r="A650" s="2">
        <v>34335</v>
      </c>
      <c r="D650">
        <v>152</v>
      </c>
      <c r="F650">
        <v>6600</v>
      </c>
      <c r="H650">
        <v>0</v>
      </c>
    </row>
    <row r="651" spans="1:8" ht="12.75">
      <c r="A651" s="2">
        <v>34394</v>
      </c>
      <c r="C651">
        <v>60.6</v>
      </c>
      <c r="D651">
        <v>152</v>
      </c>
      <c r="F651">
        <v>6600</v>
      </c>
      <c r="H651">
        <v>0</v>
      </c>
    </row>
    <row r="652" spans="1:10" ht="12.75">
      <c r="A652" s="2">
        <v>34425</v>
      </c>
      <c r="B652">
        <v>119.7</v>
      </c>
      <c r="C652">
        <v>43.92</v>
      </c>
      <c r="D652">
        <v>152</v>
      </c>
      <c r="E652">
        <v>1397</v>
      </c>
      <c r="F652">
        <v>6600</v>
      </c>
      <c r="G652">
        <v>133</v>
      </c>
      <c r="H652">
        <v>10.5</v>
      </c>
      <c r="I652">
        <v>75.78</v>
      </c>
      <c r="J652">
        <v>32.3</v>
      </c>
    </row>
    <row r="653" spans="1:8" ht="12.75">
      <c r="A653" s="2">
        <v>34455</v>
      </c>
      <c r="C653">
        <v>36.95</v>
      </c>
      <c r="D653">
        <v>152</v>
      </c>
      <c r="E653">
        <v>1608</v>
      </c>
      <c r="F653">
        <v>6600</v>
      </c>
      <c r="G653">
        <v>161</v>
      </c>
      <c r="H653">
        <v>10</v>
      </c>
    </row>
    <row r="654" spans="1:10" ht="12.75">
      <c r="A654" s="2">
        <v>34486</v>
      </c>
      <c r="B654">
        <v>112.85</v>
      </c>
      <c r="C654">
        <v>40.95</v>
      </c>
      <c r="D654">
        <v>152</v>
      </c>
      <c r="E654">
        <v>940</v>
      </c>
      <c r="F654">
        <v>6600</v>
      </c>
      <c r="G654">
        <v>82</v>
      </c>
      <c r="H654">
        <v>11.5</v>
      </c>
      <c r="I654">
        <v>71.9</v>
      </c>
      <c r="J654">
        <v>39.2</v>
      </c>
    </row>
    <row r="655" spans="1:8" ht="12.75">
      <c r="A655" s="2">
        <v>34516</v>
      </c>
      <c r="D655">
        <v>152</v>
      </c>
      <c r="E655">
        <v>708</v>
      </c>
      <c r="F655">
        <v>6600</v>
      </c>
      <c r="G655">
        <v>59</v>
      </c>
      <c r="H655">
        <v>12</v>
      </c>
    </row>
    <row r="656" spans="1:10" ht="12.75">
      <c r="A656" s="2">
        <v>34547</v>
      </c>
      <c r="B656">
        <v>127</v>
      </c>
      <c r="C656">
        <v>52.54</v>
      </c>
      <c r="D656">
        <v>152</v>
      </c>
      <c r="E656">
        <v>1805</v>
      </c>
      <c r="F656">
        <v>6600</v>
      </c>
      <c r="G656">
        <v>155</v>
      </c>
      <c r="H656">
        <v>11.6</v>
      </c>
      <c r="I656">
        <v>74.46</v>
      </c>
      <c r="J656">
        <v>25</v>
      </c>
    </row>
    <row r="657" spans="1:8" ht="12.75">
      <c r="A657" s="2">
        <v>34578</v>
      </c>
      <c r="C657">
        <v>47.63</v>
      </c>
      <c r="D657">
        <v>152</v>
      </c>
      <c r="E657">
        <v>2619</v>
      </c>
      <c r="F657">
        <v>6600</v>
      </c>
      <c r="G657">
        <v>199</v>
      </c>
      <c r="H657">
        <v>13.2</v>
      </c>
    </row>
    <row r="658" spans="1:10" ht="12.75">
      <c r="A658" s="2">
        <v>34608</v>
      </c>
      <c r="B658">
        <v>128.78</v>
      </c>
      <c r="C658">
        <v>48.23</v>
      </c>
      <c r="D658">
        <v>152</v>
      </c>
      <c r="E658">
        <v>5254</v>
      </c>
      <c r="F658">
        <v>6600</v>
      </c>
      <c r="G658">
        <v>283</v>
      </c>
      <c r="H658">
        <v>18.6</v>
      </c>
      <c r="I658">
        <v>80.55</v>
      </c>
      <c r="J658">
        <v>23.2</v>
      </c>
    </row>
    <row r="659" spans="1:10" ht="12.75">
      <c r="A659" s="2">
        <v>34639</v>
      </c>
      <c r="B659">
        <v>128.78</v>
      </c>
      <c r="C659">
        <v>48.23</v>
      </c>
      <c r="D659">
        <v>152</v>
      </c>
      <c r="E659">
        <v>5514</v>
      </c>
      <c r="F659">
        <v>6600</v>
      </c>
      <c r="G659">
        <v>338</v>
      </c>
      <c r="H659">
        <v>16.3</v>
      </c>
      <c r="I659">
        <v>80.55</v>
      </c>
      <c r="J659">
        <v>23.2</v>
      </c>
    </row>
    <row r="660" spans="1:10" ht="12.75">
      <c r="A660" s="2">
        <v>34669</v>
      </c>
      <c r="B660">
        <v>126.74</v>
      </c>
      <c r="C660">
        <v>48.23</v>
      </c>
      <c r="D660">
        <v>152</v>
      </c>
      <c r="E660">
        <v>5117</v>
      </c>
      <c r="F660">
        <v>6600</v>
      </c>
      <c r="G660">
        <v>316</v>
      </c>
      <c r="H660">
        <v>16.2</v>
      </c>
      <c r="I660">
        <v>78.51</v>
      </c>
      <c r="J660">
        <v>25.3</v>
      </c>
    </row>
    <row r="661" spans="1:10" ht="12.75">
      <c r="A661" s="2">
        <v>34731</v>
      </c>
      <c r="B661">
        <v>130.6</v>
      </c>
      <c r="C661">
        <v>49.88</v>
      </c>
      <c r="D661">
        <v>152</v>
      </c>
      <c r="E661">
        <v>3052</v>
      </c>
      <c r="F661">
        <v>6600</v>
      </c>
      <c r="G661">
        <v>184</v>
      </c>
      <c r="H661">
        <v>16.6</v>
      </c>
      <c r="I661">
        <v>80.72</v>
      </c>
      <c r="J661">
        <v>21.4</v>
      </c>
    </row>
    <row r="662" spans="1:10" ht="12.75">
      <c r="A662" s="2">
        <v>34759</v>
      </c>
      <c r="B662">
        <v>105.02</v>
      </c>
      <c r="C662">
        <v>48.01</v>
      </c>
      <c r="D662">
        <v>152</v>
      </c>
      <c r="E662">
        <v>3919</v>
      </c>
      <c r="F662">
        <v>6600</v>
      </c>
      <c r="G662">
        <v>343</v>
      </c>
      <c r="H662">
        <v>11.4</v>
      </c>
      <c r="I662">
        <v>57.01</v>
      </c>
      <c r="J662">
        <v>47</v>
      </c>
    </row>
    <row r="663" spans="1:10" ht="12.75">
      <c r="A663" s="2">
        <v>34790</v>
      </c>
      <c r="B663">
        <v>98.07</v>
      </c>
      <c r="C663">
        <v>48.02</v>
      </c>
      <c r="D663">
        <v>152</v>
      </c>
      <c r="E663">
        <v>3870</v>
      </c>
      <c r="F663">
        <v>6600</v>
      </c>
      <c r="G663">
        <v>334</v>
      </c>
      <c r="H663">
        <v>11.6</v>
      </c>
      <c r="I663">
        <v>50.05</v>
      </c>
      <c r="J663">
        <v>53.9</v>
      </c>
    </row>
    <row r="664" spans="1:10" ht="12.75">
      <c r="A664" s="2">
        <v>34820</v>
      </c>
      <c r="B664">
        <v>93.07</v>
      </c>
      <c r="C664">
        <v>39.04</v>
      </c>
      <c r="D664">
        <v>152</v>
      </c>
      <c r="E664">
        <v>3685</v>
      </c>
      <c r="F664">
        <v>6600</v>
      </c>
      <c r="G664">
        <v>283</v>
      </c>
      <c r="H664">
        <v>13</v>
      </c>
      <c r="I664">
        <v>54.03</v>
      </c>
      <c r="J664">
        <v>58.9</v>
      </c>
    </row>
    <row r="665" spans="1:10" ht="12.75">
      <c r="A665" s="2">
        <v>34851</v>
      </c>
      <c r="B665">
        <v>97.2</v>
      </c>
      <c r="C665">
        <v>44.8</v>
      </c>
      <c r="D665">
        <v>152</v>
      </c>
      <c r="E665">
        <v>4384</v>
      </c>
      <c r="F665">
        <v>6600</v>
      </c>
      <c r="G665">
        <v>347</v>
      </c>
      <c r="H665">
        <v>12.6</v>
      </c>
      <c r="I665">
        <v>52.4</v>
      </c>
      <c r="J665">
        <v>54.8</v>
      </c>
    </row>
    <row r="666" spans="1:10" ht="12.75">
      <c r="A666" s="2">
        <v>34881</v>
      </c>
      <c r="B666">
        <v>98.4</v>
      </c>
      <c r="C666">
        <v>44.2</v>
      </c>
      <c r="D666">
        <v>152</v>
      </c>
      <c r="E666">
        <v>3897</v>
      </c>
      <c r="F666">
        <v>6600</v>
      </c>
      <c r="G666">
        <v>253</v>
      </c>
      <c r="H666">
        <v>15.4</v>
      </c>
      <c r="I666">
        <v>54.2</v>
      </c>
      <c r="J666">
        <v>53.6</v>
      </c>
    </row>
    <row r="667" spans="1:10" ht="12.75">
      <c r="A667" s="2">
        <v>34912</v>
      </c>
      <c r="B667">
        <v>108.06</v>
      </c>
      <c r="C667">
        <v>46.04</v>
      </c>
      <c r="D667">
        <v>152</v>
      </c>
      <c r="E667">
        <v>4324</v>
      </c>
      <c r="F667">
        <v>6600</v>
      </c>
      <c r="G667">
        <v>314</v>
      </c>
      <c r="H667">
        <v>13.8</v>
      </c>
      <c r="I667">
        <v>62.02</v>
      </c>
      <c r="J667">
        <v>43.9</v>
      </c>
    </row>
    <row r="668" spans="1:10" ht="12.75">
      <c r="A668" s="2">
        <v>34943</v>
      </c>
      <c r="B668">
        <v>107.09</v>
      </c>
      <c r="C668">
        <v>47.02</v>
      </c>
      <c r="D668">
        <v>152</v>
      </c>
      <c r="E668">
        <v>4102</v>
      </c>
      <c r="F668">
        <v>6600</v>
      </c>
      <c r="G668">
        <v>302</v>
      </c>
      <c r="H668">
        <v>13.6</v>
      </c>
      <c r="I668">
        <v>60.07</v>
      </c>
      <c r="J668">
        <v>44.9</v>
      </c>
    </row>
    <row r="669" spans="1:10" ht="12.75">
      <c r="A669" s="2">
        <v>34973</v>
      </c>
      <c r="B669">
        <v>110.04</v>
      </c>
      <c r="C669">
        <v>47.02</v>
      </c>
      <c r="D669">
        <v>152</v>
      </c>
      <c r="E669">
        <v>5162</v>
      </c>
      <c r="F669">
        <v>6600</v>
      </c>
      <c r="G669">
        <v>355</v>
      </c>
      <c r="H669">
        <v>14.5</v>
      </c>
      <c r="I669">
        <v>63.02</v>
      </c>
      <c r="J669">
        <v>42</v>
      </c>
    </row>
    <row r="670" spans="1:10" ht="12.75">
      <c r="A670" s="2">
        <v>35004</v>
      </c>
      <c r="B670">
        <v>110.2</v>
      </c>
      <c r="C670">
        <v>47.1</v>
      </c>
      <c r="D670">
        <v>152</v>
      </c>
      <c r="E670">
        <v>5288</v>
      </c>
      <c r="F670">
        <v>6600</v>
      </c>
      <c r="G670">
        <v>331</v>
      </c>
      <c r="H670">
        <v>16</v>
      </c>
      <c r="I670">
        <v>63.1</v>
      </c>
      <c r="J670">
        <v>41.8</v>
      </c>
    </row>
    <row r="671" spans="1:10" ht="12.75">
      <c r="A671" s="2">
        <v>35034</v>
      </c>
      <c r="B671">
        <v>110.3</v>
      </c>
      <c r="C671">
        <v>49.5</v>
      </c>
      <c r="D671">
        <v>152</v>
      </c>
      <c r="E671">
        <v>4256</v>
      </c>
      <c r="F671">
        <v>6600</v>
      </c>
      <c r="G671">
        <v>307</v>
      </c>
      <c r="H671">
        <v>13.9</v>
      </c>
      <c r="I671">
        <v>60.8</v>
      </c>
      <c r="J671">
        <v>41.7</v>
      </c>
    </row>
    <row r="672" spans="1:10" ht="12.75">
      <c r="A672" s="2">
        <v>35065</v>
      </c>
      <c r="B672">
        <v>105.5</v>
      </c>
      <c r="C672">
        <v>50.4</v>
      </c>
      <c r="D672">
        <v>152</v>
      </c>
      <c r="E672">
        <v>2614</v>
      </c>
      <c r="F672">
        <v>6600</v>
      </c>
      <c r="G672">
        <v>216</v>
      </c>
      <c r="H672">
        <v>12.1</v>
      </c>
      <c r="I672">
        <v>55.1</v>
      </c>
      <c r="J672">
        <v>46.5</v>
      </c>
    </row>
    <row r="673" spans="1:10" ht="12.75">
      <c r="A673" s="2">
        <v>35096</v>
      </c>
      <c r="B673">
        <v>107.6</v>
      </c>
      <c r="C673">
        <v>46.4</v>
      </c>
      <c r="D673">
        <v>152</v>
      </c>
      <c r="E673">
        <v>3395</v>
      </c>
      <c r="F673">
        <v>6600</v>
      </c>
      <c r="G673">
        <v>271</v>
      </c>
      <c r="H673">
        <v>12.5</v>
      </c>
      <c r="I673">
        <v>61.2</v>
      </c>
      <c r="J673">
        <v>44.4</v>
      </c>
    </row>
    <row r="674" spans="1:10" ht="12.75">
      <c r="A674" s="2">
        <v>35125</v>
      </c>
      <c r="B674">
        <v>107.03</v>
      </c>
      <c r="C674">
        <v>49.4</v>
      </c>
      <c r="D674">
        <v>152</v>
      </c>
      <c r="E674">
        <v>3159</v>
      </c>
      <c r="F674">
        <v>6600</v>
      </c>
      <c r="G674">
        <v>255</v>
      </c>
      <c r="H674">
        <v>12.4</v>
      </c>
      <c r="I674">
        <v>57.63</v>
      </c>
      <c r="J674">
        <v>45</v>
      </c>
    </row>
    <row r="675" spans="1:11" ht="12.75">
      <c r="A675" s="2">
        <v>35156</v>
      </c>
      <c r="B675">
        <v>106.09</v>
      </c>
      <c r="C675">
        <v>49.1</v>
      </c>
      <c r="D675">
        <v>152</v>
      </c>
      <c r="E675">
        <v>2905</v>
      </c>
      <c r="F675">
        <v>6600</v>
      </c>
      <c r="G675">
        <v>225</v>
      </c>
      <c r="H675">
        <v>12.9</v>
      </c>
      <c r="I675">
        <v>56.99</v>
      </c>
      <c r="J675">
        <v>45.9</v>
      </c>
      <c r="K675">
        <v>1535</v>
      </c>
    </row>
    <row r="676" spans="1:10" ht="12.75">
      <c r="A676" s="2">
        <v>35186</v>
      </c>
      <c r="B676">
        <v>103.7</v>
      </c>
      <c r="C676">
        <v>49.35</v>
      </c>
      <c r="D676">
        <v>152</v>
      </c>
      <c r="E676">
        <v>1432</v>
      </c>
      <c r="F676">
        <v>6600</v>
      </c>
      <c r="G676">
        <v>97</v>
      </c>
      <c r="H676">
        <v>14.8</v>
      </c>
      <c r="I676">
        <v>54.35</v>
      </c>
      <c r="J676">
        <v>48.3</v>
      </c>
    </row>
    <row r="677" spans="1:10" ht="12.75">
      <c r="A677" s="2">
        <v>35217</v>
      </c>
      <c r="B677">
        <v>98.8</v>
      </c>
      <c r="C677">
        <v>48.28</v>
      </c>
      <c r="D677">
        <v>152</v>
      </c>
      <c r="E677">
        <v>1660</v>
      </c>
      <c r="F677">
        <v>6600</v>
      </c>
      <c r="G677">
        <v>147</v>
      </c>
      <c r="H677">
        <v>11.3</v>
      </c>
      <c r="I677">
        <v>50.52</v>
      </c>
      <c r="J677">
        <v>53.2</v>
      </c>
    </row>
    <row r="678" spans="1:10" ht="12.75">
      <c r="A678" s="2">
        <v>35247</v>
      </c>
      <c r="B678">
        <v>97.37</v>
      </c>
      <c r="C678">
        <v>47.42</v>
      </c>
      <c r="D678">
        <v>152</v>
      </c>
      <c r="E678">
        <v>1528</v>
      </c>
      <c r="F678">
        <v>6600</v>
      </c>
      <c r="G678">
        <v>131</v>
      </c>
      <c r="H678">
        <v>11.7</v>
      </c>
      <c r="I678">
        <v>49.95</v>
      </c>
      <c r="J678">
        <v>54.6</v>
      </c>
    </row>
    <row r="679" spans="1:10" ht="12.75">
      <c r="A679" s="2">
        <v>35278</v>
      </c>
      <c r="B679">
        <v>98.2</v>
      </c>
      <c r="C679">
        <v>47.81</v>
      </c>
      <c r="D679">
        <v>152</v>
      </c>
      <c r="E679">
        <v>2120</v>
      </c>
      <c r="F679">
        <v>6600</v>
      </c>
      <c r="G679">
        <v>187</v>
      </c>
      <c r="H679">
        <v>11.3</v>
      </c>
      <c r="I679">
        <v>50.39</v>
      </c>
      <c r="J679">
        <v>53.8</v>
      </c>
    </row>
    <row r="680" spans="1:10" ht="12.75">
      <c r="A680" s="2">
        <v>35309</v>
      </c>
      <c r="B680">
        <v>97.4</v>
      </c>
      <c r="C680">
        <v>47.56</v>
      </c>
      <c r="D680">
        <v>152</v>
      </c>
      <c r="E680">
        <v>1892</v>
      </c>
      <c r="F680">
        <v>6600</v>
      </c>
      <c r="G680">
        <v>169</v>
      </c>
      <c r="H680">
        <v>11.2</v>
      </c>
      <c r="I680">
        <v>49.84</v>
      </c>
      <c r="J680">
        <v>54.6</v>
      </c>
    </row>
    <row r="681" spans="1:10" ht="12.75">
      <c r="A681" s="2">
        <v>35339</v>
      </c>
      <c r="B681">
        <v>97.6</v>
      </c>
      <c r="C681">
        <v>47.03</v>
      </c>
      <c r="D681">
        <v>152</v>
      </c>
      <c r="E681">
        <v>2110</v>
      </c>
      <c r="F681">
        <v>6600</v>
      </c>
      <c r="G681">
        <v>183</v>
      </c>
      <c r="H681">
        <v>11.5</v>
      </c>
      <c r="I681">
        <v>50.57</v>
      </c>
      <c r="J681">
        <v>54.4</v>
      </c>
    </row>
    <row r="682" spans="1:10" ht="12.75">
      <c r="A682" s="2">
        <v>35431</v>
      </c>
      <c r="B682">
        <v>105.3</v>
      </c>
      <c r="C682">
        <v>46.47</v>
      </c>
      <c r="D682">
        <v>152</v>
      </c>
      <c r="E682">
        <v>3161</v>
      </c>
      <c r="F682">
        <v>6600</v>
      </c>
      <c r="G682">
        <v>291</v>
      </c>
      <c r="H682">
        <v>10.9</v>
      </c>
      <c r="I682">
        <v>58.83</v>
      </c>
      <c r="J682">
        <v>46.7</v>
      </c>
    </row>
    <row r="683" spans="1:10" ht="12.75">
      <c r="A683" s="2">
        <v>35462</v>
      </c>
      <c r="B683">
        <v>101.13</v>
      </c>
      <c r="C683">
        <v>47.83</v>
      </c>
      <c r="D683">
        <v>152</v>
      </c>
      <c r="E683">
        <v>2404</v>
      </c>
      <c r="F683">
        <v>6600</v>
      </c>
      <c r="G683">
        <v>184</v>
      </c>
      <c r="H683">
        <v>13.1</v>
      </c>
      <c r="I683">
        <v>53.3</v>
      </c>
      <c r="J683">
        <v>50.9</v>
      </c>
    </row>
    <row r="684" spans="1:10" ht="12.75">
      <c r="A684" s="2">
        <v>35490</v>
      </c>
      <c r="B684">
        <v>104.3</v>
      </c>
      <c r="C684">
        <v>48.97</v>
      </c>
      <c r="D684">
        <v>152</v>
      </c>
      <c r="E684">
        <v>2864</v>
      </c>
      <c r="F684">
        <v>6600</v>
      </c>
      <c r="G684">
        <v>226</v>
      </c>
      <c r="H684">
        <v>12.7</v>
      </c>
      <c r="I684">
        <v>55.33</v>
      </c>
      <c r="J684">
        <v>47.7</v>
      </c>
    </row>
    <row r="685" spans="1:10" ht="12.75">
      <c r="A685" s="2">
        <v>35521</v>
      </c>
      <c r="B685">
        <v>103.92</v>
      </c>
      <c r="C685">
        <v>48.09</v>
      </c>
      <c r="D685">
        <v>152</v>
      </c>
      <c r="E685">
        <v>3059</v>
      </c>
      <c r="F685">
        <v>6600</v>
      </c>
      <c r="G685">
        <v>251</v>
      </c>
      <c r="H685">
        <v>12.2</v>
      </c>
      <c r="I685">
        <v>55.83</v>
      </c>
      <c r="J685">
        <v>48.1</v>
      </c>
    </row>
    <row r="686" spans="1:10" ht="12.75">
      <c r="A686" s="2">
        <v>35551</v>
      </c>
      <c r="B686">
        <v>103.49</v>
      </c>
      <c r="C686">
        <v>49.1</v>
      </c>
      <c r="D686">
        <v>152</v>
      </c>
      <c r="E686">
        <v>2090</v>
      </c>
      <c r="F686">
        <v>6600</v>
      </c>
      <c r="G686">
        <v>140</v>
      </c>
      <c r="H686">
        <v>14.9</v>
      </c>
      <c r="I686">
        <v>54.39</v>
      </c>
      <c r="J686">
        <v>48.5</v>
      </c>
    </row>
    <row r="687" spans="1:10" ht="12.75">
      <c r="A687" s="2">
        <v>35582</v>
      </c>
      <c r="B687">
        <v>103.6</v>
      </c>
      <c r="C687">
        <v>47.47</v>
      </c>
      <c r="D687">
        <v>152</v>
      </c>
      <c r="E687">
        <v>2160</v>
      </c>
      <c r="F687">
        <v>6600</v>
      </c>
      <c r="G687">
        <v>211</v>
      </c>
      <c r="H687">
        <v>10.2</v>
      </c>
      <c r="I687">
        <v>56.13</v>
      </c>
      <c r="J687">
        <v>48.4</v>
      </c>
    </row>
    <row r="688" spans="1:10" ht="12.75">
      <c r="A688" s="2">
        <v>35612</v>
      </c>
      <c r="B688">
        <v>87</v>
      </c>
      <c r="C688">
        <v>46.16</v>
      </c>
      <c r="D688">
        <v>152</v>
      </c>
      <c r="E688">
        <v>2540</v>
      </c>
      <c r="F688">
        <v>6600</v>
      </c>
      <c r="G688">
        <v>232</v>
      </c>
      <c r="H688">
        <v>10.9</v>
      </c>
      <c r="I688">
        <v>40.84</v>
      </c>
      <c r="J688">
        <v>65</v>
      </c>
    </row>
    <row r="689" spans="1:7" ht="12.75">
      <c r="A689" s="2">
        <v>35643</v>
      </c>
      <c r="B689">
        <v>102</v>
      </c>
      <c r="C689">
        <v>48.62</v>
      </c>
      <c r="D689">
        <v>152</v>
      </c>
      <c r="E689">
        <v>2450</v>
      </c>
      <c r="F689">
        <v>6600</v>
      </c>
      <c r="G689">
        <v>201</v>
      </c>
    </row>
    <row r="690" spans="1:7" ht="12.75">
      <c r="A690" s="2">
        <v>35674</v>
      </c>
      <c r="B690">
        <v>107.4</v>
      </c>
      <c r="C690">
        <v>47</v>
      </c>
      <c r="D690">
        <v>152</v>
      </c>
      <c r="E690">
        <v>2457</v>
      </c>
      <c r="F690">
        <v>6600</v>
      </c>
      <c r="G690">
        <v>198</v>
      </c>
    </row>
    <row r="691" spans="1:7" ht="12.75">
      <c r="A691" s="2">
        <v>35704</v>
      </c>
      <c r="B691">
        <v>106.47</v>
      </c>
      <c r="C691">
        <v>47.65</v>
      </c>
      <c r="D691">
        <v>152</v>
      </c>
      <c r="E691">
        <v>3671</v>
      </c>
      <c r="F691">
        <v>6600</v>
      </c>
      <c r="G691">
        <v>280</v>
      </c>
    </row>
    <row r="692" spans="1:7" ht="12.75">
      <c r="A692" s="2">
        <v>35735</v>
      </c>
      <c r="B692">
        <v>107.14</v>
      </c>
      <c r="C692">
        <v>48.23</v>
      </c>
      <c r="D692">
        <v>152</v>
      </c>
      <c r="E692">
        <v>1880</v>
      </c>
      <c r="F692">
        <v>6600</v>
      </c>
      <c r="G692">
        <v>136</v>
      </c>
    </row>
    <row r="693" spans="1:7" ht="12.75">
      <c r="A693" s="2">
        <v>35765</v>
      </c>
      <c r="B693">
        <v>109.24</v>
      </c>
      <c r="C693">
        <v>49.78</v>
      </c>
      <c r="D693">
        <v>152</v>
      </c>
      <c r="E693">
        <v>3974</v>
      </c>
      <c r="F693">
        <v>6600</v>
      </c>
      <c r="G693">
        <v>315</v>
      </c>
    </row>
    <row r="694" spans="1:7" ht="12.75">
      <c r="A694" s="2">
        <v>35796</v>
      </c>
      <c r="B694">
        <v>107.6</v>
      </c>
      <c r="C694">
        <v>48.6</v>
      </c>
      <c r="D694">
        <v>152</v>
      </c>
      <c r="E694">
        <v>4289</v>
      </c>
      <c r="F694">
        <v>6600</v>
      </c>
      <c r="G694">
        <v>329</v>
      </c>
    </row>
    <row r="695" spans="1:7" ht="12.75">
      <c r="A695" s="2">
        <v>35827</v>
      </c>
      <c r="B695">
        <v>109.2</v>
      </c>
      <c r="C695">
        <v>48.85</v>
      </c>
      <c r="D695">
        <v>152</v>
      </c>
      <c r="E695">
        <v>3575</v>
      </c>
      <c r="F695">
        <v>6600</v>
      </c>
      <c r="G695">
        <v>286</v>
      </c>
    </row>
    <row r="696" spans="1:7" ht="12.75">
      <c r="A696" s="2">
        <v>35855</v>
      </c>
      <c r="B696">
        <v>107.1</v>
      </c>
      <c r="C696">
        <v>50.8</v>
      </c>
      <c r="D696">
        <v>152</v>
      </c>
      <c r="E696">
        <v>3702</v>
      </c>
      <c r="F696">
        <v>6600</v>
      </c>
      <c r="G696">
        <v>298</v>
      </c>
    </row>
    <row r="697" spans="1:6" ht="12.75">
      <c r="A697" s="2">
        <v>35886</v>
      </c>
      <c r="D697">
        <v>152</v>
      </c>
      <c r="F697">
        <v>6600</v>
      </c>
    </row>
    <row r="698" spans="1:7" ht="12.75">
      <c r="A698" s="2">
        <v>35916</v>
      </c>
      <c r="B698">
        <v>107.45</v>
      </c>
      <c r="C698">
        <v>49.6</v>
      </c>
      <c r="D698">
        <v>152</v>
      </c>
      <c r="E698">
        <v>6600</v>
      </c>
      <c r="F698">
        <v>6600</v>
      </c>
      <c r="G698">
        <v>177</v>
      </c>
    </row>
    <row r="699" spans="1:7" ht="12.75">
      <c r="A699" s="2">
        <v>35947</v>
      </c>
      <c r="B699">
        <v>105.02</v>
      </c>
      <c r="C699">
        <v>48.7</v>
      </c>
      <c r="D699">
        <v>152</v>
      </c>
      <c r="E699">
        <v>3000</v>
      </c>
      <c r="F699">
        <v>6600</v>
      </c>
      <c r="G699">
        <v>230</v>
      </c>
    </row>
    <row r="700" spans="1:8" ht="12.75">
      <c r="A700" s="2">
        <v>35977</v>
      </c>
      <c r="B700">
        <v>107.75</v>
      </c>
      <c r="C700">
        <v>48.46</v>
      </c>
      <c r="D700">
        <v>152</v>
      </c>
      <c r="E700">
        <v>2846</v>
      </c>
      <c r="F700">
        <v>6600</v>
      </c>
      <c r="G700">
        <v>215</v>
      </c>
      <c r="H700">
        <v>13.02</v>
      </c>
    </row>
    <row r="701" spans="1:8" ht="12.75">
      <c r="A701" s="2">
        <v>36008</v>
      </c>
      <c r="B701">
        <v>108.2</v>
      </c>
      <c r="C701">
        <v>47.95</v>
      </c>
      <c r="D701">
        <v>152</v>
      </c>
      <c r="E701">
        <v>2547</v>
      </c>
      <c r="F701">
        <v>6600</v>
      </c>
      <c r="G701">
        <v>214</v>
      </c>
      <c r="H701">
        <v>11.09</v>
      </c>
    </row>
    <row r="702" spans="1:8" ht="12.75">
      <c r="A702" s="2">
        <v>36039</v>
      </c>
      <c r="B702">
        <v>148.7</v>
      </c>
      <c r="C702">
        <v>44.9</v>
      </c>
      <c r="D702">
        <v>152</v>
      </c>
      <c r="E702">
        <v>1636</v>
      </c>
      <c r="F702">
        <v>6600</v>
      </c>
      <c r="G702">
        <v>151</v>
      </c>
      <c r="H702">
        <v>10.08</v>
      </c>
    </row>
    <row r="703" spans="1:8" ht="12.75">
      <c r="A703" s="2">
        <v>36069</v>
      </c>
      <c r="B703">
        <v>96.7</v>
      </c>
      <c r="C703">
        <v>47.6</v>
      </c>
      <c r="D703">
        <v>152</v>
      </c>
      <c r="E703">
        <v>2897</v>
      </c>
      <c r="F703">
        <v>6600</v>
      </c>
      <c r="G703">
        <v>262</v>
      </c>
      <c r="H703">
        <v>11.01</v>
      </c>
    </row>
    <row r="704" spans="1:8" ht="12.75">
      <c r="A704" s="2">
        <v>36100</v>
      </c>
      <c r="D704">
        <v>152</v>
      </c>
      <c r="E704">
        <v>1077</v>
      </c>
      <c r="F704">
        <v>6600</v>
      </c>
      <c r="G704">
        <v>92</v>
      </c>
      <c r="H704">
        <v>11.07</v>
      </c>
    </row>
    <row r="705" spans="1:8" ht="12.75">
      <c r="A705" s="2">
        <v>36130</v>
      </c>
      <c r="B705">
        <v>102.6</v>
      </c>
      <c r="C705">
        <v>48.6</v>
      </c>
      <c r="D705">
        <v>152</v>
      </c>
      <c r="E705">
        <v>4053</v>
      </c>
      <c r="F705">
        <v>6600</v>
      </c>
      <c r="G705">
        <v>344</v>
      </c>
      <c r="H705">
        <v>11.08</v>
      </c>
    </row>
    <row r="706" spans="1:8" ht="12.75">
      <c r="A706" s="2">
        <v>36161</v>
      </c>
      <c r="B706">
        <v>101.5</v>
      </c>
      <c r="C706">
        <v>48.3</v>
      </c>
      <c r="D706">
        <v>152</v>
      </c>
      <c r="E706">
        <v>4979</v>
      </c>
      <c r="F706">
        <v>6600</v>
      </c>
      <c r="G706">
        <v>419</v>
      </c>
      <c r="H706">
        <v>11.09</v>
      </c>
    </row>
    <row r="707" spans="1:8" ht="12.75">
      <c r="A707" s="2">
        <v>36192</v>
      </c>
      <c r="B707">
        <v>92.3</v>
      </c>
      <c r="C707">
        <v>42.6</v>
      </c>
      <c r="D707">
        <v>152</v>
      </c>
      <c r="E707">
        <v>4952</v>
      </c>
      <c r="F707">
        <v>6600</v>
      </c>
      <c r="G707">
        <v>450</v>
      </c>
      <c r="H707">
        <v>11</v>
      </c>
    </row>
    <row r="708" spans="1:8" ht="12.75">
      <c r="A708" s="2">
        <v>36220</v>
      </c>
      <c r="B708">
        <v>107</v>
      </c>
      <c r="C708">
        <v>42.7</v>
      </c>
      <c r="D708">
        <v>152</v>
      </c>
      <c r="E708">
        <v>5974</v>
      </c>
      <c r="F708">
        <v>6600</v>
      </c>
      <c r="G708">
        <v>542</v>
      </c>
      <c r="H708">
        <v>11</v>
      </c>
    </row>
    <row r="709" spans="1:8" ht="12.75">
      <c r="A709" s="2">
        <v>36251</v>
      </c>
      <c r="B709">
        <v>89.3</v>
      </c>
      <c r="C709">
        <v>54.43</v>
      </c>
      <c r="D709">
        <v>152</v>
      </c>
      <c r="E709">
        <v>3908</v>
      </c>
      <c r="F709">
        <v>6600</v>
      </c>
      <c r="G709">
        <v>339</v>
      </c>
      <c r="H709">
        <v>11.05</v>
      </c>
    </row>
    <row r="710" spans="1:8" ht="12.75">
      <c r="A710" s="2">
        <v>36281</v>
      </c>
      <c r="B710">
        <v>102.6</v>
      </c>
      <c r="C710">
        <v>74.6</v>
      </c>
      <c r="D710">
        <v>152</v>
      </c>
      <c r="E710">
        <v>3094</v>
      </c>
      <c r="F710">
        <v>6600</v>
      </c>
      <c r="G710">
        <v>250</v>
      </c>
      <c r="H710">
        <v>12.04</v>
      </c>
    </row>
    <row r="711" spans="1:8" ht="12.75">
      <c r="A711" s="2">
        <v>36312</v>
      </c>
      <c r="B711">
        <v>99.9</v>
      </c>
      <c r="C711">
        <v>48.6</v>
      </c>
      <c r="D711">
        <v>152</v>
      </c>
      <c r="E711">
        <v>2275</v>
      </c>
      <c r="F711">
        <v>6600</v>
      </c>
      <c r="G711">
        <v>191</v>
      </c>
      <c r="H711">
        <v>11.09</v>
      </c>
    </row>
    <row r="712" spans="1:8" ht="12.75">
      <c r="A712" s="2">
        <v>36342</v>
      </c>
      <c r="B712">
        <v>88.1</v>
      </c>
      <c r="D712">
        <v>152</v>
      </c>
      <c r="E712">
        <v>3943</v>
      </c>
      <c r="F712">
        <v>6600</v>
      </c>
      <c r="G712">
        <v>381</v>
      </c>
      <c r="H712">
        <v>10.03</v>
      </c>
    </row>
    <row r="713" spans="1:8" ht="12.75">
      <c r="A713" s="2">
        <v>36373</v>
      </c>
      <c r="B713">
        <v>90.7</v>
      </c>
      <c r="D713">
        <v>152</v>
      </c>
      <c r="E713">
        <v>5211</v>
      </c>
      <c r="F713">
        <v>6600</v>
      </c>
      <c r="G713">
        <v>517</v>
      </c>
      <c r="H713">
        <v>10.01</v>
      </c>
    </row>
    <row r="714" spans="1:8" ht="12.75">
      <c r="A714" s="2">
        <v>36404</v>
      </c>
      <c r="B714">
        <v>96.2</v>
      </c>
      <c r="D714">
        <v>152</v>
      </c>
      <c r="E714">
        <v>4536</v>
      </c>
      <c r="F714">
        <v>6600</v>
      </c>
      <c r="G714">
        <v>399</v>
      </c>
      <c r="H714">
        <v>11.04</v>
      </c>
    </row>
    <row r="715" spans="1:8" ht="12.75">
      <c r="A715" s="2">
        <v>36434</v>
      </c>
      <c r="B715">
        <v>90.82</v>
      </c>
      <c r="D715">
        <v>152</v>
      </c>
      <c r="E715">
        <v>3817</v>
      </c>
      <c r="F715">
        <v>6600</v>
      </c>
      <c r="G715">
        <v>339</v>
      </c>
      <c r="H715">
        <v>11.03</v>
      </c>
    </row>
    <row r="716" spans="1:8" ht="12.75">
      <c r="A716" s="2">
        <v>36465</v>
      </c>
      <c r="D716">
        <v>152</v>
      </c>
      <c r="E716">
        <v>5986</v>
      </c>
      <c r="F716">
        <v>6600</v>
      </c>
      <c r="G716">
        <v>650</v>
      </c>
      <c r="H716">
        <v>9.02</v>
      </c>
    </row>
    <row r="717" spans="1:8" ht="12.75">
      <c r="A717" s="2">
        <v>36495</v>
      </c>
      <c r="D717">
        <v>152</v>
      </c>
      <c r="E717">
        <v>4194</v>
      </c>
      <c r="F717">
        <v>6600</v>
      </c>
      <c r="G717">
        <v>462</v>
      </c>
      <c r="H717">
        <v>9.01</v>
      </c>
    </row>
    <row r="718" spans="1:8" ht="12.75">
      <c r="A718" s="2">
        <v>36526</v>
      </c>
      <c r="B718">
        <v>93.19</v>
      </c>
      <c r="D718">
        <v>152</v>
      </c>
      <c r="E718">
        <v>4354</v>
      </c>
      <c r="F718">
        <v>6600</v>
      </c>
      <c r="G718">
        <v>419</v>
      </c>
      <c r="H718">
        <v>10.04</v>
      </c>
    </row>
    <row r="719" spans="1:8" ht="12.75">
      <c r="A719" s="2">
        <v>36557</v>
      </c>
      <c r="B719">
        <v>80.3</v>
      </c>
      <c r="D719">
        <v>152</v>
      </c>
      <c r="E719">
        <v>4822</v>
      </c>
      <c r="F719">
        <v>6600</v>
      </c>
      <c r="G719">
        <v>490</v>
      </c>
      <c r="H719">
        <v>9.08</v>
      </c>
    </row>
    <row r="720" spans="1:8" ht="12.75">
      <c r="A720" s="2">
        <v>36586</v>
      </c>
      <c r="B720">
        <v>88.47</v>
      </c>
      <c r="D720">
        <v>152</v>
      </c>
      <c r="E720">
        <v>2977</v>
      </c>
      <c r="F720">
        <v>6600</v>
      </c>
      <c r="G720">
        <v>295</v>
      </c>
      <c r="H720">
        <v>10.01</v>
      </c>
    </row>
    <row r="721" spans="1:8" ht="12.75">
      <c r="A721" s="2">
        <v>36617</v>
      </c>
      <c r="B721">
        <v>96.07</v>
      </c>
      <c r="C721">
        <v>52</v>
      </c>
      <c r="D721">
        <v>152</v>
      </c>
      <c r="E721">
        <v>3969</v>
      </c>
      <c r="F721">
        <v>6600</v>
      </c>
      <c r="G721">
        <v>381</v>
      </c>
      <c r="H721">
        <v>10</v>
      </c>
    </row>
    <row r="722" spans="1:8" ht="12.75">
      <c r="A722" s="2">
        <v>36647</v>
      </c>
      <c r="B722">
        <v>90.62</v>
      </c>
      <c r="C722">
        <v>53.31</v>
      </c>
      <c r="D722">
        <v>152</v>
      </c>
      <c r="E722">
        <v>3884</v>
      </c>
      <c r="F722">
        <v>6600</v>
      </c>
      <c r="G722">
        <v>359</v>
      </c>
      <c r="H722">
        <v>10.04</v>
      </c>
    </row>
    <row r="723" spans="1:8" ht="12.75">
      <c r="A723" s="2">
        <v>36678</v>
      </c>
      <c r="B723">
        <v>93.52</v>
      </c>
      <c r="C723">
        <v>53.1</v>
      </c>
      <c r="D723">
        <v>152</v>
      </c>
      <c r="E723">
        <v>5521</v>
      </c>
      <c r="F723">
        <v>6600</v>
      </c>
      <c r="G723">
        <v>420</v>
      </c>
      <c r="H723">
        <v>10.08</v>
      </c>
    </row>
    <row r="724" spans="1:8" ht="12.75">
      <c r="A724" s="2">
        <v>36708</v>
      </c>
      <c r="B724">
        <v>91.99</v>
      </c>
      <c r="C724">
        <v>50.83</v>
      </c>
      <c r="D724">
        <v>152</v>
      </c>
      <c r="E724">
        <v>3185</v>
      </c>
      <c r="F724">
        <v>6600</v>
      </c>
      <c r="G724">
        <v>391</v>
      </c>
      <c r="H724">
        <v>13.01</v>
      </c>
    </row>
    <row r="725" spans="1:8" ht="12.75">
      <c r="A725" s="2">
        <v>36739</v>
      </c>
      <c r="B725">
        <v>93.47</v>
      </c>
      <c r="C725">
        <v>53.95</v>
      </c>
      <c r="D725">
        <v>152</v>
      </c>
      <c r="E725">
        <v>4235</v>
      </c>
      <c r="F725">
        <v>6600</v>
      </c>
      <c r="G725">
        <v>403</v>
      </c>
      <c r="H725">
        <v>8.01</v>
      </c>
    </row>
    <row r="726" spans="1:8" ht="12.75">
      <c r="A726" s="2">
        <v>36770</v>
      </c>
      <c r="B726">
        <v>93.85</v>
      </c>
      <c r="C726">
        <v>53.2</v>
      </c>
      <c r="D726">
        <v>152</v>
      </c>
      <c r="E726">
        <v>4207</v>
      </c>
      <c r="F726">
        <v>6600</v>
      </c>
      <c r="G726">
        <v>390</v>
      </c>
      <c r="H726">
        <v>10.05</v>
      </c>
    </row>
    <row r="727" spans="1:8" ht="12.75">
      <c r="A727" s="2">
        <v>36800</v>
      </c>
      <c r="B727">
        <v>95.88</v>
      </c>
      <c r="C727">
        <v>56.21</v>
      </c>
      <c r="D727">
        <v>152</v>
      </c>
      <c r="E727">
        <v>5468</v>
      </c>
      <c r="F727">
        <v>6600</v>
      </c>
      <c r="G727">
        <v>517</v>
      </c>
      <c r="H727">
        <v>10.08</v>
      </c>
    </row>
    <row r="728" spans="1:8" ht="12.75">
      <c r="A728" s="2">
        <v>36831</v>
      </c>
      <c r="B728">
        <v>84.49</v>
      </c>
      <c r="C728">
        <v>39.65</v>
      </c>
      <c r="D728">
        <v>152</v>
      </c>
      <c r="E728">
        <v>3630</v>
      </c>
      <c r="F728">
        <v>6600</v>
      </c>
      <c r="G728">
        <v>379</v>
      </c>
      <c r="H728">
        <v>10.06</v>
      </c>
    </row>
    <row r="729" spans="1:8" ht="12.75">
      <c r="A729" s="2">
        <v>36861</v>
      </c>
      <c r="B729">
        <v>89.73</v>
      </c>
      <c r="C729">
        <v>52.42</v>
      </c>
      <c r="D729">
        <v>152</v>
      </c>
      <c r="E729">
        <v>3912</v>
      </c>
      <c r="F729">
        <v>6600</v>
      </c>
      <c r="G729">
        <v>448</v>
      </c>
      <c r="H729">
        <v>8.07</v>
      </c>
    </row>
    <row r="730" spans="1:8" ht="12.75">
      <c r="A730" s="2">
        <v>36892</v>
      </c>
      <c r="B730">
        <v>89.96</v>
      </c>
      <c r="C730">
        <v>54.22</v>
      </c>
      <c r="D730">
        <v>152</v>
      </c>
      <c r="E730">
        <v>4094</v>
      </c>
      <c r="F730">
        <v>6600</v>
      </c>
      <c r="G730">
        <v>468</v>
      </c>
      <c r="H730">
        <v>8.07</v>
      </c>
    </row>
    <row r="731" spans="1:8" ht="12.75">
      <c r="A731" s="2">
        <v>36923</v>
      </c>
      <c r="B731">
        <v>85.97</v>
      </c>
      <c r="C731">
        <v>52.6</v>
      </c>
      <c r="D731">
        <v>152</v>
      </c>
      <c r="E731">
        <v>4307</v>
      </c>
      <c r="F731">
        <v>6600</v>
      </c>
      <c r="G731">
        <v>494</v>
      </c>
      <c r="H731">
        <v>8.07</v>
      </c>
    </row>
    <row r="732" spans="1:8" ht="12.75">
      <c r="A732" s="2">
        <v>36951</v>
      </c>
      <c r="B732">
        <v>94.27</v>
      </c>
      <c r="C732">
        <v>53.4</v>
      </c>
      <c r="D732">
        <v>152</v>
      </c>
      <c r="E732">
        <v>3633</v>
      </c>
      <c r="F732">
        <v>6600</v>
      </c>
      <c r="G732">
        <v>380</v>
      </c>
      <c r="H732">
        <v>9.06</v>
      </c>
    </row>
    <row r="733" spans="1:8" ht="12.75">
      <c r="A733" s="2">
        <v>36982</v>
      </c>
      <c r="B733">
        <v>89.11</v>
      </c>
      <c r="C733">
        <v>51.64</v>
      </c>
      <c r="D733">
        <v>152</v>
      </c>
      <c r="E733">
        <v>3436</v>
      </c>
      <c r="F733">
        <v>6600</v>
      </c>
      <c r="G733">
        <v>347</v>
      </c>
      <c r="H733">
        <v>9.09</v>
      </c>
    </row>
    <row r="734" spans="1:8" ht="12.75">
      <c r="A734" s="2">
        <v>37012</v>
      </c>
      <c r="B734">
        <v>94.55</v>
      </c>
      <c r="C734">
        <v>51.13</v>
      </c>
      <c r="D734">
        <v>152</v>
      </c>
      <c r="E734">
        <v>2542</v>
      </c>
      <c r="F734">
        <v>6600</v>
      </c>
      <c r="G734">
        <v>232</v>
      </c>
      <c r="H734">
        <v>11</v>
      </c>
    </row>
    <row r="735" spans="1:8" ht="12.75">
      <c r="A735" s="2">
        <v>37043</v>
      </c>
      <c r="B735">
        <v>92.87</v>
      </c>
      <c r="C735">
        <v>50.71</v>
      </c>
      <c r="D735">
        <v>152</v>
      </c>
      <c r="E735">
        <v>3512</v>
      </c>
      <c r="F735">
        <v>6600</v>
      </c>
      <c r="G735">
        <v>319</v>
      </c>
      <c r="H735">
        <v>11</v>
      </c>
    </row>
    <row r="736" spans="1:8" ht="12.75">
      <c r="A736" s="2">
        <v>37073</v>
      </c>
      <c r="B736">
        <v>93.48</v>
      </c>
      <c r="C736">
        <v>50.64</v>
      </c>
      <c r="D736">
        <v>152</v>
      </c>
      <c r="E736">
        <v>3147</v>
      </c>
      <c r="F736">
        <v>6600</v>
      </c>
      <c r="G736">
        <v>286</v>
      </c>
      <c r="H736">
        <v>11</v>
      </c>
    </row>
    <row r="737" spans="1:8" ht="12.75">
      <c r="A737" s="2">
        <v>37104</v>
      </c>
      <c r="B737">
        <v>93.41</v>
      </c>
      <c r="C737">
        <v>49.1</v>
      </c>
      <c r="D737">
        <v>152</v>
      </c>
      <c r="E737">
        <v>2666</v>
      </c>
      <c r="F737">
        <v>6600</v>
      </c>
      <c r="G737">
        <v>236</v>
      </c>
      <c r="H737">
        <v>11.03</v>
      </c>
    </row>
    <row r="738" spans="1:8" ht="12.75">
      <c r="A738" s="2">
        <v>37135</v>
      </c>
      <c r="B738">
        <v>94.02</v>
      </c>
      <c r="C738">
        <v>48.56</v>
      </c>
      <c r="D738">
        <v>152</v>
      </c>
      <c r="E738">
        <v>2395</v>
      </c>
      <c r="F738">
        <v>6600</v>
      </c>
      <c r="G738">
        <v>212</v>
      </c>
      <c r="H738">
        <v>11.03</v>
      </c>
    </row>
    <row r="739" spans="1:8" ht="12.75">
      <c r="A739" s="2">
        <v>37165</v>
      </c>
      <c r="B739">
        <v>94.39</v>
      </c>
      <c r="C739">
        <v>51.63</v>
      </c>
      <c r="D739">
        <v>152</v>
      </c>
      <c r="E739">
        <v>3183</v>
      </c>
      <c r="F739">
        <v>6600</v>
      </c>
      <c r="G739">
        <v>280</v>
      </c>
      <c r="H739">
        <v>11.04</v>
      </c>
    </row>
    <row r="740" spans="1:8" ht="12.75">
      <c r="A740" s="2">
        <v>37196</v>
      </c>
      <c r="B740">
        <v>94.12</v>
      </c>
      <c r="C740">
        <v>51.71</v>
      </c>
      <c r="D740">
        <v>152</v>
      </c>
      <c r="E740">
        <v>3586</v>
      </c>
      <c r="F740">
        <v>6600</v>
      </c>
      <c r="G740">
        <v>321</v>
      </c>
      <c r="H740">
        <v>11.02</v>
      </c>
    </row>
    <row r="741" spans="1:8" ht="12.75">
      <c r="A741" s="2">
        <v>37226</v>
      </c>
      <c r="B741">
        <v>94.31</v>
      </c>
      <c r="C741">
        <v>51.72</v>
      </c>
      <c r="D741">
        <v>152</v>
      </c>
      <c r="E741">
        <v>3175</v>
      </c>
      <c r="F741">
        <v>6600</v>
      </c>
      <c r="G741">
        <v>287</v>
      </c>
      <c r="H741">
        <v>11.01</v>
      </c>
    </row>
    <row r="742" spans="1:8" ht="12.75">
      <c r="A742" s="2">
        <v>37257</v>
      </c>
      <c r="B742">
        <v>95.9</v>
      </c>
      <c r="C742">
        <v>51.14</v>
      </c>
      <c r="D742">
        <v>152</v>
      </c>
      <c r="E742">
        <v>4033</v>
      </c>
      <c r="F742">
        <v>6600</v>
      </c>
      <c r="G742">
        <v>361</v>
      </c>
      <c r="H742">
        <v>11.02</v>
      </c>
    </row>
    <row r="743" spans="1:8" ht="12.75">
      <c r="A743" s="2">
        <v>37288</v>
      </c>
      <c r="D743">
        <v>152</v>
      </c>
      <c r="E743">
        <v>4277</v>
      </c>
      <c r="F743">
        <v>6600</v>
      </c>
      <c r="G743">
        <v>363</v>
      </c>
      <c r="H743">
        <v>11.08</v>
      </c>
    </row>
    <row r="744" spans="1:8" ht="12.75">
      <c r="A744" s="2">
        <v>37316</v>
      </c>
      <c r="B744">
        <v>94.44</v>
      </c>
      <c r="C744">
        <v>48.64</v>
      </c>
      <c r="D744">
        <v>152</v>
      </c>
      <c r="E744">
        <v>1697</v>
      </c>
      <c r="F744">
        <v>6600</v>
      </c>
      <c r="G744">
        <v>138</v>
      </c>
      <c r="H744">
        <v>12.03</v>
      </c>
    </row>
    <row r="745" spans="1:8" ht="12.75">
      <c r="A745" s="2">
        <v>37347</v>
      </c>
      <c r="B745">
        <v>94.7</v>
      </c>
      <c r="C745">
        <v>49.88</v>
      </c>
      <c r="D745">
        <v>152</v>
      </c>
      <c r="E745">
        <v>3299</v>
      </c>
      <c r="F745">
        <v>6600</v>
      </c>
      <c r="G745">
        <v>297</v>
      </c>
      <c r="H745">
        <v>11.01</v>
      </c>
    </row>
    <row r="746" spans="1:8" ht="12.75">
      <c r="A746" s="2">
        <v>37377</v>
      </c>
      <c r="B746">
        <v>92.69</v>
      </c>
      <c r="C746">
        <v>49.32</v>
      </c>
      <c r="D746">
        <v>152</v>
      </c>
      <c r="E746">
        <v>2828</v>
      </c>
      <c r="F746">
        <v>6600</v>
      </c>
      <c r="G746">
        <v>253</v>
      </c>
      <c r="H746">
        <v>11.2</v>
      </c>
    </row>
    <row r="747" spans="1:8" ht="12.75">
      <c r="A747" s="2">
        <v>37408</v>
      </c>
      <c r="B747">
        <v>94.53</v>
      </c>
      <c r="C747">
        <v>49.87</v>
      </c>
      <c r="D747">
        <v>152</v>
      </c>
      <c r="E747">
        <v>3465</v>
      </c>
      <c r="F747">
        <v>6600</v>
      </c>
      <c r="G747">
        <v>315</v>
      </c>
      <c r="H747">
        <v>11</v>
      </c>
    </row>
    <row r="748" spans="1:8" ht="12.75">
      <c r="A748" s="2">
        <v>37438</v>
      </c>
      <c r="B748">
        <v>87.48</v>
      </c>
      <c r="C748">
        <v>49.77</v>
      </c>
      <c r="D748">
        <v>152</v>
      </c>
      <c r="E748">
        <v>2667</v>
      </c>
      <c r="F748">
        <v>6600</v>
      </c>
      <c r="G748">
        <v>238</v>
      </c>
      <c r="H748">
        <v>11.02</v>
      </c>
    </row>
    <row r="749" spans="1:8" ht="12.75">
      <c r="A749" s="2">
        <v>37469</v>
      </c>
      <c r="B749">
        <v>94.51</v>
      </c>
      <c r="C749">
        <v>49.51</v>
      </c>
      <c r="D749">
        <v>152</v>
      </c>
      <c r="E749">
        <v>2822</v>
      </c>
      <c r="F749">
        <v>6600</v>
      </c>
      <c r="G749">
        <v>244</v>
      </c>
      <c r="H749">
        <v>11.06</v>
      </c>
    </row>
    <row r="750" spans="1:8" ht="12.75">
      <c r="A750" s="2">
        <v>37500</v>
      </c>
      <c r="B750">
        <v>93.36</v>
      </c>
      <c r="C750">
        <v>48.87</v>
      </c>
      <c r="D750">
        <v>152</v>
      </c>
      <c r="E750">
        <v>2654</v>
      </c>
      <c r="F750">
        <v>6600</v>
      </c>
      <c r="G750">
        <v>235</v>
      </c>
      <c r="H750">
        <v>11.03</v>
      </c>
    </row>
    <row r="751" spans="1:8" ht="12.75">
      <c r="A751" s="2">
        <v>37530</v>
      </c>
      <c r="B751">
        <v>94.67</v>
      </c>
      <c r="C751">
        <v>50</v>
      </c>
      <c r="D751">
        <v>152</v>
      </c>
      <c r="E751">
        <v>3228</v>
      </c>
      <c r="F751">
        <v>6600</v>
      </c>
      <c r="G751">
        <v>287</v>
      </c>
      <c r="H751">
        <v>11.02</v>
      </c>
    </row>
    <row r="752" spans="1:8" ht="12.75">
      <c r="A752" s="2">
        <v>37561</v>
      </c>
      <c r="B752">
        <v>94.55</v>
      </c>
      <c r="C752">
        <v>50.63</v>
      </c>
      <c r="D752">
        <v>152</v>
      </c>
      <c r="E752">
        <v>3926</v>
      </c>
      <c r="F752">
        <v>6600</v>
      </c>
      <c r="G752">
        <v>356</v>
      </c>
      <c r="H752">
        <v>11</v>
      </c>
    </row>
    <row r="753" spans="1:8" ht="12.75">
      <c r="A753" s="2">
        <v>37591</v>
      </c>
      <c r="B753">
        <v>96.36</v>
      </c>
      <c r="C753">
        <v>51.8</v>
      </c>
      <c r="D753">
        <v>152</v>
      </c>
      <c r="E753">
        <v>3706</v>
      </c>
      <c r="F753">
        <v>6600</v>
      </c>
      <c r="G753">
        <v>340</v>
      </c>
      <c r="H753">
        <v>10.09</v>
      </c>
    </row>
    <row r="754" spans="1:8" ht="12.75">
      <c r="A754" s="2">
        <v>37622</v>
      </c>
      <c r="B754">
        <v>96.4</v>
      </c>
      <c r="C754">
        <v>50.49</v>
      </c>
      <c r="D754">
        <v>152</v>
      </c>
      <c r="E754">
        <v>3522</v>
      </c>
      <c r="F754">
        <v>6600</v>
      </c>
      <c r="G754">
        <v>318</v>
      </c>
      <c r="H754">
        <v>11.01</v>
      </c>
    </row>
    <row r="755" spans="1:8" ht="12.75">
      <c r="A755" s="2">
        <v>37653</v>
      </c>
      <c r="B755">
        <v>95.7</v>
      </c>
      <c r="C755">
        <v>49.45</v>
      </c>
      <c r="D755">
        <v>152</v>
      </c>
      <c r="E755">
        <v>3463</v>
      </c>
      <c r="F755">
        <v>6600</v>
      </c>
      <c r="G755">
        <v>315</v>
      </c>
      <c r="H755">
        <v>11</v>
      </c>
    </row>
    <row r="756" spans="1:8" ht="12.75">
      <c r="A756" s="2">
        <v>37681</v>
      </c>
      <c r="B756">
        <v>95.8</v>
      </c>
      <c r="C756">
        <v>52.4</v>
      </c>
      <c r="D756">
        <v>152</v>
      </c>
      <c r="E756">
        <v>3245</v>
      </c>
      <c r="F756">
        <v>6600</v>
      </c>
      <c r="G756">
        <v>303</v>
      </c>
      <c r="H756">
        <v>10.01</v>
      </c>
    </row>
    <row r="757" spans="1:8" ht="12.75">
      <c r="A757" s="2">
        <v>37712</v>
      </c>
      <c r="B757">
        <v>95.55</v>
      </c>
      <c r="C757">
        <v>50.4</v>
      </c>
      <c r="D757">
        <v>152</v>
      </c>
      <c r="E757">
        <v>3212</v>
      </c>
      <c r="F757">
        <v>6600</v>
      </c>
      <c r="G757">
        <v>299</v>
      </c>
      <c r="H757">
        <v>10.07</v>
      </c>
    </row>
    <row r="758" spans="1:8" ht="12.75">
      <c r="A758" s="2">
        <v>37742</v>
      </c>
      <c r="B758">
        <v>96.4</v>
      </c>
      <c r="C758">
        <v>50.5</v>
      </c>
      <c r="D758">
        <v>152</v>
      </c>
      <c r="E758">
        <v>29.57</v>
      </c>
      <c r="F758">
        <v>6600</v>
      </c>
      <c r="G758">
        <v>273</v>
      </c>
      <c r="H758">
        <v>10.08</v>
      </c>
    </row>
    <row r="759" spans="1:8" ht="12.75">
      <c r="A759" s="2">
        <v>37773</v>
      </c>
      <c r="B759">
        <v>95.83</v>
      </c>
      <c r="C759">
        <v>49.39</v>
      </c>
      <c r="D759">
        <v>152</v>
      </c>
      <c r="E759">
        <v>2788</v>
      </c>
      <c r="F759">
        <v>6600</v>
      </c>
      <c r="G759">
        <v>258</v>
      </c>
      <c r="H759">
        <v>1.08</v>
      </c>
    </row>
    <row r="760" spans="1:8" ht="12.75">
      <c r="A760" s="2">
        <v>37803</v>
      </c>
      <c r="B760">
        <v>95.82</v>
      </c>
      <c r="C760">
        <v>49.33</v>
      </c>
      <c r="D760">
        <v>152</v>
      </c>
      <c r="E760">
        <v>2887</v>
      </c>
      <c r="F760">
        <v>6600</v>
      </c>
      <c r="G760">
        <v>267</v>
      </c>
      <c r="H760">
        <v>10.08</v>
      </c>
    </row>
    <row r="761" spans="1:8" ht="12.75">
      <c r="A761" s="2">
        <v>37834</v>
      </c>
      <c r="B761">
        <v>97.49</v>
      </c>
      <c r="C761">
        <v>50.74</v>
      </c>
      <c r="D761">
        <v>152</v>
      </c>
      <c r="E761">
        <v>2940</v>
      </c>
      <c r="F761">
        <v>6600</v>
      </c>
      <c r="G761">
        <v>265</v>
      </c>
      <c r="H761">
        <v>11.01</v>
      </c>
    </row>
    <row r="762" spans="1:8" ht="12.75">
      <c r="A762" s="2">
        <v>37865</v>
      </c>
      <c r="B762">
        <v>96.53</v>
      </c>
      <c r="C762">
        <v>42.79</v>
      </c>
      <c r="D762">
        <v>152</v>
      </c>
      <c r="E762">
        <v>2931</v>
      </c>
      <c r="F762">
        <v>6600</v>
      </c>
      <c r="G762">
        <v>274</v>
      </c>
      <c r="H762">
        <v>10.07</v>
      </c>
    </row>
    <row r="763" spans="1:8" ht="12.75">
      <c r="A763" s="2">
        <v>37895</v>
      </c>
      <c r="B763">
        <v>96.54</v>
      </c>
      <c r="C763">
        <v>50.41</v>
      </c>
      <c r="D763">
        <v>152</v>
      </c>
      <c r="E763">
        <v>2985</v>
      </c>
      <c r="F763">
        <v>6600</v>
      </c>
      <c r="G763">
        <v>274</v>
      </c>
      <c r="H763">
        <v>10.09</v>
      </c>
    </row>
    <row r="764" spans="1:8" ht="12.75">
      <c r="A764" s="2">
        <v>37926</v>
      </c>
      <c r="B764">
        <v>97.94</v>
      </c>
      <c r="C764">
        <v>51.41</v>
      </c>
      <c r="D764">
        <v>152</v>
      </c>
      <c r="E764">
        <v>4322</v>
      </c>
      <c r="F764">
        <v>6600</v>
      </c>
      <c r="G764">
        <v>398</v>
      </c>
      <c r="H764">
        <v>10.09</v>
      </c>
    </row>
    <row r="765" spans="1:8" ht="12.75">
      <c r="A765" s="2">
        <v>37956</v>
      </c>
      <c r="B765">
        <v>97.85</v>
      </c>
      <c r="C765">
        <v>51.26</v>
      </c>
      <c r="D765">
        <v>152</v>
      </c>
      <c r="E765">
        <v>3846</v>
      </c>
      <c r="F765">
        <v>6600</v>
      </c>
      <c r="G765">
        <v>362</v>
      </c>
      <c r="H765">
        <v>10.06</v>
      </c>
    </row>
    <row r="766" spans="1:8" ht="12.75">
      <c r="A766" s="2">
        <v>37987</v>
      </c>
      <c r="B766">
        <v>96.87</v>
      </c>
      <c r="C766">
        <v>52.24</v>
      </c>
      <c r="D766">
        <v>152</v>
      </c>
      <c r="E766">
        <v>5483</v>
      </c>
      <c r="F766">
        <v>6600</v>
      </c>
      <c r="G766">
        <v>519</v>
      </c>
      <c r="H766">
        <v>10.06</v>
      </c>
    </row>
    <row r="767" spans="1:8" ht="12.75">
      <c r="A767" s="2">
        <v>38018</v>
      </c>
      <c r="B767">
        <v>95.35</v>
      </c>
      <c r="C767">
        <v>56.12</v>
      </c>
      <c r="D767">
        <v>152</v>
      </c>
      <c r="E767">
        <v>5768</v>
      </c>
      <c r="F767">
        <v>6600</v>
      </c>
      <c r="G767">
        <v>549</v>
      </c>
      <c r="H767">
        <v>10.05</v>
      </c>
    </row>
    <row r="768" spans="1:8" ht="12.75">
      <c r="A768" s="2">
        <v>38047</v>
      </c>
      <c r="B768">
        <v>94.83</v>
      </c>
      <c r="C768">
        <v>45.25</v>
      </c>
      <c r="D768">
        <v>152</v>
      </c>
      <c r="E768">
        <v>5059</v>
      </c>
      <c r="F768">
        <v>6600</v>
      </c>
      <c r="G768">
        <v>479</v>
      </c>
      <c r="H768">
        <v>10.06</v>
      </c>
    </row>
    <row r="769" spans="1:8" ht="12.75">
      <c r="A769" s="2">
        <v>38078</v>
      </c>
      <c r="B769">
        <v>95.22</v>
      </c>
      <c r="C769">
        <v>52.49</v>
      </c>
      <c r="D769">
        <v>152</v>
      </c>
      <c r="E769">
        <v>4862</v>
      </c>
      <c r="F769">
        <v>6600</v>
      </c>
      <c r="G769">
        <v>469</v>
      </c>
      <c r="H769">
        <v>10.04</v>
      </c>
    </row>
    <row r="770" spans="1:8" ht="12.75">
      <c r="A770" s="2">
        <v>38108</v>
      </c>
      <c r="B770">
        <v>93.76</v>
      </c>
      <c r="C770">
        <v>50.5</v>
      </c>
      <c r="D770">
        <v>152</v>
      </c>
      <c r="E770">
        <v>4626</v>
      </c>
      <c r="F770">
        <v>6600</v>
      </c>
      <c r="G770">
        <v>446</v>
      </c>
      <c r="H770">
        <v>10.04</v>
      </c>
    </row>
    <row r="771" spans="1:8" ht="12.75">
      <c r="A771" s="2">
        <v>38139</v>
      </c>
      <c r="B771">
        <v>92.44</v>
      </c>
      <c r="C771">
        <v>49.58</v>
      </c>
      <c r="D771">
        <v>152</v>
      </c>
      <c r="E771">
        <v>3060</v>
      </c>
      <c r="F771">
        <v>6600</v>
      </c>
      <c r="G771">
        <v>291</v>
      </c>
      <c r="H771">
        <v>10.05</v>
      </c>
    </row>
    <row r="772" spans="1:8" ht="12.75">
      <c r="A772" s="2">
        <v>38169</v>
      </c>
      <c r="B772">
        <v>92.32</v>
      </c>
      <c r="C772">
        <v>49.58</v>
      </c>
      <c r="D772">
        <v>152</v>
      </c>
      <c r="E772">
        <v>3079</v>
      </c>
      <c r="F772">
        <v>6600</v>
      </c>
      <c r="G772">
        <v>290</v>
      </c>
      <c r="H772">
        <v>10.06</v>
      </c>
    </row>
    <row r="773" spans="1:8" ht="12.75">
      <c r="A773" s="2">
        <v>38200</v>
      </c>
      <c r="B773">
        <v>92.96</v>
      </c>
      <c r="C773">
        <v>51.68</v>
      </c>
      <c r="D773">
        <v>152</v>
      </c>
      <c r="E773">
        <v>3727</v>
      </c>
      <c r="F773">
        <v>6600</v>
      </c>
      <c r="G773">
        <v>349</v>
      </c>
      <c r="H773">
        <v>10.07</v>
      </c>
    </row>
    <row r="774" spans="1:8" ht="12.75">
      <c r="A774" s="2">
        <v>38231</v>
      </c>
      <c r="B774">
        <v>97.96</v>
      </c>
      <c r="C774">
        <v>50.32</v>
      </c>
      <c r="D774">
        <v>152</v>
      </c>
      <c r="E774">
        <v>3733</v>
      </c>
      <c r="F774">
        <v>6600</v>
      </c>
      <c r="G774">
        <v>323</v>
      </c>
      <c r="H774">
        <v>11.06</v>
      </c>
    </row>
    <row r="775" spans="1:8" ht="12.75">
      <c r="A775" s="2">
        <v>38261</v>
      </c>
      <c r="B775">
        <v>97.32</v>
      </c>
      <c r="C775">
        <v>50.22</v>
      </c>
      <c r="D775">
        <v>152</v>
      </c>
      <c r="E775">
        <v>4156</v>
      </c>
      <c r="F775">
        <v>6600</v>
      </c>
      <c r="G775">
        <v>360</v>
      </c>
      <c r="H775">
        <v>11.05</v>
      </c>
    </row>
    <row r="776" spans="1:8" ht="12.75">
      <c r="A776" s="2">
        <v>38292</v>
      </c>
      <c r="B776">
        <v>93.26</v>
      </c>
      <c r="C776">
        <v>50.48</v>
      </c>
      <c r="D776">
        <v>152</v>
      </c>
      <c r="E776">
        <v>4683</v>
      </c>
      <c r="F776">
        <v>6600</v>
      </c>
      <c r="G776">
        <v>408</v>
      </c>
      <c r="H776">
        <v>11.05</v>
      </c>
    </row>
    <row r="777" spans="1:8" ht="12.75">
      <c r="A777" s="2">
        <v>38322</v>
      </c>
      <c r="B777">
        <v>95.14</v>
      </c>
      <c r="C777">
        <v>52.94</v>
      </c>
      <c r="D777">
        <v>152</v>
      </c>
      <c r="E777">
        <v>4400</v>
      </c>
      <c r="F777">
        <v>6600</v>
      </c>
      <c r="G777">
        <v>391</v>
      </c>
      <c r="H777">
        <v>11.03</v>
      </c>
    </row>
    <row r="778" spans="1:8" ht="12.75">
      <c r="A778" s="2">
        <v>38353</v>
      </c>
      <c r="B778">
        <v>95.28</v>
      </c>
      <c r="C778">
        <v>49.32</v>
      </c>
      <c r="D778">
        <v>152</v>
      </c>
      <c r="E778">
        <v>4230</v>
      </c>
      <c r="F778">
        <v>6600</v>
      </c>
      <c r="G778">
        <v>379</v>
      </c>
      <c r="H778">
        <v>11.02</v>
      </c>
    </row>
    <row r="779" spans="1:8" ht="12.75">
      <c r="A779" s="2">
        <v>38384</v>
      </c>
      <c r="B779">
        <v>94.72</v>
      </c>
      <c r="C779">
        <v>51.24</v>
      </c>
      <c r="D779">
        <v>152</v>
      </c>
      <c r="E779">
        <v>3659</v>
      </c>
      <c r="F779">
        <v>6600</v>
      </c>
      <c r="G779">
        <v>326</v>
      </c>
      <c r="H779">
        <v>11.02</v>
      </c>
    </row>
    <row r="780" spans="1:8" ht="12.75">
      <c r="A780" s="2">
        <v>38412</v>
      </c>
      <c r="B780">
        <v>94.29</v>
      </c>
      <c r="C780">
        <v>51.24</v>
      </c>
      <c r="D780">
        <v>152</v>
      </c>
      <c r="E780">
        <v>3509</v>
      </c>
      <c r="F780">
        <v>6600</v>
      </c>
      <c r="G780">
        <v>316</v>
      </c>
      <c r="H780">
        <v>11.01</v>
      </c>
    </row>
    <row r="781" spans="1:8" ht="12.75">
      <c r="A781" s="2">
        <v>38443</v>
      </c>
      <c r="B781">
        <v>93.71</v>
      </c>
      <c r="C781">
        <v>48.57</v>
      </c>
      <c r="D781">
        <v>152</v>
      </c>
      <c r="E781">
        <v>3569</v>
      </c>
      <c r="F781">
        <v>6600</v>
      </c>
      <c r="G781">
        <v>317</v>
      </c>
      <c r="H781">
        <v>11.03</v>
      </c>
    </row>
    <row r="782" spans="1:8" ht="12.75">
      <c r="A782" s="2">
        <v>38473</v>
      </c>
      <c r="B782">
        <v>94.35</v>
      </c>
      <c r="C782">
        <v>48.61</v>
      </c>
      <c r="D782">
        <v>152</v>
      </c>
      <c r="E782">
        <v>3510</v>
      </c>
      <c r="F782">
        <v>6600</v>
      </c>
      <c r="G782">
        <v>312</v>
      </c>
      <c r="H782">
        <v>11.03</v>
      </c>
    </row>
    <row r="783" spans="1:8" ht="12.75">
      <c r="A783" s="2">
        <v>38504</v>
      </c>
      <c r="B783">
        <v>93.63</v>
      </c>
      <c r="C783">
        <v>49.56</v>
      </c>
      <c r="D783">
        <v>152</v>
      </c>
      <c r="E783">
        <v>3078</v>
      </c>
      <c r="F783">
        <v>6600</v>
      </c>
      <c r="G783">
        <v>279</v>
      </c>
      <c r="H783">
        <v>11</v>
      </c>
    </row>
    <row r="784" spans="1:8" ht="12.75">
      <c r="A784" s="2">
        <v>38534</v>
      </c>
      <c r="B784">
        <v>94.81</v>
      </c>
      <c r="C784">
        <v>51.85</v>
      </c>
      <c r="D784">
        <v>152</v>
      </c>
      <c r="E784">
        <v>3690</v>
      </c>
      <c r="F784">
        <v>6600</v>
      </c>
      <c r="G784">
        <v>336</v>
      </c>
      <c r="H784">
        <v>11</v>
      </c>
    </row>
    <row r="785" spans="1:8" ht="12.75">
      <c r="A785" s="2">
        <v>38565</v>
      </c>
      <c r="B785">
        <v>92.86</v>
      </c>
      <c r="C785">
        <v>48.9</v>
      </c>
      <c r="D785">
        <v>152</v>
      </c>
      <c r="E785">
        <v>2604</v>
      </c>
      <c r="F785">
        <v>6600</v>
      </c>
      <c r="G785">
        <v>235</v>
      </c>
      <c r="H785">
        <v>11.01</v>
      </c>
    </row>
    <row r="786" spans="1:8" ht="12.75">
      <c r="A786" s="2">
        <v>38596</v>
      </c>
      <c r="B786">
        <v>92.29</v>
      </c>
      <c r="C786">
        <v>48.33</v>
      </c>
      <c r="D786">
        <v>152</v>
      </c>
      <c r="E786">
        <v>2351</v>
      </c>
      <c r="F786">
        <v>6600</v>
      </c>
      <c r="G786">
        <v>211</v>
      </c>
      <c r="H786">
        <v>11.01</v>
      </c>
    </row>
    <row r="787" spans="1:8" ht="12.75">
      <c r="A787" s="2">
        <v>38626</v>
      </c>
      <c r="B787">
        <v>92.7</v>
      </c>
      <c r="C787">
        <v>47.91</v>
      </c>
      <c r="D787">
        <v>152</v>
      </c>
      <c r="E787">
        <v>2300</v>
      </c>
      <c r="F787">
        <v>6600</v>
      </c>
      <c r="G787">
        <v>208</v>
      </c>
      <c r="H787">
        <v>11.01</v>
      </c>
    </row>
    <row r="788" spans="1:8" ht="12.75">
      <c r="A788" s="2">
        <v>38657</v>
      </c>
      <c r="B788">
        <v>92.54</v>
      </c>
      <c r="C788">
        <v>47.93</v>
      </c>
      <c r="D788">
        <v>152</v>
      </c>
      <c r="E788">
        <v>2187</v>
      </c>
      <c r="F788">
        <v>6600</v>
      </c>
      <c r="G788">
        <v>197</v>
      </c>
      <c r="H788">
        <v>11.01</v>
      </c>
    </row>
    <row r="789" spans="1:8" ht="12.75">
      <c r="A789" s="2">
        <v>38687</v>
      </c>
      <c r="B789">
        <v>93.48</v>
      </c>
      <c r="C789">
        <v>48.87</v>
      </c>
      <c r="D789">
        <v>152</v>
      </c>
      <c r="E789">
        <v>1767</v>
      </c>
      <c r="F789">
        <v>6600</v>
      </c>
      <c r="G789">
        <v>162</v>
      </c>
      <c r="H789">
        <v>10.09</v>
      </c>
    </row>
    <row r="790" spans="1:8" ht="12.75">
      <c r="A790" s="2">
        <v>38718</v>
      </c>
      <c r="B790">
        <v>95.63</v>
      </c>
      <c r="C790">
        <v>51.02</v>
      </c>
      <c r="D790">
        <v>152</v>
      </c>
      <c r="E790">
        <v>3608</v>
      </c>
      <c r="F790">
        <v>6600</v>
      </c>
      <c r="G790">
        <v>334</v>
      </c>
      <c r="H790">
        <v>10.08</v>
      </c>
    </row>
    <row r="791" spans="1:8" ht="12.75">
      <c r="A791" s="2">
        <v>38749</v>
      </c>
      <c r="B791">
        <v>94.95</v>
      </c>
      <c r="C791">
        <v>47.34</v>
      </c>
      <c r="D791">
        <v>152</v>
      </c>
      <c r="E791">
        <v>1885</v>
      </c>
      <c r="F791">
        <v>6600</v>
      </c>
      <c r="G791">
        <v>171</v>
      </c>
      <c r="H791">
        <v>11</v>
      </c>
    </row>
    <row r="792" spans="1:8" ht="12.75">
      <c r="A792" s="2">
        <v>38777</v>
      </c>
      <c r="B792">
        <v>92.82</v>
      </c>
      <c r="C792">
        <v>48.21</v>
      </c>
      <c r="D792">
        <v>152</v>
      </c>
      <c r="E792">
        <v>2410</v>
      </c>
      <c r="F792">
        <v>6600</v>
      </c>
      <c r="G792">
        <v>222</v>
      </c>
      <c r="H792">
        <v>10.09</v>
      </c>
    </row>
    <row r="793" spans="1:8" ht="12.75">
      <c r="A793" s="2">
        <v>38808</v>
      </c>
      <c r="C793">
        <v>46.2</v>
      </c>
      <c r="D793">
        <v>152</v>
      </c>
      <c r="E793">
        <v>939</v>
      </c>
      <c r="F793">
        <v>6600</v>
      </c>
      <c r="G793">
        <v>86</v>
      </c>
      <c r="H793">
        <v>10.09</v>
      </c>
    </row>
    <row r="794" spans="1:8" ht="12.75">
      <c r="A794" s="2">
        <v>38838</v>
      </c>
      <c r="B794">
        <v>90.93</v>
      </c>
      <c r="C794">
        <v>46.32</v>
      </c>
      <c r="D794">
        <v>152</v>
      </c>
      <c r="E794">
        <v>1385</v>
      </c>
      <c r="F794">
        <v>6600</v>
      </c>
      <c r="G794">
        <v>123</v>
      </c>
      <c r="H794">
        <v>11.03</v>
      </c>
    </row>
    <row r="795" spans="1:8" ht="12.75">
      <c r="A795" s="2">
        <v>38869</v>
      </c>
      <c r="B795">
        <v>90.93</v>
      </c>
      <c r="C795">
        <v>46.32</v>
      </c>
      <c r="D795">
        <v>152</v>
      </c>
      <c r="E795">
        <v>1385</v>
      </c>
      <c r="F795">
        <v>6600</v>
      </c>
      <c r="G795">
        <v>123</v>
      </c>
      <c r="H795">
        <v>11.03</v>
      </c>
    </row>
    <row r="796" spans="1:8" ht="12.75">
      <c r="A796" s="2">
        <v>38899</v>
      </c>
      <c r="B796">
        <v>93.02</v>
      </c>
      <c r="C796">
        <v>47.37</v>
      </c>
      <c r="D796">
        <v>152</v>
      </c>
      <c r="E796">
        <v>2276</v>
      </c>
      <c r="F796">
        <v>6600</v>
      </c>
      <c r="G796">
        <v>201</v>
      </c>
      <c r="H796">
        <v>11.03</v>
      </c>
    </row>
    <row r="797" spans="1:8" ht="12.75">
      <c r="A797" s="2">
        <v>38930</v>
      </c>
      <c r="B797">
        <v>91.79</v>
      </c>
      <c r="C797">
        <v>46.38</v>
      </c>
      <c r="D797">
        <v>152</v>
      </c>
      <c r="E797">
        <v>2301</v>
      </c>
      <c r="F797">
        <v>6600</v>
      </c>
      <c r="G797">
        <v>202</v>
      </c>
      <c r="H797">
        <v>11.04</v>
      </c>
    </row>
    <row r="798" spans="1:8" ht="12.75">
      <c r="A798" s="2">
        <v>38961</v>
      </c>
      <c r="B798">
        <v>91.29</v>
      </c>
      <c r="C798">
        <v>47.8</v>
      </c>
      <c r="D798">
        <v>152</v>
      </c>
      <c r="E798">
        <v>2271</v>
      </c>
      <c r="F798">
        <v>6600</v>
      </c>
      <c r="G798">
        <v>203</v>
      </c>
      <c r="H798">
        <v>11.02</v>
      </c>
    </row>
    <row r="799" spans="1:8" ht="12.75">
      <c r="A799" s="2">
        <v>38991</v>
      </c>
      <c r="B799">
        <v>90.32</v>
      </c>
      <c r="C799">
        <v>46.83</v>
      </c>
      <c r="D799">
        <v>152</v>
      </c>
      <c r="E799">
        <v>2317</v>
      </c>
      <c r="F799">
        <v>6600</v>
      </c>
      <c r="G799">
        <v>210</v>
      </c>
      <c r="H799">
        <v>11</v>
      </c>
    </row>
    <row r="800" spans="1:8" ht="12.75">
      <c r="A800" s="2">
        <v>39022</v>
      </c>
      <c r="B800">
        <v>90.4</v>
      </c>
      <c r="C800">
        <v>47.48</v>
      </c>
      <c r="D800">
        <v>152</v>
      </c>
      <c r="E800">
        <v>2716</v>
      </c>
      <c r="F800">
        <v>6600</v>
      </c>
      <c r="G800">
        <v>248</v>
      </c>
      <c r="H800">
        <v>11</v>
      </c>
    </row>
    <row r="801" spans="1:8" ht="12.75">
      <c r="A801" s="2">
        <v>39052</v>
      </c>
      <c r="B801">
        <v>89.89</v>
      </c>
      <c r="C801">
        <v>49.4</v>
      </c>
      <c r="D801">
        <v>152</v>
      </c>
      <c r="E801">
        <v>3615</v>
      </c>
      <c r="F801">
        <v>6600</v>
      </c>
      <c r="G801">
        <v>344</v>
      </c>
      <c r="H801">
        <v>10.05</v>
      </c>
    </row>
    <row r="802" spans="1:8" ht="12.75">
      <c r="A802" s="2">
        <v>39083</v>
      </c>
      <c r="B802">
        <v>85.52</v>
      </c>
      <c r="C802">
        <v>48.26</v>
      </c>
      <c r="D802">
        <v>152</v>
      </c>
      <c r="E802">
        <v>4066</v>
      </c>
      <c r="F802">
        <v>6600</v>
      </c>
      <c r="G802">
        <v>382</v>
      </c>
      <c r="H802">
        <v>10.06</v>
      </c>
    </row>
    <row r="803" spans="1:8" ht="12.75">
      <c r="A803" s="2">
        <v>39114</v>
      </c>
      <c r="B803">
        <v>89.89</v>
      </c>
      <c r="C803">
        <v>49.4</v>
      </c>
      <c r="D803">
        <v>152</v>
      </c>
      <c r="E803">
        <v>3615</v>
      </c>
      <c r="F803">
        <v>6600</v>
      </c>
      <c r="G803">
        <v>344</v>
      </c>
      <c r="H803">
        <v>10.05</v>
      </c>
    </row>
    <row r="804" spans="1:8" ht="12.75">
      <c r="A804" s="2">
        <v>39142</v>
      </c>
      <c r="B804">
        <v>96.26</v>
      </c>
      <c r="C804">
        <v>50.57</v>
      </c>
      <c r="D804">
        <v>152</v>
      </c>
      <c r="E804">
        <v>3568</v>
      </c>
      <c r="F804">
        <v>6600</v>
      </c>
      <c r="G804">
        <v>345</v>
      </c>
      <c r="H804">
        <v>10.3</v>
      </c>
    </row>
    <row r="805" spans="1:6" ht="12.75">
      <c r="A805" s="2">
        <v>39173</v>
      </c>
      <c r="D805">
        <v>152</v>
      </c>
      <c r="F805">
        <v>6600</v>
      </c>
    </row>
    <row r="806" spans="1:6" ht="12.75">
      <c r="A806" s="2">
        <v>39203</v>
      </c>
      <c r="D806">
        <v>152</v>
      </c>
      <c r="F806">
        <v>6600</v>
      </c>
    </row>
    <row r="807" spans="1:6" ht="12.75">
      <c r="A807" s="2">
        <v>39234</v>
      </c>
      <c r="D807">
        <v>152</v>
      </c>
      <c r="F807">
        <v>6600</v>
      </c>
    </row>
    <row r="808" spans="1:6" ht="12.75">
      <c r="A808" s="2">
        <v>39264</v>
      </c>
      <c r="D808">
        <v>152</v>
      </c>
      <c r="F808">
        <v>6600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WesselsC</dc:creator>
  <cp:keywords/>
  <dc:description/>
  <cp:lastModifiedBy>Antoniusb</cp:lastModifiedBy>
  <cp:lastPrinted>2002-01-17T07:21:42Z</cp:lastPrinted>
  <dcterms:created xsi:type="dcterms:W3CDTF">1997-09-10T14:53:07Z</dcterms:created>
  <dcterms:modified xsi:type="dcterms:W3CDTF">2014-05-20T15:54:57Z</dcterms:modified>
  <cp:category/>
  <cp:version/>
  <cp:contentType/>
  <cp:contentStatus/>
</cp:coreProperties>
</file>