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18915" windowHeight="6885" tabRatio="882" firstSheet="9" activeTab="10"/>
  </bookViews>
  <sheets>
    <sheet name="OSAEH_29_5" sheetId="14" r:id="rId1"/>
    <sheet name="OSAEH_26_2" sheetId="10" r:id="rId2"/>
    <sheet name="OSAEH_26_12" sheetId="11" r:id="rId3"/>
    <sheet name="OSAEH_26-15" sheetId="16" r:id="rId4"/>
    <sheet name="OSAEH_26_8" sheetId="15" r:id="rId5"/>
    <sheet name="OSAEH_26_14" sheetId="13" r:id="rId6"/>
    <sheet name="OSAEH_26_13" sheetId="12" r:id="rId7"/>
    <sheet name="OSAEH_26_11" sheetId="1" r:id="rId8"/>
    <sheet name="OSAEH_11_22" sheetId="19" r:id="rId9"/>
    <sheet name="OSSWQ_15_4" sheetId="6" r:id="rId10"/>
    <sheet name="OSSWQ_15_3" sheetId="5" r:id="rId11"/>
    <sheet name="OSAEH_15_3" sheetId="9" r:id="rId12"/>
    <sheet name="OSAEH_15_5" sheetId="7" r:id="rId13"/>
    <sheet name="OSAEH_11_20" sheetId="2" r:id="rId14"/>
    <sheet name="OSAEH_15_6" sheetId="8" r:id="rId15"/>
    <sheet name="OSSWQ_15_1" sheetId="17" r:id="rId16"/>
    <sheet name="OSAEH_15_1" sheetId="3" r:id="rId17"/>
    <sheet name="OSAEH_15_2" sheetId="4" r:id="rId18"/>
    <sheet name="OSSWQ_15_2" sheetId="18" r:id="rId19"/>
  </sheets>
  <calcPr calcId="145621"/>
</workbook>
</file>

<file path=xl/calcChain.xml><?xml version="1.0" encoding="utf-8"?>
<calcChain xmlns="http://schemas.openxmlformats.org/spreadsheetml/2006/main">
  <c r="C17" i="5" l="1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B17" i="5"/>
  <c r="C18" i="18"/>
  <c r="D18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B18" i="18"/>
  <c r="C18" i="17"/>
  <c r="D18" i="17"/>
  <c r="E18" i="17"/>
  <c r="F18" i="17"/>
  <c r="G18" i="17"/>
  <c r="H18" i="17"/>
  <c r="I18" i="17"/>
  <c r="J18" i="17"/>
  <c r="K18" i="17"/>
  <c r="L18" i="17"/>
  <c r="M18" i="17"/>
  <c r="N18" i="17"/>
  <c r="O18" i="17"/>
  <c r="P18" i="17"/>
  <c r="B18" i="17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B17" i="4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B17" i="3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B18" i="8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B17" i="2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B17" i="7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B18" i="9"/>
  <c r="C18" i="19"/>
  <c r="D18" i="19"/>
  <c r="E18" i="19"/>
  <c r="F18" i="19"/>
  <c r="G18" i="19"/>
  <c r="H18" i="19"/>
  <c r="I18" i="19"/>
  <c r="J18" i="19"/>
  <c r="K18" i="19"/>
  <c r="L18" i="19"/>
  <c r="M18" i="19"/>
  <c r="N18" i="19"/>
  <c r="O18" i="19"/>
  <c r="P18" i="19"/>
  <c r="B18" i="19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B16" i="1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B18" i="12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B17" i="13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B18" i="15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18" i="16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B15" i="11"/>
</calcChain>
</file>

<file path=xl/sharedStrings.xml><?xml version="1.0" encoding="utf-8"?>
<sst xmlns="http://schemas.openxmlformats.org/spreadsheetml/2006/main" count="684" uniqueCount="92">
  <si>
    <t>Log:</t>
  </si>
  <si>
    <t>Kraairivier- 14 of 19</t>
  </si>
  <si>
    <t>Report Created:</t>
  </si>
  <si>
    <t xml:space="preserve"> 2015-07-29 16:02:03</t>
  </si>
  <si>
    <t>Site:</t>
  </si>
  <si>
    <t xml:space="preserve"> Kraairivier</t>
  </si>
  <si>
    <t>GPS:</t>
  </si>
  <si>
    <t>Log Created:</t>
  </si>
  <si>
    <t xml:space="preserve"> 2015-07-20 16:17:13</t>
  </si>
  <si>
    <t>Number Readings:</t>
  </si>
  <si>
    <t>Battery Type:</t>
  </si>
  <si>
    <t xml:space="preserve"> SmarTROLLâ„¢ Battery Pack</t>
  </si>
  <si>
    <t>Battery SN:</t>
  </si>
  <si>
    <t>Device Type:</t>
  </si>
  <si>
    <t xml:space="preserve"> SmarTROLLâ„¢ MP</t>
  </si>
  <si>
    <t>Device SN:</t>
  </si>
  <si>
    <t>Created</t>
  </si>
  <si>
    <t xml:space="preserve"> Baro (kPa)</t>
  </si>
  <si>
    <t xml:space="preserve"> Temp (C)</t>
  </si>
  <si>
    <t xml:space="preserve"> RDO (mg/L)</t>
  </si>
  <si>
    <t xml:space="preserve"> RDO Sat (%)</t>
  </si>
  <si>
    <t xml:space="preserve"> pH (pH)</t>
  </si>
  <si>
    <t xml:space="preserve"> ORP (mV)</t>
  </si>
  <si>
    <t xml:space="preserve"> Act Cond (ÂµS/cm)</t>
  </si>
  <si>
    <t xml:space="preserve"> Sp Cond (ÂµS/cm)</t>
  </si>
  <si>
    <t xml:space="preserve"> Salinity (psu)</t>
  </si>
  <si>
    <t xml:space="preserve"> Resist (Ohm-cm)</t>
  </si>
  <si>
    <t xml:space="preserve"> Density (g/cm^3)</t>
  </si>
  <si>
    <t xml:space="preserve"> TDS (ppm)</t>
  </si>
  <si>
    <t xml:space="preserve"> Depth (ft)</t>
  </si>
  <si>
    <t xml:space="preserve"> Pressure (psi)</t>
  </si>
  <si>
    <t xml:space="preserve"> Air Temp (C)</t>
  </si>
  <si>
    <t>ORASECOM 11 20- 13 of 19</t>
  </si>
  <si>
    <t xml:space="preserve"> ORASECOM 11 20</t>
  </si>
  <si>
    <t xml:space="preserve"> 2015-07-25 11:16:16</t>
  </si>
  <si>
    <t>ORASECOM 15 1- 17 of 19</t>
  </si>
  <si>
    <t xml:space="preserve"> ORASECOM 15 1</t>
  </si>
  <si>
    <t xml:space="preserve"> 2015-07-26 15:24:55</t>
  </si>
  <si>
    <t>ORASECOM 15 2- 18 of 19</t>
  </si>
  <si>
    <t xml:space="preserve"> ORASECOM 15 2</t>
  </si>
  <si>
    <t xml:space="preserve"> 2015-07-27 13:47:19</t>
  </si>
  <si>
    <t>ORASECOM 15 3- 10 of 19</t>
  </si>
  <si>
    <t xml:space="preserve"> ORASECOM 15 3</t>
  </si>
  <si>
    <t xml:space="preserve"> 2015-07-22 13:16:05</t>
  </si>
  <si>
    <t>ORASECOM 15 4- 9 of 19</t>
  </si>
  <si>
    <t xml:space="preserve"> ORASECOM 15 4</t>
  </si>
  <si>
    <t xml:space="preserve"> 2015-07-22 11:39:21</t>
  </si>
  <si>
    <t>ORASECOM 15 5- 12 of 19</t>
  </si>
  <si>
    <t xml:space="preserve"> ORASECOM 15 5</t>
  </si>
  <si>
    <t xml:space="preserve"> 2015-07-23 14:22:24</t>
  </si>
  <si>
    <t>ORASECOM 15 6- 15 of 19</t>
  </si>
  <si>
    <t xml:space="preserve"> ORASECOM 15 6</t>
  </si>
  <si>
    <t xml:space="preserve"> 2015-07-25 15:00:43</t>
  </si>
  <si>
    <t>ORASECOM 15_3- 11 of 19</t>
  </si>
  <si>
    <t xml:space="preserve"> ORASECOM 15_3</t>
  </si>
  <si>
    <t xml:space="preserve"> 2015-07-23 11:06:09</t>
  </si>
  <si>
    <t>ORASECOM 26_3 Hopetown- 2 of 19</t>
  </si>
  <si>
    <t xml:space="preserve"> ORASECOM 26_3 Hopetown</t>
  </si>
  <si>
    <t xml:space="preserve"> 2015-07-16 15:28:21</t>
  </si>
  <si>
    <t>ORASECOM 26_3 Hopetown- 4 of 19</t>
  </si>
  <si>
    <t xml:space="preserve"> 2015-07-17 09:23:24</t>
  </si>
  <si>
    <t>ORASECOM 26_3 Hopetown- 3 of 19</t>
  </si>
  <si>
    <t xml:space="preserve"> 2015-07-17 09:24:39</t>
  </si>
  <si>
    <t xml:space="preserve"> 2015-07-29 16:00:18</t>
  </si>
  <si>
    <t xml:space="preserve"> ORASECOM 26_12 Seekoei River</t>
  </si>
  <si>
    <t xml:space="preserve"> 2015-07-17 16:15:29</t>
  </si>
  <si>
    <t>ORASECOM 26_13- 7 of 19</t>
  </si>
  <si>
    <t xml:space="preserve"> ORASECOM 26_13</t>
  </si>
  <si>
    <t xml:space="preserve"> 2015-07-20 11:53:59</t>
  </si>
  <si>
    <t>ORASECOM 26_14- 6 of 19</t>
  </si>
  <si>
    <t xml:space="preserve"> ORASECOM 26_14</t>
  </si>
  <si>
    <t xml:space="preserve"> 2015-07-19 16:06:07</t>
  </si>
  <si>
    <t>ORASECOM 29_5 RIETRIVIER- 1 of 19</t>
  </si>
  <si>
    <t xml:space="preserve"> ORASECOM 29_5 RIETRIVIER</t>
  </si>
  <si>
    <t xml:space="preserve"> 2015-07-15 12:02:39</t>
  </si>
  <si>
    <t>ORASECOM AEH 26_8- 5 of 19</t>
  </si>
  <si>
    <t xml:space="preserve"> ORASECOM AEH 26_8</t>
  </si>
  <si>
    <t xml:space="preserve"> 2015-07-19 12:56:26</t>
  </si>
  <si>
    <t xml:space="preserve"> 2015-07-29 16:01:21</t>
  </si>
  <si>
    <t xml:space="preserve"> ORASECOM AEH_26_15</t>
  </si>
  <si>
    <t xml:space="preserve"> 2015-07-18 15:17:22</t>
  </si>
  <si>
    <t>ORASECOM ILB 15 1- 16 of 19</t>
  </si>
  <si>
    <t xml:space="preserve"> ORASECOM ILB 15 1</t>
  </si>
  <si>
    <t xml:space="preserve"> 2015-07-26 11:41:46</t>
  </si>
  <si>
    <t>ORASECOM ILB 15-2- 19 of 19</t>
  </si>
  <si>
    <t xml:space="preserve"> ORASECOM ILB 15-2</t>
  </si>
  <si>
    <t xml:space="preserve"> 2015-07-28 08:28:13</t>
  </si>
  <si>
    <t>ORASECOM_AEH_11_22- 8 of 19</t>
  </si>
  <si>
    <t xml:space="preserve"> ORASECOM_AEH_11_22</t>
  </si>
  <si>
    <t xml:space="preserve"> 2015-07-21 13:26:35</t>
  </si>
  <si>
    <t>average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</si>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</sst>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sqref="A1:P17"/>
    </sheetView>
  </sheetViews>
  <sheetFormatPr defaultRowHeight="15" x14ac:dyDescent="0.25"/>
  <sheetData>
    <row r="1" spans="1:16" x14ac:dyDescent="0.25">
      <c r="A1" t="s">
        <v>0</v>
      </c>
      <c r="B1" t="s">
        <v>72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73</v>
      </c>
    </row>
    <row r="4" spans="1:16" x14ac:dyDescent="0.25">
      <c r="A4" t="s">
        <v>6</v>
      </c>
      <c r="B4">
        <v>-29</v>
      </c>
      <c r="C4">
        <v>-1</v>
      </c>
      <c r="D4">
        <v>0</v>
      </c>
      <c r="E4">
        <v>24</v>
      </c>
      <c r="F4">
        <v>30</v>
      </c>
      <c r="G4">
        <v>0</v>
      </c>
    </row>
    <row r="5" spans="1:16" x14ac:dyDescent="0.25">
      <c r="A5" t="s">
        <v>7</v>
      </c>
      <c r="B5" t="s">
        <v>74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42200.501840277779</v>
      </c>
      <c r="B12">
        <v>89.861999999999995</v>
      </c>
      <c r="C12">
        <v>10.93</v>
      </c>
      <c r="D12">
        <v>9.7100000000000009</v>
      </c>
      <c r="E12">
        <v>99.5</v>
      </c>
      <c r="F12">
        <v>8.7200000000000006</v>
      </c>
      <c r="G12">
        <v>173.4</v>
      </c>
      <c r="H12">
        <v>491.1</v>
      </c>
      <c r="I12">
        <v>671.6</v>
      </c>
      <c r="J12">
        <v>0.3</v>
      </c>
      <c r="K12">
        <v>2036</v>
      </c>
      <c r="L12">
        <v>1</v>
      </c>
      <c r="M12">
        <v>436.51</v>
      </c>
      <c r="N12">
        <v>0.49</v>
      </c>
      <c r="O12">
        <v>0.21199999999999999</v>
      </c>
      <c r="P12">
        <v>25.3</v>
      </c>
    </row>
    <row r="13" spans="1:16" x14ac:dyDescent="0.25">
      <c r="A13" s="1">
        <v>42200.501840277779</v>
      </c>
      <c r="B13">
        <v>89.861999999999995</v>
      </c>
      <c r="C13">
        <v>10.93</v>
      </c>
      <c r="D13">
        <v>9.7100000000000009</v>
      </c>
      <c r="E13">
        <v>99.5</v>
      </c>
      <c r="F13">
        <v>8.7200000000000006</v>
      </c>
      <c r="G13">
        <v>168</v>
      </c>
      <c r="H13">
        <v>491.1</v>
      </c>
      <c r="I13">
        <v>671.6</v>
      </c>
      <c r="J13">
        <v>0.3</v>
      </c>
      <c r="K13">
        <v>2036</v>
      </c>
      <c r="L13">
        <v>1</v>
      </c>
      <c r="M13">
        <v>436.51</v>
      </c>
      <c r="N13">
        <v>0.49</v>
      </c>
      <c r="O13">
        <v>0.21199999999999999</v>
      </c>
      <c r="P13">
        <v>25.3</v>
      </c>
    </row>
    <row r="14" spans="1:16" x14ac:dyDescent="0.25">
      <c r="A14" s="1">
        <v>42200.501956018517</v>
      </c>
      <c r="B14">
        <v>89.858999999999995</v>
      </c>
      <c r="C14">
        <v>10.92</v>
      </c>
      <c r="D14">
        <v>9.7100000000000009</v>
      </c>
      <c r="E14">
        <v>99.5</v>
      </c>
      <c r="F14">
        <v>8.7200000000000006</v>
      </c>
      <c r="G14">
        <v>163.1</v>
      </c>
      <c r="H14">
        <v>491.1</v>
      </c>
      <c r="I14">
        <v>671.7</v>
      </c>
      <c r="J14">
        <v>0.3</v>
      </c>
      <c r="K14">
        <v>2036</v>
      </c>
      <c r="L14">
        <v>1</v>
      </c>
      <c r="M14">
        <v>436.61</v>
      </c>
      <c r="N14">
        <v>0.52</v>
      </c>
      <c r="O14">
        <v>0.224</v>
      </c>
      <c r="P14">
        <v>25.4</v>
      </c>
    </row>
    <row r="15" spans="1:16" x14ac:dyDescent="0.25">
      <c r="A15" s="1">
        <v>42200.502071759256</v>
      </c>
      <c r="B15">
        <v>89.867999999999995</v>
      </c>
      <c r="C15">
        <v>10.92</v>
      </c>
      <c r="D15">
        <v>9.7100000000000009</v>
      </c>
      <c r="E15">
        <v>99.5</v>
      </c>
      <c r="F15">
        <v>8.7200000000000006</v>
      </c>
      <c r="G15">
        <v>158.69999999999999</v>
      </c>
      <c r="H15">
        <v>491.1</v>
      </c>
      <c r="I15">
        <v>671.7</v>
      </c>
      <c r="J15">
        <v>0.3</v>
      </c>
      <c r="K15">
        <v>2036</v>
      </c>
      <c r="L15">
        <v>1</v>
      </c>
      <c r="M15">
        <v>436.61</v>
      </c>
      <c r="N15">
        <v>0.5</v>
      </c>
      <c r="O15">
        <v>0.217</v>
      </c>
      <c r="P15">
        <v>25.5</v>
      </c>
    </row>
    <row r="16" spans="1:16" x14ac:dyDescent="0.25">
      <c r="A16" s="1">
        <v>42200.502187500002</v>
      </c>
      <c r="B16">
        <v>89.866</v>
      </c>
      <c r="C16">
        <v>10.92</v>
      </c>
      <c r="D16">
        <v>9.7100000000000009</v>
      </c>
      <c r="E16">
        <v>99.5</v>
      </c>
      <c r="F16">
        <v>8.7200000000000006</v>
      </c>
      <c r="G16">
        <v>154.6</v>
      </c>
      <c r="H16">
        <v>491.1</v>
      </c>
      <c r="I16">
        <v>671.8</v>
      </c>
      <c r="J16">
        <v>0.3</v>
      </c>
      <c r="K16">
        <v>2036</v>
      </c>
      <c r="L16">
        <v>1</v>
      </c>
      <c r="M16">
        <v>436.67</v>
      </c>
      <c r="N16">
        <v>0.49</v>
      </c>
      <c r="O16">
        <v>0.21099999999999999</v>
      </c>
      <c r="P16">
        <v>25.5</v>
      </c>
    </row>
    <row r="17" spans="1:16" x14ac:dyDescent="0.25">
      <c r="A17" s="1">
        <v>42200.502303240741</v>
      </c>
      <c r="B17">
        <v>89.864999999999995</v>
      </c>
      <c r="C17">
        <v>10.92</v>
      </c>
      <c r="D17">
        <v>9.6999999999999993</v>
      </c>
      <c r="E17">
        <v>99.4</v>
      </c>
      <c r="F17">
        <v>8.7200000000000006</v>
      </c>
      <c r="G17">
        <v>151.19999999999999</v>
      </c>
      <c r="H17">
        <v>491.1</v>
      </c>
      <c r="I17">
        <v>671.8</v>
      </c>
      <c r="J17">
        <v>0.3</v>
      </c>
      <c r="K17">
        <v>2036</v>
      </c>
      <c r="L17">
        <v>1</v>
      </c>
      <c r="M17">
        <v>436.65</v>
      </c>
      <c r="N17">
        <v>0.5</v>
      </c>
      <c r="O17">
        <v>0.216</v>
      </c>
      <c r="P17">
        <v>25.6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C1" sqref="C1"/>
    </sheetView>
  </sheetViews>
  <sheetFormatPr defaultRowHeight="15" x14ac:dyDescent="0.25"/>
  <sheetData>
    <row r="1" spans="1:16" x14ac:dyDescent="0.25">
      <c r="A1" t="s">
        <v>0</v>
      </c>
      <c r="B1" t="s">
        <v>44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45</v>
      </c>
    </row>
    <row r="4" spans="1:16" x14ac:dyDescent="0.25">
      <c r="A4" t="s">
        <v>6</v>
      </c>
      <c r="B4">
        <v>-30</v>
      </c>
      <c r="C4">
        <v>-22</v>
      </c>
      <c r="D4">
        <v>0</v>
      </c>
      <c r="E4">
        <v>27</v>
      </c>
      <c r="F4">
        <v>34</v>
      </c>
      <c r="G4">
        <v>0</v>
      </c>
    </row>
    <row r="5" spans="1:16" x14ac:dyDescent="0.25">
      <c r="A5" t="s">
        <v>7</v>
      </c>
      <c r="B5" t="s">
        <v>46</v>
      </c>
    </row>
    <row r="6" spans="1:16" x14ac:dyDescent="0.25">
      <c r="A6" t="s">
        <v>9</v>
      </c>
      <c r="B6">
        <v>5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42207.485659722224</v>
      </c>
      <c r="B12">
        <v>87.126000000000005</v>
      </c>
      <c r="C12">
        <v>11.06</v>
      </c>
      <c r="D12">
        <v>9.8699999999999992</v>
      </c>
      <c r="E12">
        <v>104.5</v>
      </c>
      <c r="F12">
        <v>8.3800000000000008</v>
      </c>
      <c r="G12">
        <v>99</v>
      </c>
      <c r="H12">
        <v>128.9</v>
      </c>
      <c r="I12">
        <v>175.7</v>
      </c>
      <c r="J12">
        <v>0.1</v>
      </c>
      <c r="K12">
        <v>7757</v>
      </c>
      <c r="L12">
        <v>1</v>
      </c>
      <c r="M12">
        <v>114.21</v>
      </c>
      <c r="N12">
        <v>-0.04</v>
      </c>
      <c r="O12">
        <v>-1.6E-2</v>
      </c>
      <c r="P12">
        <v>20.3</v>
      </c>
    </row>
    <row r="13" spans="1:16" x14ac:dyDescent="0.25">
      <c r="A13" s="1">
        <v>42207.485706018517</v>
      </c>
      <c r="B13">
        <v>87.126000000000005</v>
      </c>
      <c r="C13">
        <v>11.06</v>
      </c>
      <c r="D13">
        <v>9.8699999999999992</v>
      </c>
      <c r="E13">
        <v>104.5</v>
      </c>
      <c r="F13">
        <v>8.3800000000000008</v>
      </c>
      <c r="G13">
        <v>98.4</v>
      </c>
      <c r="H13">
        <v>128.9</v>
      </c>
      <c r="I13">
        <v>175.7</v>
      </c>
      <c r="J13">
        <v>0.1</v>
      </c>
      <c r="K13">
        <v>7756</v>
      </c>
      <c r="L13">
        <v>1</v>
      </c>
      <c r="M13">
        <v>114.22</v>
      </c>
      <c r="N13">
        <v>-0.04</v>
      </c>
      <c r="O13">
        <v>-1.9E-2</v>
      </c>
      <c r="P13">
        <v>20.3</v>
      </c>
    </row>
    <row r="14" spans="1:16" x14ac:dyDescent="0.25">
      <c r="A14" s="1">
        <v>42207.485821759263</v>
      </c>
      <c r="B14">
        <v>87.119</v>
      </c>
      <c r="C14">
        <v>11.06</v>
      </c>
      <c r="D14">
        <v>9.86</v>
      </c>
      <c r="E14">
        <v>104.4</v>
      </c>
      <c r="F14">
        <v>8.3800000000000008</v>
      </c>
      <c r="G14">
        <v>97.6</v>
      </c>
      <c r="H14">
        <v>128.9</v>
      </c>
      <c r="I14">
        <v>175.7</v>
      </c>
      <c r="J14">
        <v>0.1</v>
      </c>
      <c r="K14">
        <v>7756</v>
      </c>
      <c r="L14">
        <v>1</v>
      </c>
      <c r="M14">
        <v>114.22</v>
      </c>
      <c r="N14">
        <v>-0.05</v>
      </c>
      <c r="O14">
        <v>-2.4E-2</v>
      </c>
      <c r="P14">
        <v>20.399999999999999</v>
      </c>
    </row>
    <row r="15" spans="1:16" x14ac:dyDescent="0.25">
      <c r="A15" s="1">
        <v>42207.485937500001</v>
      </c>
      <c r="B15">
        <v>87.12</v>
      </c>
      <c r="C15">
        <v>11.06</v>
      </c>
      <c r="D15">
        <v>9.8800000000000008</v>
      </c>
      <c r="E15">
        <v>104.7</v>
      </c>
      <c r="F15">
        <v>8.3800000000000008</v>
      </c>
      <c r="G15">
        <v>96.9</v>
      </c>
      <c r="H15">
        <v>128.9</v>
      </c>
      <c r="I15">
        <v>175.7</v>
      </c>
      <c r="J15">
        <v>0.1</v>
      </c>
      <c r="K15">
        <v>7759</v>
      </c>
      <c r="L15">
        <v>1</v>
      </c>
      <c r="M15">
        <v>114.18</v>
      </c>
      <c r="N15">
        <v>-0.05</v>
      </c>
      <c r="O15">
        <v>-2.4E-2</v>
      </c>
      <c r="P15">
        <v>20.5</v>
      </c>
    </row>
    <row r="16" spans="1:16" x14ac:dyDescent="0.25">
      <c r="A16" s="1">
        <v>42207.48605324074</v>
      </c>
      <c r="B16">
        <v>87.123000000000005</v>
      </c>
      <c r="C16">
        <v>11.06</v>
      </c>
      <c r="D16">
        <v>9.8800000000000008</v>
      </c>
      <c r="E16">
        <v>104.6</v>
      </c>
      <c r="F16">
        <v>8.3800000000000008</v>
      </c>
      <c r="G16">
        <v>96.1</v>
      </c>
      <c r="H16">
        <v>128.80000000000001</v>
      </c>
      <c r="I16">
        <v>175.6</v>
      </c>
      <c r="J16">
        <v>0.1</v>
      </c>
      <c r="K16">
        <v>7762</v>
      </c>
      <c r="L16">
        <v>1</v>
      </c>
      <c r="M16">
        <v>114.13</v>
      </c>
      <c r="N16">
        <v>-0.05</v>
      </c>
      <c r="O16">
        <v>-2.3E-2</v>
      </c>
      <c r="P16">
        <v>20.5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I19" sqref="I19"/>
    </sheetView>
  </sheetViews>
  <sheetFormatPr defaultRowHeight="15" x14ac:dyDescent="0.25"/>
  <sheetData>
    <row r="1" spans="1:16" x14ac:dyDescent="0.25">
      <c r="A1" t="s">
        <v>0</v>
      </c>
      <c r="B1" t="s">
        <v>41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42</v>
      </c>
    </row>
    <row r="4" spans="1:16" x14ac:dyDescent="0.25">
      <c r="A4" t="s">
        <v>6</v>
      </c>
      <c r="B4">
        <v>-30</v>
      </c>
      <c r="C4">
        <v>-5</v>
      </c>
      <c r="D4">
        <v>0</v>
      </c>
      <c r="E4">
        <v>27</v>
      </c>
      <c r="F4">
        <v>26</v>
      </c>
      <c r="G4">
        <v>0</v>
      </c>
    </row>
    <row r="5" spans="1:16" x14ac:dyDescent="0.25">
      <c r="A5" t="s">
        <v>7</v>
      </c>
      <c r="B5" t="s">
        <v>43</v>
      </c>
    </row>
    <row r="6" spans="1:16" x14ac:dyDescent="0.25">
      <c r="A6" t="s">
        <v>9</v>
      </c>
      <c r="B6">
        <v>5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42207.552835648145</v>
      </c>
      <c r="B12">
        <v>86.700999999999993</v>
      </c>
      <c r="C12">
        <v>14.79</v>
      </c>
      <c r="D12">
        <v>8.93</v>
      </c>
      <c r="E12">
        <v>103.3</v>
      </c>
      <c r="F12">
        <v>8.39</v>
      </c>
      <c r="G12">
        <v>148.19999999999999</v>
      </c>
      <c r="H12">
        <v>143.1</v>
      </c>
      <c r="I12">
        <v>177.7</v>
      </c>
      <c r="J12">
        <v>0.1</v>
      </c>
      <c r="K12">
        <v>6990</v>
      </c>
      <c r="L12">
        <v>0.999</v>
      </c>
      <c r="M12">
        <v>115.53</v>
      </c>
      <c r="N12">
        <v>0.08</v>
      </c>
      <c r="O12">
        <v>3.5000000000000003E-2</v>
      </c>
      <c r="P12">
        <v>19.600000000000001</v>
      </c>
    </row>
    <row r="13" spans="1:16" x14ac:dyDescent="0.25">
      <c r="A13" s="1">
        <v>42207.552905092591</v>
      </c>
      <c r="B13">
        <v>86.700999999999993</v>
      </c>
      <c r="C13">
        <v>14.79</v>
      </c>
      <c r="D13">
        <v>8.94</v>
      </c>
      <c r="E13">
        <v>103.5</v>
      </c>
      <c r="F13">
        <v>8.39</v>
      </c>
      <c r="G13">
        <v>144.1</v>
      </c>
      <c r="H13">
        <v>143</v>
      </c>
      <c r="I13">
        <v>177.7</v>
      </c>
      <c r="J13">
        <v>0.1</v>
      </c>
      <c r="K13">
        <v>6992</v>
      </c>
      <c r="L13">
        <v>0.999</v>
      </c>
      <c r="M13">
        <v>115.48</v>
      </c>
      <c r="N13">
        <v>0.11</v>
      </c>
      <c r="O13">
        <v>4.5999999999999999E-2</v>
      </c>
      <c r="P13">
        <v>19.600000000000001</v>
      </c>
    </row>
    <row r="14" spans="1:16" x14ac:dyDescent="0.25">
      <c r="A14" s="1">
        <v>42207.553020833337</v>
      </c>
      <c r="B14">
        <v>86.703000000000003</v>
      </c>
      <c r="C14">
        <v>14.81</v>
      </c>
      <c r="D14">
        <v>8.92</v>
      </c>
      <c r="E14">
        <v>103.3</v>
      </c>
      <c r="F14">
        <v>8.39</v>
      </c>
      <c r="G14">
        <v>142.4</v>
      </c>
      <c r="H14">
        <v>143.30000000000001</v>
      </c>
      <c r="I14">
        <v>177.9</v>
      </c>
      <c r="J14">
        <v>0.1</v>
      </c>
      <c r="K14">
        <v>6979</v>
      </c>
      <c r="L14">
        <v>0.999</v>
      </c>
      <c r="M14">
        <v>115.65</v>
      </c>
      <c r="N14">
        <v>0.09</v>
      </c>
      <c r="O14">
        <v>3.7999999999999999E-2</v>
      </c>
      <c r="P14">
        <v>19.600000000000001</v>
      </c>
    </row>
    <row r="15" spans="1:16" x14ac:dyDescent="0.25">
      <c r="A15" s="1">
        <v>42207.553136574075</v>
      </c>
      <c r="B15">
        <v>86.686999999999998</v>
      </c>
      <c r="C15">
        <v>14.81</v>
      </c>
      <c r="D15">
        <v>8.9499999999999993</v>
      </c>
      <c r="E15">
        <v>103.6</v>
      </c>
      <c r="F15">
        <v>8.39</v>
      </c>
      <c r="G15">
        <v>140</v>
      </c>
      <c r="H15">
        <v>143.4</v>
      </c>
      <c r="I15">
        <v>178.1</v>
      </c>
      <c r="J15">
        <v>0.1</v>
      </c>
      <c r="K15">
        <v>6971</v>
      </c>
      <c r="L15">
        <v>0.999</v>
      </c>
      <c r="M15">
        <v>115.78</v>
      </c>
      <c r="N15">
        <v>0.08</v>
      </c>
      <c r="O15">
        <v>3.4000000000000002E-2</v>
      </c>
      <c r="P15">
        <v>19.7</v>
      </c>
    </row>
    <row r="16" spans="1:16" x14ac:dyDescent="0.25">
      <c r="A16" s="1">
        <v>42207.553252314814</v>
      </c>
      <c r="B16">
        <v>86.697000000000003</v>
      </c>
      <c r="C16">
        <v>14.81</v>
      </c>
      <c r="D16">
        <v>8.93</v>
      </c>
      <c r="E16">
        <v>103.4</v>
      </c>
      <c r="F16">
        <v>8.39</v>
      </c>
      <c r="G16">
        <v>138.30000000000001</v>
      </c>
      <c r="H16">
        <v>143.4</v>
      </c>
      <c r="I16">
        <v>178.1</v>
      </c>
      <c r="J16">
        <v>0.1</v>
      </c>
      <c r="K16">
        <v>6972</v>
      </c>
      <c r="L16">
        <v>0.999</v>
      </c>
      <c r="M16">
        <v>115.76</v>
      </c>
      <c r="N16">
        <v>0.08</v>
      </c>
      <c r="O16">
        <v>3.4000000000000002E-2</v>
      </c>
      <c r="P16">
        <v>19.7</v>
      </c>
    </row>
    <row r="17" spans="1:16" x14ac:dyDescent="0.25">
      <c r="A17" t="s">
        <v>90</v>
      </c>
      <c r="B17" s="2">
        <f>AVERAGE(B12:B16)</f>
        <v>86.697800000000001</v>
      </c>
      <c r="C17" s="2">
        <f t="shared" ref="C17:P17" si="0">AVERAGE(C12:C16)</f>
        <v>14.802000000000001</v>
      </c>
      <c r="D17" s="2">
        <f t="shared" si="0"/>
        <v>8.9339999999999993</v>
      </c>
      <c r="E17" s="2">
        <f t="shared" si="0"/>
        <v>103.42</v>
      </c>
      <c r="F17" s="2">
        <f t="shared" si="0"/>
        <v>8.39</v>
      </c>
      <c r="G17" s="2">
        <f t="shared" si="0"/>
        <v>142.6</v>
      </c>
      <c r="H17" s="2">
        <f t="shared" si="0"/>
        <v>143.24</v>
      </c>
      <c r="I17" s="2">
        <f t="shared" si="0"/>
        <v>177.9</v>
      </c>
      <c r="J17" s="2">
        <f t="shared" si="0"/>
        <v>0.1</v>
      </c>
      <c r="K17" s="2">
        <f t="shared" si="0"/>
        <v>6980.8</v>
      </c>
      <c r="L17" s="2">
        <f t="shared" si="0"/>
        <v>0.999</v>
      </c>
      <c r="M17" s="2">
        <f t="shared" si="0"/>
        <v>115.63999999999999</v>
      </c>
      <c r="N17" s="2">
        <f t="shared" si="0"/>
        <v>8.8000000000000009E-2</v>
      </c>
      <c r="O17" s="2">
        <f t="shared" si="0"/>
        <v>3.7400000000000003E-2</v>
      </c>
      <c r="P17" s="2">
        <f t="shared" si="0"/>
        <v>19.64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B18" sqref="B18:P18"/>
    </sheetView>
  </sheetViews>
  <sheetFormatPr defaultRowHeight="15" x14ac:dyDescent="0.25"/>
  <sheetData>
    <row r="1" spans="1:16" x14ac:dyDescent="0.25">
      <c r="A1" t="s">
        <v>0</v>
      </c>
      <c r="B1" t="s">
        <v>53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54</v>
      </c>
    </row>
    <row r="4" spans="1:16" x14ac:dyDescent="0.25">
      <c r="A4" t="s">
        <v>6</v>
      </c>
      <c r="B4">
        <v>-30</v>
      </c>
      <c r="C4">
        <v>-3</v>
      </c>
      <c r="D4">
        <v>0</v>
      </c>
      <c r="E4">
        <v>28</v>
      </c>
      <c r="F4">
        <v>24</v>
      </c>
      <c r="G4">
        <v>0</v>
      </c>
    </row>
    <row r="5" spans="1:16" x14ac:dyDescent="0.25">
      <c r="A5" t="s">
        <v>7</v>
      </c>
      <c r="B5" t="s">
        <v>55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42208.462604166663</v>
      </c>
      <c r="B12">
        <v>84.917000000000002</v>
      </c>
      <c r="C12">
        <v>9.85</v>
      </c>
      <c r="D12">
        <v>9.42</v>
      </c>
      <c r="E12">
        <v>99.5</v>
      </c>
      <c r="F12">
        <v>8.4</v>
      </c>
      <c r="G12">
        <v>85</v>
      </c>
      <c r="H12">
        <v>125.3</v>
      </c>
      <c r="I12">
        <v>176.4</v>
      </c>
      <c r="J12">
        <v>0.1</v>
      </c>
      <c r="K12">
        <v>7980</v>
      </c>
      <c r="L12">
        <v>1</v>
      </c>
      <c r="M12">
        <v>114.63</v>
      </c>
      <c r="N12">
        <v>0.34</v>
      </c>
      <c r="O12">
        <v>0.14399999999999999</v>
      </c>
      <c r="P12">
        <v>12.1</v>
      </c>
    </row>
    <row r="13" spans="1:16" x14ac:dyDescent="0.25">
      <c r="A13" s="1">
        <v>42208.462627314817</v>
      </c>
      <c r="B13">
        <v>84.917000000000002</v>
      </c>
      <c r="C13">
        <v>9.85</v>
      </c>
      <c r="D13">
        <v>9.42</v>
      </c>
      <c r="E13">
        <v>99.5</v>
      </c>
      <c r="F13">
        <v>8.4</v>
      </c>
      <c r="G13">
        <v>83.1</v>
      </c>
      <c r="H13">
        <v>125.3</v>
      </c>
      <c r="I13">
        <v>176.4</v>
      </c>
      <c r="J13">
        <v>0.1</v>
      </c>
      <c r="K13">
        <v>7980</v>
      </c>
      <c r="L13">
        <v>1</v>
      </c>
      <c r="M13">
        <v>114.63</v>
      </c>
      <c r="N13">
        <v>0.33</v>
      </c>
      <c r="O13">
        <v>0.14399999999999999</v>
      </c>
      <c r="P13">
        <v>12.1</v>
      </c>
    </row>
    <row r="14" spans="1:16" x14ac:dyDescent="0.25">
      <c r="A14" s="1">
        <v>42208.462743055556</v>
      </c>
      <c r="B14">
        <v>84.903000000000006</v>
      </c>
      <c r="C14">
        <v>9.85</v>
      </c>
      <c r="D14">
        <v>9.41</v>
      </c>
      <c r="E14">
        <v>99.4</v>
      </c>
      <c r="F14">
        <v>8.4</v>
      </c>
      <c r="G14">
        <v>81.5</v>
      </c>
      <c r="H14">
        <v>125.5</v>
      </c>
      <c r="I14">
        <v>176.6</v>
      </c>
      <c r="J14">
        <v>0.1</v>
      </c>
      <c r="K14">
        <v>7971</v>
      </c>
      <c r="L14">
        <v>1</v>
      </c>
      <c r="M14">
        <v>114.76</v>
      </c>
      <c r="N14">
        <v>0.28000000000000003</v>
      </c>
      <c r="O14">
        <v>0.122</v>
      </c>
      <c r="P14">
        <v>12.2</v>
      </c>
    </row>
    <row r="15" spans="1:16" x14ac:dyDescent="0.25">
      <c r="A15" s="1">
        <v>42208.462858796294</v>
      </c>
      <c r="B15">
        <v>84.897999999999996</v>
      </c>
      <c r="C15">
        <v>9.85</v>
      </c>
      <c r="D15">
        <v>9.42</v>
      </c>
      <c r="E15">
        <v>99.6</v>
      </c>
      <c r="F15">
        <v>8.41</v>
      </c>
      <c r="G15">
        <v>79.900000000000006</v>
      </c>
      <c r="H15">
        <v>125.4</v>
      </c>
      <c r="I15">
        <v>176.4</v>
      </c>
      <c r="J15">
        <v>0.1</v>
      </c>
      <c r="K15">
        <v>7977</v>
      </c>
      <c r="L15">
        <v>1</v>
      </c>
      <c r="M15">
        <v>114.67</v>
      </c>
      <c r="N15">
        <v>0.37</v>
      </c>
      <c r="O15">
        <v>0.16200000000000001</v>
      </c>
      <c r="P15">
        <v>12.2</v>
      </c>
    </row>
    <row r="16" spans="1:16" x14ac:dyDescent="0.25">
      <c r="A16" s="1">
        <v>42208.46297453704</v>
      </c>
      <c r="B16">
        <v>84.891999999999996</v>
      </c>
      <c r="C16">
        <v>9.85</v>
      </c>
      <c r="D16">
        <v>9.42</v>
      </c>
      <c r="E16">
        <v>99.5</v>
      </c>
      <c r="F16">
        <v>8.41</v>
      </c>
      <c r="G16">
        <v>79</v>
      </c>
      <c r="H16">
        <v>125.4</v>
      </c>
      <c r="I16">
        <v>176.4</v>
      </c>
      <c r="J16">
        <v>0.1</v>
      </c>
      <c r="K16">
        <v>7975</v>
      </c>
      <c r="L16">
        <v>1</v>
      </c>
      <c r="M16">
        <v>114.68</v>
      </c>
      <c r="N16">
        <v>0.35</v>
      </c>
      <c r="O16">
        <v>0.151</v>
      </c>
      <c r="P16">
        <v>12.2</v>
      </c>
    </row>
    <row r="17" spans="1:16" x14ac:dyDescent="0.25">
      <c r="A17" s="1">
        <v>42208.463090277779</v>
      </c>
      <c r="B17">
        <v>84.885999999999996</v>
      </c>
      <c r="C17">
        <v>9.85</v>
      </c>
      <c r="D17">
        <v>9.42</v>
      </c>
      <c r="E17">
        <v>99.5</v>
      </c>
      <c r="F17">
        <v>8.41</v>
      </c>
      <c r="G17">
        <v>77.599999999999994</v>
      </c>
      <c r="H17">
        <v>125.4</v>
      </c>
      <c r="I17">
        <v>176.5</v>
      </c>
      <c r="J17">
        <v>0.1</v>
      </c>
      <c r="K17">
        <v>7973</v>
      </c>
      <c r="L17">
        <v>1</v>
      </c>
      <c r="M17">
        <v>114.71</v>
      </c>
      <c r="N17">
        <v>0.35</v>
      </c>
      <c r="O17">
        <v>0.154</v>
      </c>
      <c r="P17">
        <v>12.2</v>
      </c>
    </row>
    <row r="18" spans="1:16" x14ac:dyDescent="0.25">
      <c r="A18" t="s">
        <v>90</v>
      </c>
      <c r="B18">
        <f>AVERAGE(B12:B17)</f>
        <v>84.902166666666673</v>
      </c>
      <c r="C18">
        <f t="shared" ref="C18:P18" si="0">AVERAGE(C12:C17)</f>
        <v>9.85</v>
      </c>
      <c r="D18">
        <f t="shared" si="0"/>
        <v>9.4183333333333348</v>
      </c>
      <c r="E18">
        <f t="shared" si="0"/>
        <v>99.5</v>
      </c>
      <c r="F18">
        <f t="shared" si="0"/>
        <v>8.4049999999999994</v>
      </c>
      <c r="G18">
        <f t="shared" si="0"/>
        <v>81.016666666666666</v>
      </c>
      <c r="H18">
        <f t="shared" si="0"/>
        <v>125.38333333333333</v>
      </c>
      <c r="I18">
        <f t="shared" si="0"/>
        <v>176.44999999999996</v>
      </c>
      <c r="J18">
        <f t="shared" si="0"/>
        <v>9.9999999999999992E-2</v>
      </c>
      <c r="K18">
        <f t="shared" si="0"/>
        <v>7976</v>
      </c>
      <c r="L18">
        <f t="shared" si="0"/>
        <v>1</v>
      </c>
      <c r="M18">
        <f t="shared" si="0"/>
        <v>114.68</v>
      </c>
      <c r="N18">
        <f t="shared" si="0"/>
        <v>0.33666666666666667</v>
      </c>
      <c r="O18">
        <f t="shared" si="0"/>
        <v>0.14616666666666667</v>
      </c>
      <c r="P18">
        <f t="shared" si="0"/>
        <v>12.166666666666666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B17" sqref="B17:P17"/>
    </sheetView>
  </sheetViews>
  <sheetFormatPr defaultRowHeight="15" x14ac:dyDescent="0.25"/>
  <sheetData>
    <row r="1" spans="1:16" x14ac:dyDescent="0.25">
      <c r="A1" t="s">
        <v>0</v>
      </c>
      <c r="B1" t="s">
        <v>47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48</v>
      </c>
    </row>
    <row r="4" spans="1:16" x14ac:dyDescent="0.25">
      <c r="A4" t="s">
        <v>6</v>
      </c>
      <c r="B4">
        <v>-30</v>
      </c>
      <c r="C4">
        <v>-1</v>
      </c>
      <c r="D4">
        <v>0</v>
      </c>
      <c r="E4">
        <v>28</v>
      </c>
      <c r="F4">
        <v>11</v>
      </c>
      <c r="G4">
        <v>0</v>
      </c>
    </row>
    <row r="5" spans="1:16" x14ac:dyDescent="0.25">
      <c r="A5" t="s">
        <v>7</v>
      </c>
      <c r="B5" t="s">
        <v>49</v>
      </c>
    </row>
    <row r="6" spans="1:16" x14ac:dyDescent="0.25">
      <c r="A6" t="s">
        <v>9</v>
      </c>
      <c r="B6">
        <v>5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42208.59888888889</v>
      </c>
      <c r="B12">
        <v>85.191999999999993</v>
      </c>
      <c r="C12">
        <v>9.89</v>
      </c>
      <c r="D12">
        <v>9.9</v>
      </c>
      <c r="E12">
        <v>104.4</v>
      </c>
      <c r="F12">
        <v>8.5299999999999994</v>
      </c>
      <c r="G12">
        <v>106.2</v>
      </c>
      <c r="H12">
        <v>142.9</v>
      </c>
      <c r="I12">
        <v>200.9</v>
      </c>
      <c r="J12">
        <v>0.1</v>
      </c>
      <c r="K12">
        <v>6996</v>
      </c>
      <c r="L12">
        <v>1</v>
      </c>
      <c r="M12">
        <v>130.6</v>
      </c>
      <c r="N12">
        <v>0.19</v>
      </c>
      <c r="O12">
        <v>8.2000000000000003E-2</v>
      </c>
      <c r="P12">
        <v>13.5</v>
      </c>
    </row>
    <row r="13" spans="1:16" x14ac:dyDescent="0.25">
      <c r="A13" s="1">
        <v>42208.598981481482</v>
      </c>
      <c r="B13">
        <v>85.191000000000003</v>
      </c>
      <c r="C13">
        <v>9.89</v>
      </c>
      <c r="D13">
        <v>9.9</v>
      </c>
      <c r="E13">
        <v>104.4</v>
      </c>
      <c r="F13">
        <v>8.5299999999999994</v>
      </c>
      <c r="G13">
        <v>103.5</v>
      </c>
      <c r="H13">
        <v>142.9</v>
      </c>
      <c r="I13">
        <v>200.9</v>
      </c>
      <c r="J13">
        <v>0.1</v>
      </c>
      <c r="K13">
        <v>6997</v>
      </c>
      <c r="L13">
        <v>1</v>
      </c>
      <c r="M13">
        <v>130.58000000000001</v>
      </c>
      <c r="N13">
        <v>0.15</v>
      </c>
      <c r="O13">
        <v>6.7000000000000004E-2</v>
      </c>
      <c r="P13">
        <v>13.6</v>
      </c>
    </row>
    <row r="14" spans="1:16" x14ac:dyDescent="0.25">
      <c r="A14" s="1">
        <v>42208.599097222221</v>
      </c>
      <c r="B14">
        <v>85.18</v>
      </c>
      <c r="C14">
        <v>9.89</v>
      </c>
      <c r="D14">
        <v>9.91</v>
      </c>
      <c r="E14">
        <v>104.5</v>
      </c>
      <c r="F14">
        <v>8.5299999999999994</v>
      </c>
      <c r="G14">
        <v>101.3</v>
      </c>
      <c r="H14">
        <v>142.9</v>
      </c>
      <c r="I14">
        <v>200.9</v>
      </c>
      <c r="J14">
        <v>0.1</v>
      </c>
      <c r="K14">
        <v>6998</v>
      </c>
      <c r="L14">
        <v>1</v>
      </c>
      <c r="M14">
        <v>130.56</v>
      </c>
      <c r="N14">
        <v>0.17</v>
      </c>
      <c r="O14">
        <v>7.4999999999999997E-2</v>
      </c>
      <c r="P14">
        <v>13.7</v>
      </c>
    </row>
    <row r="15" spans="1:16" x14ac:dyDescent="0.25">
      <c r="A15" s="1">
        <v>42208.599212962959</v>
      </c>
      <c r="B15">
        <v>85.192999999999998</v>
      </c>
      <c r="C15">
        <v>9.89</v>
      </c>
      <c r="D15">
        <v>9.91</v>
      </c>
      <c r="E15">
        <v>104.4</v>
      </c>
      <c r="F15">
        <v>8.5299999999999994</v>
      </c>
      <c r="G15">
        <v>99.2</v>
      </c>
      <c r="H15">
        <v>142.9</v>
      </c>
      <c r="I15">
        <v>200.8</v>
      </c>
      <c r="J15">
        <v>0.1</v>
      </c>
      <c r="K15">
        <v>6998</v>
      </c>
      <c r="L15">
        <v>1</v>
      </c>
      <c r="M15">
        <v>130.55000000000001</v>
      </c>
      <c r="N15">
        <v>0.14000000000000001</v>
      </c>
      <c r="O15">
        <v>6.2E-2</v>
      </c>
      <c r="P15">
        <v>13.9</v>
      </c>
    </row>
    <row r="16" spans="1:16" x14ac:dyDescent="0.25">
      <c r="A16" s="1">
        <v>42208.599328703705</v>
      </c>
      <c r="B16">
        <v>85.188000000000002</v>
      </c>
      <c r="C16">
        <v>9.89</v>
      </c>
      <c r="D16">
        <v>9.91</v>
      </c>
      <c r="E16">
        <v>104.4</v>
      </c>
      <c r="F16">
        <v>8.5399999999999991</v>
      </c>
      <c r="G16">
        <v>97.3</v>
      </c>
      <c r="H16">
        <v>142.80000000000001</v>
      </c>
      <c r="I16">
        <v>200.8</v>
      </c>
      <c r="J16">
        <v>0.1</v>
      </c>
      <c r="K16">
        <v>7000</v>
      </c>
      <c r="L16">
        <v>1</v>
      </c>
      <c r="M16">
        <v>130.51</v>
      </c>
      <c r="N16">
        <v>0.18</v>
      </c>
      <c r="O16">
        <v>7.8E-2</v>
      </c>
      <c r="P16">
        <v>13.9</v>
      </c>
    </row>
    <row r="17" spans="1:16" x14ac:dyDescent="0.25">
      <c r="A17" t="s">
        <v>90</v>
      </c>
      <c r="B17">
        <f>AVERAGE(B12:B16)</f>
        <v>85.188799999999986</v>
      </c>
      <c r="C17">
        <f t="shared" ref="C17:P17" si="0">AVERAGE(C12:C16)</f>
        <v>9.89</v>
      </c>
      <c r="D17">
        <f t="shared" si="0"/>
        <v>9.9060000000000006</v>
      </c>
      <c r="E17">
        <f t="shared" si="0"/>
        <v>104.42</v>
      </c>
      <c r="F17">
        <f t="shared" si="0"/>
        <v>8.532</v>
      </c>
      <c r="G17">
        <f t="shared" si="0"/>
        <v>101.5</v>
      </c>
      <c r="H17">
        <f t="shared" si="0"/>
        <v>142.88000000000002</v>
      </c>
      <c r="I17">
        <f t="shared" si="0"/>
        <v>200.85999999999999</v>
      </c>
      <c r="J17">
        <f t="shared" si="0"/>
        <v>0.1</v>
      </c>
      <c r="K17">
        <f t="shared" si="0"/>
        <v>6997.8</v>
      </c>
      <c r="L17">
        <f t="shared" si="0"/>
        <v>1</v>
      </c>
      <c r="M17">
        <f t="shared" si="0"/>
        <v>130.56</v>
      </c>
      <c r="N17">
        <f t="shared" si="0"/>
        <v>0.16600000000000001</v>
      </c>
      <c r="O17">
        <f t="shared" si="0"/>
        <v>7.2800000000000004E-2</v>
      </c>
      <c r="P17">
        <f t="shared" si="0"/>
        <v>13.719999999999999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B17" sqref="B17:P17"/>
    </sheetView>
  </sheetViews>
  <sheetFormatPr defaultRowHeight="15" x14ac:dyDescent="0.25"/>
  <sheetData>
    <row r="1" spans="1:16" x14ac:dyDescent="0.25">
      <c r="A1" t="s">
        <v>0</v>
      </c>
      <c r="B1" t="s">
        <v>32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33</v>
      </c>
    </row>
    <row r="4" spans="1:16" x14ac:dyDescent="0.25">
      <c r="A4" t="s">
        <v>6</v>
      </c>
      <c r="B4">
        <v>-29</v>
      </c>
      <c r="C4">
        <v>-31</v>
      </c>
      <c r="D4">
        <v>0</v>
      </c>
      <c r="E4">
        <v>27</v>
      </c>
      <c r="F4">
        <v>7</v>
      </c>
      <c r="G4">
        <v>0</v>
      </c>
    </row>
    <row r="5" spans="1:16" x14ac:dyDescent="0.25">
      <c r="A5" t="s">
        <v>7</v>
      </c>
      <c r="B5" t="s">
        <v>34</v>
      </c>
    </row>
    <row r="6" spans="1:16" x14ac:dyDescent="0.25">
      <c r="A6" t="s">
        <v>9</v>
      </c>
      <c r="B6">
        <v>5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42210.469629629632</v>
      </c>
      <c r="B12">
        <v>85.894999999999996</v>
      </c>
      <c r="C12">
        <v>9.0399999999999991</v>
      </c>
      <c r="D12">
        <v>6.85</v>
      </c>
      <c r="E12">
        <v>70.2</v>
      </c>
      <c r="F12">
        <v>7.9</v>
      </c>
      <c r="G12">
        <v>86</v>
      </c>
      <c r="H12">
        <v>286.60000000000002</v>
      </c>
      <c r="I12">
        <v>412.3</v>
      </c>
      <c r="J12">
        <v>0.2</v>
      </c>
      <c r="K12">
        <v>3489</v>
      </c>
      <c r="L12">
        <v>1</v>
      </c>
      <c r="M12">
        <v>267.99</v>
      </c>
      <c r="N12">
        <v>1.54</v>
      </c>
      <c r="O12">
        <v>0.66900000000000004</v>
      </c>
      <c r="P12">
        <v>12.3</v>
      </c>
    </row>
    <row r="13" spans="1:16" x14ac:dyDescent="0.25">
      <c r="A13" s="1">
        <v>42210.469722222224</v>
      </c>
      <c r="B13">
        <v>85.888000000000005</v>
      </c>
      <c r="C13">
        <v>9.0399999999999991</v>
      </c>
      <c r="D13">
        <v>6.85</v>
      </c>
      <c r="E13">
        <v>70.2</v>
      </c>
      <c r="F13">
        <v>7.9</v>
      </c>
      <c r="G13">
        <v>83.9</v>
      </c>
      <c r="H13">
        <v>286.60000000000002</v>
      </c>
      <c r="I13">
        <v>412.3</v>
      </c>
      <c r="J13">
        <v>0.2</v>
      </c>
      <c r="K13">
        <v>3489</v>
      </c>
      <c r="L13">
        <v>1</v>
      </c>
      <c r="M13">
        <v>267.98</v>
      </c>
      <c r="N13">
        <v>1.51</v>
      </c>
      <c r="O13">
        <v>0.65400000000000003</v>
      </c>
      <c r="P13">
        <v>12.5</v>
      </c>
    </row>
    <row r="14" spans="1:16" x14ac:dyDescent="0.25">
      <c r="A14" s="1">
        <v>42210.469837962963</v>
      </c>
      <c r="B14">
        <v>85.885000000000005</v>
      </c>
      <c r="C14">
        <v>9.0399999999999991</v>
      </c>
      <c r="D14">
        <v>6.85</v>
      </c>
      <c r="E14">
        <v>70.2</v>
      </c>
      <c r="F14">
        <v>7.9</v>
      </c>
      <c r="G14">
        <v>82</v>
      </c>
      <c r="H14">
        <v>286.7</v>
      </c>
      <c r="I14">
        <v>412.4</v>
      </c>
      <c r="J14">
        <v>0.2</v>
      </c>
      <c r="K14">
        <v>3488</v>
      </c>
      <c r="L14">
        <v>1</v>
      </c>
      <c r="M14">
        <v>268.05</v>
      </c>
      <c r="N14">
        <v>1.53</v>
      </c>
      <c r="O14">
        <v>0.66100000000000003</v>
      </c>
      <c r="P14">
        <v>12.7</v>
      </c>
    </row>
    <row r="15" spans="1:16" x14ac:dyDescent="0.25">
      <c r="A15" s="1">
        <v>42210.469953703701</v>
      </c>
      <c r="B15">
        <v>85.891000000000005</v>
      </c>
      <c r="C15">
        <v>9.0399999999999991</v>
      </c>
      <c r="D15">
        <v>6.85</v>
      </c>
      <c r="E15">
        <v>70.2</v>
      </c>
      <c r="F15">
        <v>7.9</v>
      </c>
      <c r="G15">
        <v>80.3</v>
      </c>
      <c r="H15">
        <v>286.7</v>
      </c>
      <c r="I15">
        <v>412.4</v>
      </c>
      <c r="J15">
        <v>0.2</v>
      </c>
      <c r="K15">
        <v>3488</v>
      </c>
      <c r="L15">
        <v>1</v>
      </c>
      <c r="M15">
        <v>268.08999999999997</v>
      </c>
      <c r="N15">
        <v>1.54</v>
      </c>
      <c r="O15">
        <v>0.66700000000000004</v>
      </c>
      <c r="P15">
        <v>12.9</v>
      </c>
    </row>
    <row r="16" spans="1:16" x14ac:dyDescent="0.25">
      <c r="A16" s="1">
        <v>42210.470069444447</v>
      </c>
      <c r="B16">
        <v>85.888999999999996</v>
      </c>
      <c r="C16">
        <v>9.0399999999999991</v>
      </c>
      <c r="D16">
        <v>6.85</v>
      </c>
      <c r="E16">
        <v>70.2</v>
      </c>
      <c r="F16">
        <v>7.9</v>
      </c>
      <c r="G16">
        <v>78.8</v>
      </c>
      <c r="H16">
        <v>286.7</v>
      </c>
      <c r="I16">
        <v>412.4</v>
      </c>
      <c r="J16">
        <v>0.2</v>
      </c>
      <c r="K16">
        <v>3488</v>
      </c>
      <c r="L16">
        <v>1</v>
      </c>
      <c r="M16">
        <v>268.05</v>
      </c>
      <c r="N16">
        <v>1.53</v>
      </c>
      <c r="O16">
        <v>0.66200000000000003</v>
      </c>
      <c r="P16">
        <v>13</v>
      </c>
    </row>
    <row r="17" spans="1:16" x14ac:dyDescent="0.25">
      <c r="A17" t="s">
        <v>90</v>
      </c>
      <c r="B17">
        <f>AVERAGE(B12:B16)</f>
        <v>85.889600000000002</v>
      </c>
      <c r="C17">
        <f t="shared" ref="C17:P17" si="0">AVERAGE(C12:C16)</f>
        <v>9.0399999999999991</v>
      </c>
      <c r="D17">
        <f t="shared" si="0"/>
        <v>6.85</v>
      </c>
      <c r="E17">
        <f t="shared" si="0"/>
        <v>70.2</v>
      </c>
      <c r="F17">
        <f t="shared" si="0"/>
        <v>7.9</v>
      </c>
      <c r="G17">
        <f t="shared" si="0"/>
        <v>82.2</v>
      </c>
      <c r="H17">
        <f t="shared" si="0"/>
        <v>286.66000000000003</v>
      </c>
      <c r="I17">
        <f t="shared" si="0"/>
        <v>412.36</v>
      </c>
      <c r="J17">
        <f t="shared" si="0"/>
        <v>0.2</v>
      </c>
      <c r="K17">
        <f t="shared" si="0"/>
        <v>3488.4</v>
      </c>
      <c r="L17">
        <f t="shared" si="0"/>
        <v>1</v>
      </c>
      <c r="M17">
        <f t="shared" si="0"/>
        <v>268.03199999999998</v>
      </c>
      <c r="N17">
        <f t="shared" si="0"/>
        <v>1.53</v>
      </c>
      <c r="O17">
        <f t="shared" si="0"/>
        <v>0.66259999999999997</v>
      </c>
      <c r="P17">
        <f t="shared" si="0"/>
        <v>12.68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C19" sqref="C19"/>
    </sheetView>
  </sheetViews>
  <sheetFormatPr defaultRowHeight="15" x14ac:dyDescent="0.25"/>
  <sheetData>
    <row r="1" spans="1:16" x14ac:dyDescent="0.25">
      <c r="A1" t="s">
        <v>0</v>
      </c>
      <c r="B1" t="s">
        <v>50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51</v>
      </c>
    </row>
    <row r="4" spans="1:16" x14ac:dyDescent="0.25">
      <c r="A4" t="s">
        <v>6</v>
      </c>
      <c r="B4">
        <v>-29</v>
      </c>
      <c r="C4">
        <v>-22</v>
      </c>
      <c r="D4">
        <v>0</v>
      </c>
      <c r="E4">
        <v>27</v>
      </c>
      <c r="F4">
        <v>24</v>
      </c>
      <c r="G4">
        <v>0</v>
      </c>
    </row>
    <row r="5" spans="1:16" x14ac:dyDescent="0.25">
      <c r="A5" t="s">
        <v>7</v>
      </c>
      <c r="B5" t="s">
        <v>52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42210.625497685185</v>
      </c>
      <c r="B12">
        <v>85.620999999999995</v>
      </c>
      <c r="C12">
        <v>9.8000000000000007</v>
      </c>
      <c r="D12">
        <v>10.46</v>
      </c>
      <c r="E12">
        <v>109.5</v>
      </c>
      <c r="F12">
        <v>8.4700000000000006</v>
      </c>
      <c r="G12">
        <v>107.1</v>
      </c>
      <c r="H12">
        <v>238.5</v>
      </c>
      <c r="I12">
        <v>336.1</v>
      </c>
      <c r="J12">
        <v>0.2</v>
      </c>
      <c r="K12">
        <v>4192</v>
      </c>
      <c r="L12">
        <v>1</v>
      </c>
      <c r="M12">
        <v>218.48</v>
      </c>
      <c r="N12">
        <v>-0.06</v>
      </c>
      <c r="O12">
        <v>-2.5000000000000001E-2</v>
      </c>
      <c r="P12">
        <v>11.2</v>
      </c>
    </row>
    <row r="13" spans="1:16" x14ac:dyDescent="0.25">
      <c r="A13" s="1">
        <v>42210.625590277778</v>
      </c>
      <c r="B13">
        <v>85.626000000000005</v>
      </c>
      <c r="C13">
        <v>9.8000000000000007</v>
      </c>
      <c r="D13">
        <v>10.43</v>
      </c>
      <c r="E13">
        <v>109.2</v>
      </c>
      <c r="F13">
        <v>8.4700000000000006</v>
      </c>
      <c r="G13">
        <v>104.2</v>
      </c>
      <c r="H13">
        <v>238.5</v>
      </c>
      <c r="I13">
        <v>336.1</v>
      </c>
      <c r="J13">
        <v>0.2</v>
      </c>
      <c r="K13">
        <v>4193</v>
      </c>
      <c r="L13">
        <v>1</v>
      </c>
      <c r="M13">
        <v>218.46</v>
      </c>
      <c r="N13">
        <v>-0.04</v>
      </c>
      <c r="O13">
        <v>-1.9E-2</v>
      </c>
      <c r="P13">
        <v>11.3</v>
      </c>
    </row>
    <row r="14" spans="1:16" x14ac:dyDescent="0.25">
      <c r="A14" s="1">
        <v>42210.625706018516</v>
      </c>
      <c r="B14">
        <v>85.608999999999995</v>
      </c>
      <c r="C14">
        <v>9.8000000000000007</v>
      </c>
      <c r="D14">
        <v>10.43</v>
      </c>
      <c r="E14">
        <v>109.2</v>
      </c>
      <c r="F14">
        <v>8.4700000000000006</v>
      </c>
      <c r="G14">
        <v>101.6</v>
      </c>
      <c r="H14">
        <v>238.5</v>
      </c>
      <c r="I14">
        <v>336</v>
      </c>
      <c r="J14">
        <v>0.2</v>
      </c>
      <c r="K14">
        <v>4193</v>
      </c>
      <c r="L14">
        <v>1</v>
      </c>
      <c r="M14">
        <v>218.42</v>
      </c>
      <c r="N14">
        <v>-0.06</v>
      </c>
      <c r="O14">
        <v>-2.4E-2</v>
      </c>
      <c r="P14">
        <v>11.3</v>
      </c>
    </row>
    <row r="15" spans="1:16" x14ac:dyDescent="0.25">
      <c r="A15" s="1">
        <v>42210.625821759262</v>
      </c>
      <c r="B15">
        <v>85.617000000000004</v>
      </c>
      <c r="C15">
        <v>9.81</v>
      </c>
      <c r="D15">
        <v>10.41</v>
      </c>
      <c r="E15">
        <v>109</v>
      </c>
      <c r="F15">
        <v>8.4700000000000006</v>
      </c>
      <c r="G15">
        <v>99.3</v>
      </c>
      <c r="H15">
        <v>238.5</v>
      </c>
      <c r="I15">
        <v>335.9</v>
      </c>
      <c r="J15">
        <v>0.2</v>
      </c>
      <c r="K15">
        <v>4194</v>
      </c>
      <c r="L15">
        <v>1</v>
      </c>
      <c r="M15">
        <v>218.36</v>
      </c>
      <c r="N15">
        <v>-0.06</v>
      </c>
      <c r="O15">
        <v>-2.7E-2</v>
      </c>
      <c r="P15">
        <v>11.4</v>
      </c>
    </row>
    <row r="16" spans="1:16" x14ac:dyDescent="0.25">
      <c r="A16" s="1">
        <v>42210.625937500001</v>
      </c>
      <c r="B16">
        <v>85.611000000000004</v>
      </c>
      <c r="C16">
        <v>9.82</v>
      </c>
      <c r="D16">
        <v>10.39</v>
      </c>
      <c r="E16">
        <v>108.9</v>
      </c>
      <c r="F16">
        <v>8.4700000000000006</v>
      </c>
      <c r="G16">
        <v>97.2</v>
      </c>
      <c r="H16">
        <v>238.5</v>
      </c>
      <c r="I16">
        <v>335.9</v>
      </c>
      <c r="J16">
        <v>0.2</v>
      </c>
      <c r="K16">
        <v>4193</v>
      </c>
      <c r="L16">
        <v>1</v>
      </c>
      <c r="M16">
        <v>218.33</v>
      </c>
      <c r="N16">
        <v>-0.06</v>
      </c>
      <c r="O16">
        <v>-2.5999999999999999E-2</v>
      </c>
      <c r="P16">
        <v>11.5</v>
      </c>
    </row>
    <row r="17" spans="1:16" x14ac:dyDescent="0.25">
      <c r="A17" s="1">
        <v>42210.62605324074</v>
      </c>
      <c r="B17">
        <v>85.606999999999999</v>
      </c>
      <c r="C17">
        <v>9.82</v>
      </c>
      <c r="D17">
        <v>10.39</v>
      </c>
      <c r="E17">
        <v>108.8</v>
      </c>
      <c r="F17">
        <v>8.48</v>
      </c>
      <c r="G17">
        <v>93.6</v>
      </c>
      <c r="H17">
        <v>238.4</v>
      </c>
      <c r="I17">
        <v>335.7</v>
      </c>
      <c r="J17">
        <v>0.2</v>
      </c>
      <c r="K17">
        <v>4195</v>
      </c>
      <c r="L17">
        <v>1</v>
      </c>
      <c r="M17">
        <v>218.2</v>
      </c>
      <c r="N17">
        <v>-0.19</v>
      </c>
      <c r="O17">
        <v>-8.4000000000000005E-2</v>
      </c>
      <c r="P17">
        <v>11.5</v>
      </c>
    </row>
    <row r="18" spans="1:16" x14ac:dyDescent="0.25">
      <c r="A18" t="s">
        <v>90</v>
      </c>
      <c r="B18">
        <f>AVERAGE(B12:B17)</f>
        <v>85.615166666666667</v>
      </c>
      <c r="C18">
        <f t="shared" ref="C18:P18" si="0">AVERAGE(C12:C17)</f>
        <v>9.8083333333333336</v>
      </c>
      <c r="D18">
        <f t="shared" si="0"/>
        <v>10.418333333333335</v>
      </c>
      <c r="E18">
        <f t="shared" si="0"/>
        <v>109.09999999999998</v>
      </c>
      <c r="F18">
        <f t="shared" si="0"/>
        <v>8.4716666666666658</v>
      </c>
      <c r="G18">
        <f t="shared" si="0"/>
        <v>100.5</v>
      </c>
      <c r="H18">
        <f t="shared" si="0"/>
        <v>238.48333333333335</v>
      </c>
      <c r="I18">
        <f t="shared" si="0"/>
        <v>335.95</v>
      </c>
      <c r="J18">
        <f t="shared" si="0"/>
        <v>0.19999999999999998</v>
      </c>
      <c r="K18">
        <f t="shared" si="0"/>
        <v>4193.333333333333</v>
      </c>
      <c r="L18">
        <f t="shared" si="0"/>
        <v>1</v>
      </c>
      <c r="M18">
        <f t="shared" si="0"/>
        <v>218.375</v>
      </c>
      <c r="N18">
        <f t="shared" si="0"/>
        <v>-7.8333333333333338E-2</v>
      </c>
      <c r="O18">
        <f t="shared" si="0"/>
        <v>-3.4166666666666672E-2</v>
      </c>
      <c r="P18">
        <f t="shared" si="0"/>
        <v>11.366666666666665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B18" sqref="B18:P18"/>
    </sheetView>
  </sheetViews>
  <sheetFormatPr defaultRowHeight="15" x14ac:dyDescent="0.25"/>
  <sheetData>
    <row r="1" spans="1:16" x14ac:dyDescent="0.25">
      <c r="A1" t="s">
        <v>0</v>
      </c>
      <c r="B1" t="s">
        <v>81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82</v>
      </c>
    </row>
    <row r="4" spans="1:16" x14ac:dyDescent="0.25">
      <c r="A4" t="s">
        <v>6</v>
      </c>
      <c r="B4">
        <v>-28</v>
      </c>
      <c r="C4">
        <v>-54</v>
      </c>
      <c r="D4">
        <v>0</v>
      </c>
      <c r="E4">
        <v>27</v>
      </c>
      <c r="F4">
        <v>53</v>
      </c>
      <c r="G4">
        <v>0</v>
      </c>
    </row>
    <row r="5" spans="1:16" x14ac:dyDescent="0.25">
      <c r="A5" t="s">
        <v>7</v>
      </c>
      <c r="B5" t="s">
        <v>83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42211.487337962964</v>
      </c>
      <c r="B12">
        <v>85.513000000000005</v>
      </c>
      <c r="C12">
        <v>9.85</v>
      </c>
      <c r="D12">
        <v>11.81</v>
      </c>
      <c r="E12">
        <v>123.9</v>
      </c>
      <c r="F12">
        <v>8.5399999999999991</v>
      </c>
      <c r="G12">
        <v>111.8</v>
      </c>
      <c r="H12">
        <v>167.8</v>
      </c>
      <c r="I12">
        <v>236.4</v>
      </c>
      <c r="J12">
        <v>0.1</v>
      </c>
      <c r="K12">
        <v>5960</v>
      </c>
      <c r="L12">
        <v>1</v>
      </c>
      <c r="M12">
        <v>153.66999999999999</v>
      </c>
      <c r="N12">
        <v>0.18</v>
      </c>
      <c r="O12">
        <v>7.6999999999999999E-2</v>
      </c>
      <c r="P12">
        <v>15.5</v>
      </c>
    </row>
    <row r="13" spans="1:16" x14ac:dyDescent="0.25">
      <c r="A13" s="1">
        <v>42211.487384259257</v>
      </c>
      <c r="B13">
        <v>85.513000000000005</v>
      </c>
      <c r="C13">
        <v>9.85</v>
      </c>
      <c r="D13">
        <v>11.81</v>
      </c>
      <c r="E13">
        <v>123.9</v>
      </c>
      <c r="F13">
        <v>8.5399999999999991</v>
      </c>
      <c r="G13">
        <v>109</v>
      </c>
      <c r="H13">
        <v>168.2</v>
      </c>
      <c r="I13">
        <v>236.7</v>
      </c>
      <c r="J13">
        <v>0.1</v>
      </c>
      <c r="K13">
        <v>5946</v>
      </c>
      <c r="L13">
        <v>1</v>
      </c>
      <c r="M13">
        <v>153.86000000000001</v>
      </c>
      <c r="N13">
        <v>0.19</v>
      </c>
      <c r="O13">
        <v>8.2000000000000003E-2</v>
      </c>
      <c r="P13">
        <v>15.5</v>
      </c>
    </row>
    <row r="14" spans="1:16" x14ac:dyDescent="0.25">
      <c r="A14" s="1">
        <v>42211.487500000003</v>
      </c>
      <c r="B14">
        <v>85.507000000000005</v>
      </c>
      <c r="C14">
        <v>9.85</v>
      </c>
      <c r="D14">
        <v>11.82</v>
      </c>
      <c r="E14">
        <v>124</v>
      </c>
      <c r="F14">
        <v>8.5399999999999991</v>
      </c>
      <c r="G14">
        <v>104.8</v>
      </c>
      <c r="H14">
        <v>167.4</v>
      </c>
      <c r="I14">
        <v>235.6</v>
      </c>
      <c r="J14">
        <v>0.1</v>
      </c>
      <c r="K14">
        <v>5972</v>
      </c>
      <c r="L14">
        <v>1</v>
      </c>
      <c r="M14">
        <v>153.16999999999999</v>
      </c>
      <c r="N14">
        <v>0.2</v>
      </c>
      <c r="O14">
        <v>8.5000000000000006E-2</v>
      </c>
      <c r="P14">
        <v>15.6</v>
      </c>
    </row>
    <row r="15" spans="1:16" x14ac:dyDescent="0.25">
      <c r="A15" s="1">
        <v>42211.487615740742</v>
      </c>
      <c r="B15">
        <v>85.512</v>
      </c>
      <c r="C15">
        <v>9.81</v>
      </c>
      <c r="D15">
        <v>11.79</v>
      </c>
      <c r="E15">
        <v>123.6</v>
      </c>
      <c r="F15">
        <v>8.5399999999999991</v>
      </c>
      <c r="G15">
        <v>103.1</v>
      </c>
      <c r="H15">
        <v>167.7</v>
      </c>
      <c r="I15">
        <v>236.1</v>
      </c>
      <c r="J15">
        <v>0.1</v>
      </c>
      <c r="K15">
        <v>5965</v>
      </c>
      <c r="L15">
        <v>1</v>
      </c>
      <c r="M15">
        <v>153.44999999999999</v>
      </c>
      <c r="N15">
        <v>0.16</v>
      </c>
      <c r="O15">
        <v>7.0999999999999994E-2</v>
      </c>
      <c r="P15">
        <v>15.8</v>
      </c>
    </row>
    <row r="16" spans="1:16" x14ac:dyDescent="0.25">
      <c r="A16" s="1">
        <v>42211.48773148148</v>
      </c>
      <c r="B16">
        <v>85.513999999999996</v>
      </c>
      <c r="C16">
        <v>9.81</v>
      </c>
      <c r="D16">
        <v>11.74</v>
      </c>
      <c r="E16">
        <v>123</v>
      </c>
      <c r="F16">
        <v>8.5299999999999994</v>
      </c>
      <c r="G16">
        <v>99.9</v>
      </c>
      <c r="H16">
        <v>167.2</v>
      </c>
      <c r="I16">
        <v>235.5</v>
      </c>
      <c r="J16">
        <v>0.1</v>
      </c>
      <c r="K16">
        <v>5980</v>
      </c>
      <c r="L16">
        <v>1</v>
      </c>
      <c r="M16">
        <v>153.08000000000001</v>
      </c>
      <c r="N16">
        <v>0.2</v>
      </c>
      <c r="O16">
        <v>8.5999999999999993E-2</v>
      </c>
      <c r="P16">
        <v>15.9</v>
      </c>
    </row>
    <row r="17" spans="1:16" x14ac:dyDescent="0.25">
      <c r="A17" s="1">
        <v>42211.487847222219</v>
      </c>
      <c r="B17">
        <v>85.513000000000005</v>
      </c>
      <c r="C17">
        <v>9.82</v>
      </c>
      <c r="D17">
        <v>11.72</v>
      </c>
      <c r="E17">
        <v>122.8</v>
      </c>
      <c r="F17">
        <v>8.5299999999999994</v>
      </c>
      <c r="G17">
        <v>97.3</v>
      </c>
      <c r="H17">
        <v>167.3</v>
      </c>
      <c r="I17">
        <v>235.8</v>
      </c>
      <c r="J17">
        <v>0.1</v>
      </c>
      <c r="K17">
        <v>5976</v>
      </c>
      <c r="L17">
        <v>1</v>
      </c>
      <c r="M17">
        <v>153.25</v>
      </c>
      <c r="N17">
        <v>0.2</v>
      </c>
      <c r="O17">
        <v>8.5999999999999993E-2</v>
      </c>
      <c r="P17">
        <v>16.100000000000001</v>
      </c>
    </row>
    <row r="18" spans="1:16" x14ac:dyDescent="0.25">
      <c r="A18" t="s">
        <v>90</v>
      </c>
      <c r="B18" s="2">
        <f>AVERAGE(B12:B17)</f>
        <v>85.512</v>
      </c>
      <c r="C18" s="2">
        <f t="shared" ref="C18:P18" si="0">AVERAGE(C12:C17)</f>
        <v>9.831666666666667</v>
      </c>
      <c r="D18" s="2">
        <f t="shared" si="0"/>
        <v>11.781666666666666</v>
      </c>
      <c r="E18" s="2">
        <f t="shared" si="0"/>
        <v>123.53333333333332</v>
      </c>
      <c r="F18" s="2">
        <f t="shared" si="0"/>
        <v>8.5366666666666671</v>
      </c>
      <c r="G18" s="2">
        <f t="shared" si="0"/>
        <v>104.31666666666666</v>
      </c>
      <c r="H18" s="2">
        <f t="shared" si="0"/>
        <v>167.6</v>
      </c>
      <c r="I18" s="2">
        <f t="shared" si="0"/>
        <v>236.01666666666668</v>
      </c>
      <c r="J18" s="2">
        <f t="shared" si="0"/>
        <v>9.9999999999999992E-2</v>
      </c>
      <c r="K18" s="2">
        <f t="shared" si="0"/>
        <v>5966.5</v>
      </c>
      <c r="L18" s="2">
        <f t="shared" si="0"/>
        <v>1</v>
      </c>
      <c r="M18" s="2">
        <f t="shared" si="0"/>
        <v>153.41333333333333</v>
      </c>
      <c r="N18" s="2">
        <f t="shared" si="0"/>
        <v>0.18833333333333335</v>
      </c>
      <c r="O18" s="2">
        <f t="shared" si="0"/>
        <v>8.1166666666666665E-2</v>
      </c>
      <c r="P18" s="2">
        <f t="shared" si="0"/>
        <v>15.733333333333334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B17" sqref="B17:P17"/>
    </sheetView>
  </sheetViews>
  <sheetFormatPr defaultRowHeight="15" x14ac:dyDescent="0.25"/>
  <sheetData>
    <row r="1" spans="1:16" x14ac:dyDescent="0.25">
      <c r="A1" t="s">
        <v>0</v>
      </c>
      <c r="B1" t="s">
        <v>35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36</v>
      </c>
    </row>
    <row r="4" spans="1:16" x14ac:dyDescent="0.25">
      <c r="A4" t="s">
        <v>6</v>
      </c>
      <c r="B4">
        <v>-28</v>
      </c>
      <c r="C4">
        <v>-43</v>
      </c>
      <c r="D4">
        <v>0</v>
      </c>
      <c r="E4">
        <v>28</v>
      </c>
      <c r="F4">
        <v>9</v>
      </c>
      <c r="G4">
        <v>0</v>
      </c>
    </row>
    <row r="5" spans="1:16" x14ac:dyDescent="0.25">
      <c r="A5" t="s">
        <v>7</v>
      </c>
      <c r="B5" t="s">
        <v>37</v>
      </c>
    </row>
    <row r="6" spans="1:16" x14ac:dyDescent="0.25">
      <c r="A6" t="s">
        <v>9</v>
      </c>
      <c r="B6">
        <v>5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42211.642314814817</v>
      </c>
      <c r="B12">
        <v>84.933000000000007</v>
      </c>
      <c r="C12">
        <v>10.46</v>
      </c>
      <c r="D12">
        <v>9.4600000000000009</v>
      </c>
      <c r="E12">
        <v>101.4</v>
      </c>
      <c r="F12">
        <v>8.39</v>
      </c>
      <c r="G12">
        <v>127.7</v>
      </c>
      <c r="H12">
        <v>211</v>
      </c>
      <c r="I12">
        <v>292.2</v>
      </c>
      <c r="J12">
        <v>0.1</v>
      </c>
      <c r="K12">
        <v>4739</v>
      </c>
      <c r="L12">
        <v>1</v>
      </c>
      <c r="M12">
        <v>189.91</v>
      </c>
      <c r="N12">
        <v>0.1</v>
      </c>
      <c r="O12">
        <v>4.3999999999999997E-2</v>
      </c>
      <c r="P12">
        <v>15.3</v>
      </c>
    </row>
    <row r="13" spans="1:16" x14ac:dyDescent="0.25">
      <c r="A13" s="1">
        <v>42211.642407407409</v>
      </c>
      <c r="B13">
        <v>84.938000000000002</v>
      </c>
      <c r="C13">
        <v>10.45</v>
      </c>
      <c r="D13">
        <v>9.4600000000000009</v>
      </c>
      <c r="E13">
        <v>101.4</v>
      </c>
      <c r="F13">
        <v>8.39</v>
      </c>
      <c r="G13">
        <v>126.1</v>
      </c>
      <c r="H13">
        <v>207.7</v>
      </c>
      <c r="I13">
        <v>287.60000000000002</v>
      </c>
      <c r="J13">
        <v>0.1</v>
      </c>
      <c r="K13">
        <v>4816</v>
      </c>
      <c r="L13">
        <v>1</v>
      </c>
      <c r="M13">
        <v>186.91</v>
      </c>
      <c r="N13">
        <v>0.08</v>
      </c>
      <c r="O13">
        <v>3.4000000000000002E-2</v>
      </c>
      <c r="P13">
        <v>15.3</v>
      </c>
    </row>
    <row r="14" spans="1:16" x14ac:dyDescent="0.25">
      <c r="A14" s="1">
        <v>42211.642523148148</v>
      </c>
      <c r="B14">
        <v>84.935000000000002</v>
      </c>
      <c r="C14">
        <v>10.45</v>
      </c>
      <c r="D14">
        <v>9.4600000000000009</v>
      </c>
      <c r="E14">
        <v>101.4</v>
      </c>
      <c r="F14">
        <v>8.39</v>
      </c>
      <c r="G14">
        <v>124.4</v>
      </c>
      <c r="H14">
        <v>208.6</v>
      </c>
      <c r="I14">
        <v>288.8</v>
      </c>
      <c r="J14">
        <v>0.1</v>
      </c>
      <c r="K14">
        <v>4795</v>
      </c>
      <c r="L14">
        <v>1</v>
      </c>
      <c r="M14">
        <v>187.72</v>
      </c>
      <c r="N14">
        <v>7.0000000000000007E-2</v>
      </c>
      <c r="O14">
        <v>2.9000000000000001E-2</v>
      </c>
      <c r="P14">
        <v>15.3</v>
      </c>
    </row>
    <row r="15" spans="1:16" x14ac:dyDescent="0.25">
      <c r="A15" s="1">
        <v>42211.642638888887</v>
      </c>
      <c r="B15">
        <v>84.938999999999993</v>
      </c>
      <c r="C15">
        <v>10.45</v>
      </c>
      <c r="D15">
        <v>9.4600000000000009</v>
      </c>
      <c r="E15">
        <v>101.3</v>
      </c>
      <c r="F15">
        <v>8.39</v>
      </c>
      <c r="G15">
        <v>123.1</v>
      </c>
      <c r="H15">
        <v>209.1</v>
      </c>
      <c r="I15">
        <v>289.60000000000002</v>
      </c>
      <c r="J15">
        <v>0.1</v>
      </c>
      <c r="K15">
        <v>4782</v>
      </c>
      <c r="L15">
        <v>1</v>
      </c>
      <c r="M15">
        <v>188.22</v>
      </c>
      <c r="N15">
        <v>0.06</v>
      </c>
      <c r="O15">
        <v>2.7E-2</v>
      </c>
      <c r="P15">
        <v>15.3</v>
      </c>
    </row>
    <row r="16" spans="1:16" x14ac:dyDescent="0.25">
      <c r="A16" s="1">
        <v>42211.642754629633</v>
      </c>
      <c r="B16">
        <v>84.941000000000003</v>
      </c>
      <c r="C16">
        <v>10.45</v>
      </c>
      <c r="D16">
        <v>9.4499999999999993</v>
      </c>
      <c r="E16">
        <v>101.3</v>
      </c>
      <c r="F16">
        <v>8.39</v>
      </c>
      <c r="G16">
        <v>121.6</v>
      </c>
      <c r="H16">
        <v>209.5</v>
      </c>
      <c r="I16">
        <v>290.10000000000002</v>
      </c>
      <c r="J16">
        <v>0.1</v>
      </c>
      <c r="K16">
        <v>4773</v>
      </c>
      <c r="L16">
        <v>1</v>
      </c>
      <c r="M16">
        <v>188.56</v>
      </c>
      <c r="N16">
        <v>0.11</v>
      </c>
      <c r="O16">
        <v>4.7E-2</v>
      </c>
      <c r="P16">
        <v>15.3</v>
      </c>
    </row>
    <row r="17" spans="1:16" x14ac:dyDescent="0.25">
      <c r="A17" t="s">
        <v>90</v>
      </c>
      <c r="B17">
        <f>AVERAGE(B12:B16)</f>
        <v>84.937200000000004</v>
      </c>
      <c r="C17">
        <f t="shared" ref="C17:P17" si="0">AVERAGE(C12:C16)</f>
        <v>10.452000000000002</v>
      </c>
      <c r="D17">
        <f t="shared" si="0"/>
        <v>9.458000000000002</v>
      </c>
      <c r="E17">
        <f t="shared" si="0"/>
        <v>101.36000000000001</v>
      </c>
      <c r="F17">
        <f t="shared" si="0"/>
        <v>8.39</v>
      </c>
      <c r="G17">
        <f t="shared" si="0"/>
        <v>124.58000000000001</v>
      </c>
      <c r="H17">
        <f t="shared" si="0"/>
        <v>209.18</v>
      </c>
      <c r="I17">
        <f t="shared" si="0"/>
        <v>289.65999999999997</v>
      </c>
      <c r="J17">
        <f t="shared" si="0"/>
        <v>0.1</v>
      </c>
      <c r="K17">
        <f t="shared" si="0"/>
        <v>4781</v>
      </c>
      <c r="L17">
        <f t="shared" si="0"/>
        <v>1</v>
      </c>
      <c r="M17">
        <f t="shared" si="0"/>
        <v>188.26399999999998</v>
      </c>
      <c r="N17">
        <f t="shared" si="0"/>
        <v>8.3999999999999991E-2</v>
      </c>
      <c r="O17">
        <f t="shared" si="0"/>
        <v>3.6199999999999996E-2</v>
      </c>
      <c r="P17">
        <f t="shared" si="0"/>
        <v>15.3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A16" sqref="A16"/>
    </sheetView>
  </sheetViews>
  <sheetFormatPr defaultRowHeight="15" x14ac:dyDescent="0.25"/>
  <sheetData>
    <row r="1" spans="1:16" x14ac:dyDescent="0.25">
      <c r="A1" t="s">
        <v>0</v>
      </c>
      <c r="B1" t="s">
        <v>38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39</v>
      </c>
    </row>
    <row r="4" spans="1:16" x14ac:dyDescent="0.25">
      <c r="A4" t="s">
        <v>6</v>
      </c>
      <c r="B4">
        <v>-29</v>
      </c>
      <c r="C4">
        <v>-14</v>
      </c>
      <c r="D4">
        <v>0</v>
      </c>
      <c r="E4">
        <v>28</v>
      </c>
      <c r="F4">
        <v>33</v>
      </c>
      <c r="G4">
        <v>0</v>
      </c>
    </row>
    <row r="5" spans="1:16" x14ac:dyDescent="0.25">
      <c r="A5" t="s">
        <v>7</v>
      </c>
      <c r="B5" t="s">
        <v>40</v>
      </c>
    </row>
    <row r="6" spans="1:16" x14ac:dyDescent="0.25">
      <c r="A6" t="s">
        <v>9</v>
      </c>
      <c r="B6">
        <v>5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42212.574525462966</v>
      </c>
      <c r="B12">
        <v>79.826999999999998</v>
      </c>
      <c r="C12">
        <v>9.42</v>
      </c>
      <c r="D12">
        <v>9.0399999999999991</v>
      </c>
      <c r="E12">
        <v>100.6</v>
      </c>
      <c r="F12">
        <v>7.97</v>
      </c>
      <c r="G12">
        <v>120.3</v>
      </c>
      <c r="H12">
        <v>97.7</v>
      </c>
      <c r="I12">
        <v>139.1</v>
      </c>
      <c r="J12">
        <v>0.1</v>
      </c>
      <c r="K12">
        <v>10235</v>
      </c>
      <c r="L12">
        <v>1</v>
      </c>
      <c r="M12">
        <v>90.41</v>
      </c>
      <c r="N12">
        <v>0.12</v>
      </c>
      <c r="O12">
        <v>5.3999999999999999E-2</v>
      </c>
      <c r="P12">
        <v>29.5</v>
      </c>
    </row>
    <row r="13" spans="1:16" x14ac:dyDescent="0.25">
      <c r="A13" s="1">
        <v>42212.574618055558</v>
      </c>
      <c r="B13">
        <v>79.819999999999993</v>
      </c>
      <c r="C13">
        <v>9.42</v>
      </c>
      <c r="D13">
        <v>9.0399999999999991</v>
      </c>
      <c r="E13">
        <v>100.6</v>
      </c>
      <c r="F13">
        <v>7.97</v>
      </c>
      <c r="G13">
        <v>120.4</v>
      </c>
      <c r="H13">
        <v>97.7</v>
      </c>
      <c r="I13">
        <v>139.1</v>
      </c>
      <c r="J13">
        <v>0.1</v>
      </c>
      <c r="K13">
        <v>10236</v>
      </c>
      <c r="L13">
        <v>1</v>
      </c>
      <c r="M13">
        <v>90.4</v>
      </c>
      <c r="N13">
        <v>0.11</v>
      </c>
      <c r="O13">
        <v>4.7E-2</v>
      </c>
      <c r="P13">
        <v>29.5</v>
      </c>
    </row>
    <row r="14" spans="1:16" x14ac:dyDescent="0.25">
      <c r="A14" s="1">
        <v>42212.574733796297</v>
      </c>
      <c r="B14">
        <v>79.819999999999993</v>
      </c>
      <c r="C14">
        <v>9.42</v>
      </c>
      <c r="D14">
        <v>9.0399999999999991</v>
      </c>
      <c r="E14">
        <v>100.6</v>
      </c>
      <c r="F14">
        <v>7.96</v>
      </c>
      <c r="G14">
        <v>121</v>
      </c>
      <c r="H14">
        <v>97.7</v>
      </c>
      <c r="I14">
        <v>139.1</v>
      </c>
      <c r="J14">
        <v>0.1</v>
      </c>
      <c r="K14">
        <v>10235</v>
      </c>
      <c r="L14">
        <v>1</v>
      </c>
      <c r="M14">
        <v>90.41</v>
      </c>
      <c r="N14">
        <v>0.12</v>
      </c>
      <c r="O14">
        <v>5.3999999999999999E-2</v>
      </c>
      <c r="P14">
        <v>29.6</v>
      </c>
    </row>
    <row r="15" spans="1:16" x14ac:dyDescent="0.25">
      <c r="A15" s="1">
        <v>42212.574849537035</v>
      </c>
      <c r="B15">
        <v>79.823999999999998</v>
      </c>
      <c r="C15">
        <v>9.42</v>
      </c>
      <c r="D15">
        <v>9.0299999999999994</v>
      </c>
      <c r="E15">
        <v>100.5</v>
      </c>
      <c r="F15">
        <v>7.96</v>
      </c>
      <c r="G15">
        <v>120.9</v>
      </c>
      <c r="H15">
        <v>97.7</v>
      </c>
      <c r="I15">
        <v>139</v>
      </c>
      <c r="J15">
        <v>0.1</v>
      </c>
      <c r="K15">
        <v>10239</v>
      </c>
      <c r="L15">
        <v>1</v>
      </c>
      <c r="M15">
        <v>90.38</v>
      </c>
      <c r="N15">
        <v>0.1</v>
      </c>
      <c r="O15">
        <v>4.2999999999999997E-2</v>
      </c>
      <c r="P15">
        <v>29.7</v>
      </c>
    </row>
    <row r="16" spans="1:16" x14ac:dyDescent="0.25">
      <c r="A16" s="1">
        <v>42212.574965277781</v>
      </c>
      <c r="B16">
        <v>79.825000000000003</v>
      </c>
      <c r="C16">
        <v>9.42</v>
      </c>
      <c r="D16">
        <v>9.0399999999999991</v>
      </c>
      <c r="E16">
        <v>100.6</v>
      </c>
      <c r="F16">
        <v>7.96</v>
      </c>
      <c r="G16">
        <v>120.6</v>
      </c>
      <c r="H16">
        <v>97.7</v>
      </c>
      <c r="I16">
        <v>139.1</v>
      </c>
      <c r="J16">
        <v>0.1</v>
      </c>
      <c r="K16">
        <v>10238</v>
      </c>
      <c r="L16">
        <v>1</v>
      </c>
      <c r="M16">
        <v>90.38</v>
      </c>
      <c r="N16">
        <v>0.1</v>
      </c>
      <c r="O16">
        <v>4.2999999999999997E-2</v>
      </c>
      <c r="P16">
        <v>29.8</v>
      </c>
    </row>
    <row r="17" spans="1:16" x14ac:dyDescent="0.25">
      <c r="A17" t="s">
        <v>90</v>
      </c>
      <c r="B17">
        <f>AVERAGE(B12:B16)</f>
        <v>79.8232</v>
      </c>
      <c r="C17">
        <f t="shared" ref="C17:P17" si="0">AVERAGE(C12:C16)</f>
        <v>9.42</v>
      </c>
      <c r="D17">
        <f t="shared" si="0"/>
        <v>9.0380000000000003</v>
      </c>
      <c r="E17">
        <f t="shared" si="0"/>
        <v>100.58</v>
      </c>
      <c r="F17">
        <f t="shared" si="0"/>
        <v>7.9640000000000004</v>
      </c>
      <c r="G17">
        <f t="shared" si="0"/>
        <v>120.64000000000001</v>
      </c>
      <c r="H17">
        <f t="shared" si="0"/>
        <v>97.7</v>
      </c>
      <c r="I17">
        <f t="shared" si="0"/>
        <v>139.07999999999998</v>
      </c>
      <c r="J17">
        <f t="shared" si="0"/>
        <v>0.1</v>
      </c>
      <c r="K17">
        <f t="shared" si="0"/>
        <v>10236.6</v>
      </c>
      <c r="L17">
        <f t="shared" si="0"/>
        <v>1</v>
      </c>
      <c r="M17">
        <f t="shared" si="0"/>
        <v>90.396000000000001</v>
      </c>
      <c r="N17">
        <f t="shared" si="0"/>
        <v>0.10999999999999999</v>
      </c>
      <c r="O17">
        <f t="shared" si="0"/>
        <v>4.82E-2</v>
      </c>
      <c r="P17">
        <f t="shared" si="0"/>
        <v>29.619999999999997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C20" sqref="C20"/>
    </sheetView>
  </sheetViews>
  <sheetFormatPr defaultRowHeight="15" x14ac:dyDescent="0.25"/>
  <cols>
    <col min="2" max="10" width="9.28515625" bestFit="1" customWidth="1"/>
    <col min="11" max="11" width="9.5703125" bestFit="1" customWidth="1"/>
    <col min="12" max="16" width="9.28515625" bestFit="1" customWidth="1"/>
  </cols>
  <sheetData>
    <row r="1" spans="1:16" x14ac:dyDescent="0.25">
      <c r="A1" t="s">
        <v>0</v>
      </c>
      <c r="B1" t="s">
        <v>84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85</v>
      </c>
    </row>
    <row r="4" spans="1:16" x14ac:dyDescent="0.25">
      <c r="A4" t="s">
        <v>6</v>
      </c>
      <c r="B4">
        <v>-28</v>
      </c>
      <c r="C4">
        <v>-41</v>
      </c>
      <c r="D4">
        <v>0</v>
      </c>
      <c r="E4">
        <v>28</v>
      </c>
      <c r="F4">
        <v>22</v>
      </c>
      <c r="G4">
        <v>0</v>
      </c>
    </row>
    <row r="5" spans="1:16" x14ac:dyDescent="0.25">
      <c r="A5" t="s">
        <v>7</v>
      </c>
      <c r="B5" t="s">
        <v>86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42213.35292824074</v>
      </c>
      <c r="B12">
        <v>84.572000000000003</v>
      </c>
      <c r="C12">
        <v>3.25</v>
      </c>
      <c r="D12">
        <v>10.47</v>
      </c>
      <c r="E12">
        <v>94</v>
      </c>
      <c r="F12">
        <v>8.31</v>
      </c>
      <c r="G12">
        <v>85.8</v>
      </c>
      <c r="H12">
        <v>152.6</v>
      </c>
      <c r="I12">
        <v>261</v>
      </c>
      <c r="J12">
        <v>0.1</v>
      </c>
      <c r="K12">
        <v>6554</v>
      </c>
      <c r="L12">
        <v>1</v>
      </c>
      <c r="M12">
        <v>169.67</v>
      </c>
      <c r="N12">
        <v>0.02</v>
      </c>
      <c r="O12">
        <v>8.0000000000000002E-3</v>
      </c>
      <c r="P12">
        <v>9.1999999999999993</v>
      </c>
    </row>
    <row r="13" spans="1:16" x14ac:dyDescent="0.25">
      <c r="A13" s="1">
        <v>42213.353043981479</v>
      </c>
      <c r="B13">
        <v>84.572999999999993</v>
      </c>
      <c r="C13">
        <v>3.24</v>
      </c>
      <c r="D13">
        <v>10.48</v>
      </c>
      <c r="E13">
        <v>94.1</v>
      </c>
      <c r="F13">
        <v>8.31</v>
      </c>
      <c r="G13">
        <v>82.9</v>
      </c>
      <c r="H13">
        <v>152.6</v>
      </c>
      <c r="I13">
        <v>261.10000000000002</v>
      </c>
      <c r="J13">
        <v>0.1</v>
      </c>
      <c r="K13">
        <v>6552</v>
      </c>
      <c r="L13">
        <v>1</v>
      </c>
      <c r="M13">
        <v>169.73</v>
      </c>
      <c r="N13">
        <v>0</v>
      </c>
      <c r="O13">
        <v>-2E-3</v>
      </c>
      <c r="P13">
        <v>9.3000000000000007</v>
      </c>
    </row>
    <row r="14" spans="1:16" x14ac:dyDescent="0.25">
      <c r="A14" s="1">
        <v>42213.353159722225</v>
      </c>
      <c r="B14">
        <v>84.576999999999998</v>
      </c>
      <c r="C14">
        <v>3.24</v>
      </c>
      <c r="D14">
        <v>10.47</v>
      </c>
      <c r="E14">
        <v>94</v>
      </c>
      <c r="F14">
        <v>8.31</v>
      </c>
      <c r="G14">
        <v>80.7</v>
      </c>
      <c r="H14">
        <v>152.5</v>
      </c>
      <c r="I14">
        <v>261</v>
      </c>
      <c r="J14">
        <v>0.1</v>
      </c>
      <c r="K14">
        <v>6556</v>
      </c>
      <c r="L14">
        <v>1</v>
      </c>
      <c r="M14">
        <v>169.64</v>
      </c>
      <c r="N14">
        <v>-0.01</v>
      </c>
      <c r="O14">
        <v>-4.0000000000000001E-3</v>
      </c>
      <c r="P14">
        <v>9.3000000000000007</v>
      </c>
    </row>
    <row r="15" spans="1:16" x14ac:dyDescent="0.25">
      <c r="A15" s="1">
        <v>42213.353275462963</v>
      </c>
      <c r="B15">
        <v>84.572999999999993</v>
      </c>
      <c r="C15">
        <v>3.25</v>
      </c>
      <c r="D15">
        <v>10.47</v>
      </c>
      <c r="E15">
        <v>94</v>
      </c>
      <c r="F15">
        <v>8.31</v>
      </c>
      <c r="G15">
        <v>78.5</v>
      </c>
      <c r="H15">
        <v>152.6</v>
      </c>
      <c r="I15">
        <v>261.10000000000002</v>
      </c>
      <c r="J15">
        <v>0.1</v>
      </c>
      <c r="K15">
        <v>6554</v>
      </c>
      <c r="L15">
        <v>1</v>
      </c>
      <c r="M15">
        <v>169.69</v>
      </c>
      <c r="N15">
        <v>0.05</v>
      </c>
      <c r="O15">
        <v>2.1000000000000001E-2</v>
      </c>
      <c r="P15">
        <v>9.3000000000000007</v>
      </c>
    </row>
    <row r="16" spans="1:16" x14ac:dyDescent="0.25">
      <c r="A16" s="1">
        <v>42213.353391203702</v>
      </c>
      <c r="B16">
        <v>84.572999999999993</v>
      </c>
      <c r="C16">
        <v>3.24</v>
      </c>
      <c r="D16">
        <v>10.47</v>
      </c>
      <c r="E16">
        <v>94</v>
      </c>
      <c r="F16">
        <v>8.31</v>
      </c>
      <c r="G16">
        <v>76.5</v>
      </c>
      <c r="H16">
        <v>152.6</v>
      </c>
      <c r="I16">
        <v>261.2</v>
      </c>
      <c r="J16">
        <v>0.1</v>
      </c>
      <c r="K16">
        <v>6551</v>
      </c>
      <c r="L16">
        <v>1</v>
      </c>
      <c r="M16">
        <v>169.76</v>
      </c>
      <c r="N16">
        <v>0.01</v>
      </c>
      <c r="O16">
        <v>6.0000000000000001E-3</v>
      </c>
      <c r="P16">
        <v>9.4</v>
      </c>
    </row>
    <row r="17" spans="1:16" x14ac:dyDescent="0.25">
      <c r="A17" s="1">
        <v>42213.353506944448</v>
      </c>
      <c r="B17">
        <v>84.58</v>
      </c>
      <c r="C17">
        <v>3.24</v>
      </c>
      <c r="D17">
        <v>10.47</v>
      </c>
      <c r="E17">
        <v>94</v>
      </c>
      <c r="F17">
        <v>8.31</v>
      </c>
      <c r="G17">
        <v>74.900000000000006</v>
      </c>
      <c r="H17">
        <v>152.6</v>
      </c>
      <c r="I17">
        <v>261.10000000000002</v>
      </c>
      <c r="J17">
        <v>0.1</v>
      </c>
      <c r="K17">
        <v>6553</v>
      </c>
      <c r="L17">
        <v>1</v>
      </c>
      <c r="M17">
        <v>169.69</v>
      </c>
      <c r="N17">
        <v>0.04</v>
      </c>
      <c r="O17">
        <v>1.6E-2</v>
      </c>
      <c r="P17">
        <v>9.4</v>
      </c>
    </row>
    <row r="18" spans="1:16" x14ac:dyDescent="0.25">
      <c r="A18" t="s">
        <v>90</v>
      </c>
      <c r="B18" s="2">
        <f>AVERAGE(B12:B17)</f>
        <v>84.574666666666658</v>
      </c>
      <c r="C18" s="2">
        <f t="shared" ref="C18:P18" si="0">AVERAGE(C12:C17)</f>
        <v>3.2433333333333336</v>
      </c>
      <c r="D18" s="2">
        <f t="shared" si="0"/>
        <v>10.471666666666666</v>
      </c>
      <c r="E18" s="2">
        <f t="shared" si="0"/>
        <v>94.016666666666666</v>
      </c>
      <c r="F18" s="2">
        <f t="shared" si="0"/>
        <v>8.31</v>
      </c>
      <c r="G18" s="2">
        <f t="shared" si="0"/>
        <v>79.883333333333326</v>
      </c>
      <c r="H18" s="2">
        <f t="shared" si="0"/>
        <v>152.58333333333334</v>
      </c>
      <c r="I18" s="2">
        <f t="shared" si="0"/>
        <v>261.08333333333331</v>
      </c>
      <c r="J18" s="2">
        <f t="shared" si="0"/>
        <v>9.9999999999999992E-2</v>
      </c>
      <c r="K18" s="2">
        <f t="shared" si="0"/>
        <v>6553.333333333333</v>
      </c>
      <c r="L18" s="2">
        <f t="shared" si="0"/>
        <v>1</v>
      </c>
      <c r="M18" s="2">
        <f t="shared" si="0"/>
        <v>169.69666666666669</v>
      </c>
      <c r="N18" s="2">
        <f t="shared" si="0"/>
        <v>1.8333333333333337E-2</v>
      </c>
      <c r="O18" s="2">
        <f t="shared" si="0"/>
        <v>7.4999999999999997E-3</v>
      </c>
      <c r="P18" s="2">
        <f t="shared" si="0"/>
        <v>9.3166666666666664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opLeftCell="A13" workbookViewId="0">
      <selection activeCell="A34" sqref="A34:P48"/>
    </sheetView>
  </sheetViews>
  <sheetFormatPr defaultRowHeight="15" x14ac:dyDescent="0.25"/>
  <sheetData>
    <row r="1" spans="1:16" x14ac:dyDescent="0.25">
      <c r="A1" t="s">
        <v>0</v>
      </c>
      <c r="B1" t="s">
        <v>56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57</v>
      </c>
    </row>
    <row r="4" spans="1:16" x14ac:dyDescent="0.25">
      <c r="A4" t="s">
        <v>6</v>
      </c>
      <c r="B4">
        <v>-29</v>
      </c>
      <c r="C4">
        <v>-38</v>
      </c>
      <c r="D4">
        <v>0</v>
      </c>
      <c r="E4">
        <v>24</v>
      </c>
      <c r="F4">
        <v>12</v>
      </c>
      <c r="G4">
        <v>0</v>
      </c>
    </row>
    <row r="5" spans="1:16" x14ac:dyDescent="0.25">
      <c r="A5" t="s">
        <v>7</v>
      </c>
      <c r="B5" t="s">
        <v>58</v>
      </c>
    </row>
    <row r="6" spans="1:16" x14ac:dyDescent="0.25">
      <c r="A6" t="s">
        <v>9</v>
      </c>
      <c r="B6">
        <v>4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42201.644687499997</v>
      </c>
      <c r="B12">
        <v>89.075999999999993</v>
      </c>
      <c r="C12">
        <v>12.31</v>
      </c>
      <c r="D12">
        <v>9.82</v>
      </c>
      <c r="E12">
        <v>104.7</v>
      </c>
      <c r="F12">
        <v>8.69</v>
      </c>
      <c r="G12">
        <v>139.19999999999999</v>
      </c>
      <c r="H12">
        <v>147.1</v>
      </c>
      <c r="I12">
        <v>194.2</v>
      </c>
      <c r="J12">
        <v>0.1</v>
      </c>
      <c r="K12">
        <v>6797</v>
      </c>
      <c r="L12">
        <v>1</v>
      </c>
      <c r="M12">
        <v>126.24</v>
      </c>
      <c r="N12">
        <v>1.3</v>
      </c>
      <c r="O12">
        <v>0.56200000000000006</v>
      </c>
      <c r="P12">
        <v>25.6</v>
      </c>
    </row>
    <row r="13" spans="1:16" x14ac:dyDescent="0.25">
      <c r="A13" s="1">
        <v>42201.644756944443</v>
      </c>
      <c r="B13">
        <v>89.075999999999993</v>
      </c>
      <c r="C13">
        <v>12.31</v>
      </c>
      <c r="D13">
        <v>9.82</v>
      </c>
      <c r="E13">
        <v>104.7</v>
      </c>
      <c r="F13">
        <v>8.68</v>
      </c>
      <c r="G13">
        <v>137.69999999999999</v>
      </c>
      <c r="H13">
        <v>147.1</v>
      </c>
      <c r="I13">
        <v>194.2</v>
      </c>
      <c r="J13">
        <v>0.1</v>
      </c>
      <c r="K13">
        <v>6798</v>
      </c>
      <c r="L13">
        <v>1</v>
      </c>
      <c r="M13">
        <v>126.22</v>
      </c>
      <c r="N13">
        <v>1.07</v>
      </c>
      <c r="O13">
        <v>0.46600000000000003</v>
      </c>
      <c r="P13">
        <v>25.6</v>
      </c>
    </row>
    <row r="14" spans="1:16" x14ac:dyDescent="0.25">
      <c r="A14" s="1">
        <v>42201.644884259258</v>
      </c>
      <c r="B14">
        <v>89.085999999999999</v>
      </c>
      <c r="C14">
        <v>12.31</v>
      </c>
      <c r="D14">
        <v>9.82</v>
      </c>
      <c r="E14">
        <v>104.7</v>
      </c>
      <c r="F14">
        <v>8.68</v>
      </c>
      <c r="G14">
        <v>136.6</v>
      </c>
      <c r="H14">
        <v>147.1</v>
      </c>
      <c r="I14">
        <v>194.2</v>
      </c>
      <c r="J14">
        <v>0.1</v>
      </c>
      <c r="K14">
        <v>6797</v>
      </c>
      <c r="L14">
        <v>1</v>
      </c>
      <c r="M14">
        <v>126.25</v>
      </c>
      <c r="N14">
        <v>1.25</v>
      </c>
      <c r="O14">
        <v>0.54100000000000004</v>
      </c>
      <c r="P14">
        <v>25.6</v>
      </c>
    </row>
    <row r="15" spans="1:16" x14ac:dyDescent="0.25">
      <c r="A15" s="1">
        <v>42201.644999999997</v>
      </c>
      <c r="B15">
        <v>89.081999999999994</v>
      </c>
      <c r="C15">
        <v>12.31</v>
      </c>
      <c r="D15">
        <v>9.82</v>
      </c>
      <c r="E15">
        <v>104.6</v>
      </c>
      <c r="F15">
        <v>8.68</v>
      </c>
      <c r="G15">
        <v>135.30000000000001</v>
      </c>
      <c r="H15">
        <v>147</v>
      </c>
      <c r="I15">
        <v>194.1</v>
      </c>
      <c r="J15">
        <v>0.1</v>
      </c>
      <c r="K15">
        <v>6803</v>
      </c>
      <c r="L15">
        <v>1</v>
      </c>
      <c r="M15">
        <v>126.13</v>
      </c>
      <c r="N15">
        <v>1.03</v>
      </c>
      <c r="O15">
        <v>0.44700000000000001</v>
      </c>
      <c r="P15">
        <v>25.5</v>
      </c>
    </row>
    <row r="17" spans="1:16" x14ac:dyDescent="0.25">
      <c r="A17" t="s">
        <v>0</v>
      </c>
      <c r="B17" t="s">
        <v>59</v>
      </c>
    </row>
    <row r="18" spans="1:16" x14ac:dyDescent="0.25">
      <c r="A18" t="s">
        <v>2</v>
      </c>
      <c r="B18" t="s">
        <v>3</v>
      </c>
    </row>
    <row r="19" spans="1:16" x14ac:dyDescent="0.25">
      <c r="A19" t="s">
        <v>4</v>
      </c>
      <c r="B19" t="s">
        <v>57</v>
      </c>
    </row>
    <row r="20" spans="1:16" x14ac:dyDescent="0.25">
      <c r="A20" t="s">
        <v>6</v>
      </c>
      <c r="B20">
        <v>-29</v>
      </c>
      <c r="C20">
        <v>-38</v>
      </c>
      <c r="D20">
        <v>0</v>
      </c>
      <c r="E20">
        <v>24</v>
      </c>
      <c r="F20">
        <v>12</v>
      </c>
      <c r="G20">
        <v>0</v>
      </c>
    </row>
    <row r="21" spans="1:16" x14ac:dyDescent="0.25">
      <c r="A21" t="s">
        <v>7</v>
      </c>
      <c r="B21" t="s">
        <v>60</v>
      </c>
    </row>
    <row r="22" spans="1:16" x14ac:dyDescent="0.25">
      <c r="A22" t="s">
        <v>9</v>
      </c>
      <c r="B22">
        <v>4</v>
      </c>
    </row>
    <row r="23" spans="1:16" x14ac:dyDescent="0.25">
      <c r="A23" t="s">
        <v>10</v>
      </c>
      <c r="B23" t="s">
        <v>11</v>
      </c>
    </row>
    <row r="24" spans="1:16" x14ac:dyDescent="0.25">
      <c r="A24" t="s">
        <v>12</v>
      </c>
      <c r="B24">
        <v>408553</v>
      </c>
    </row>
    <row r="25" spans="1:16" x14ac:dyDescent="0.25">
      <c r="A25" t="s">
        <v>13</v>
      </c>
      <c r="B25" t="s">
        <v>14</v>
      </c>
    </row>
    <row r="26" spans="1:16" x14ac:dyDescent="0.25">
      <c r="A26" t="s">
        <v>15</v>
      </c>
      <c r="B26">
        <v>408234</v>
      </c>
    </row>
    <row r="27" spans="1:16" x14ac:dyDescent="0.25">
      <c r="A27" t="s">
        <v>16</v>
      </c>
      <c r="B27" t="s">
        <v>17</v>
      </c>
      <c r="C27" t="s">
        <v>18</v>
      </c>
      <c r="D27" t="s">
        <v>19</v>
      </c>
      <c r="E27" t="s">
        <v>20</v>
      </c>
      <c r="F27" t="s">
        <v>21</v>
      </c>
      <c r="G27" t="s">
        <v>22</v>
      </c>
      <c r="H27" t="s">
        <v>23</v>
      </c>
      <c r="I27" t="s">
        <v>24</v>
      </c>
      <c r="J27" t="s">
        <v>25</v>
      </c>
      <c r="K27" t="s">
        <v>26</v>
      </c>
      <c r="L27" t="s">
        <v>27</v>
      </c>
      <c r="M27" t="s">
        <v>28</v>
      </c>
      <c r="N27" t="s">
        <v>29</v>
      </c>
      <c r="O27" t="s">
        <v>30</v>
      </c>
      <c r="P27" t="s">
        <v>31</v>
      </c>
    </row>
    <row r="28" spans="1:16" x14ac:dyDescent="0.25">
      <c r="A28" s="1">
        <v>42202.391261574077</v>
      </c>
      <c r="B28">
        <v>90.153999999999996</v>
      </c>
      <c r="C28">
        <v>10.24</v>
      </c>
      <c r="D28">
        <v>9.76</v>
      </c>
      <c r="E28">
        <v>97.9</v>
      </c>
      <c r="F28">
        <v>8.65</v>
      </c>
      <c r="G28">
        <v>111.8</v>
      </c>
      <c r="H28">
        <v>148.9</v>
      </c>
      <c r="I28">
        <v>207.5</v>
      </c>
      <c r="J28">
        <v>0.1</v>
      </c>
      <c r="K28">
        <v>6715</v>
      </c>
      <c r="L28">
        <v>1</v>
      </c>
      <c r="M28">
        <v>134.86000000000001</v>
      </c>
      <c r="N28">
        <v>0.37</v>
      </c>
      <c r="O28">
        <v>0.16200000000000001</v>
      </c>
      <c r="P28">
        <v>7.1</v>
      </c>
    </row>
    <row r="29" spans="1:16" x14ac:dyDescent="0.25">
      <c r="A29" s="1">
        <v>42202.391319444447</v>
      </c>
      <c r="B29">
        <v>90.153999999999996</v>
      </c>
      <c r="C29">
        <v>10.27</v>
      </c>
      <c r="D29">
        <v>9.76</v>
      </c>
      <c r="E29">
        <v>97.9</v>
      </c>
      <c r="F29">
        <v>8.65</v>
      </c>
      <c r="G29">
        <v>105.5</v>
      </c>
      <c r="H29">
        <v>148.9</v>
      </c>
      <c r="I29">
        <v>207.3</v>
      </c>
      <c r="J29">
        <v>0.1</v>
      </c>
      <c r="K29">
        <v>6716</v>
      </c>
      <c r="L29">
        <v>1</v>
      </c>
      <c r="M29">
        <v>134.72</v>
      </c>
      <c r="N29">
        <v>0.37</v>
      </c>
      <c r="O29">
        <v>0.16200000000000001</v>
      </c>
      <c r="P29">
        <v>7.1</v>
      </c>
    </row>
    <row r="30" spans="1:16" x14ac:dyDescent="0.25">
      <c r="A30" s="1">
        <v>42202.391423611109</v>
      </c>
      <c r="B30">
        <v>90.156999999999996</v>
      </c>
      <c r="C30">
        <v>10.27</v>
      </c>
      <c r="D30">
        <v>9.74</v>
      </c>
      <c r="E30">
        <v>97.8</v>
      </c>
      <c r="F30">
        <v>8.65</v>
      </c>
      <c r="G30">
        <v>100.2</v>
      </c>
      <c r="H30">
        <v>148.80000000000001</v>
      </c>
      <c r="I30">
        <v>207</v>
      </c>
      <c r="J30">
        <v>0.1</v>
      </c>
      <c r="K30">
        <v>6722</v>
      </c>
      <c r="L30">
        <v>1</v>
      </c>
      <c r="M30">
        <v>134.57</v>
      </c>
      <c r="N30">
        <v>0.39</v>
      </c>
      <c r="O30">
        <v>0.16900000000000001</v>
      </c>
      <c r="P30">
        <v>7.1</v>
      </c>
    </row>
    <row r="31" spans="1:16" x14ac:dyDescent="0.25">
      <c r="A31" s="1">
        <v>42202.391550925924</v>
      </c>
      <c r="B31">
        <v>90.147000000000006</v>
      </c>
      <c r="C31">
        <v>10.27</v>
      </c>
      <c r="D31">
        <v>9.74</v>
      </c>
      <c r="E31">
        <v>97.8</v>
      </c>
      <c r="F31">
        <v>8.65</v>
      </c>
      <c r="G31">
        <v>95.6</v>
      </c>
      <c r="H31">
        <v>148.80000000000001</v>
      </c>
      <c r="I31">
        <v>207.1</v>
      </c>
      <c r="J31">
        <v>0.1</v>
      </c>
      <c r="K31">
        <v>6719</v>
      </c>
      <c r="L31">
        <v>1</v>
      </c>
      <c r="M31">
        <v>134.63</v>
      </c>
      <c r="N31">
        <v>0.41</v>
      </c>
      <c r="O31">
        <v>0.17699999999999999</v>
      </c>
      <c r="P31">
        <v>7.1</v>
      </c>
    </row>
    <row r="34" spans="1:16" x14ac:dyDescent="0.25">
      <c r="A34" t="s">
        <v>0</v>
      </c>
      <c r="B34" t="s">
        <v>61</v>
      </c>
    </row>
    <row r="35" spans="1:16" x14ac:dyDescent="0.25">
      <c r="A35" t="s">
        <v>2</v>
      </c>
      <c r="B35" t="s">
        <v>3</v>
      </c>
    </row>
    <row r="36" spans="1:16" x14ac:dyDescent="0.25">
      <c r="A36" t="s">
        <v>4</v>
      </c>
      <c r="B36" t="s">
        <v>57</v>
      </c>
    </row>
    <row r="37" spans="1:16" x14ac:dyDescent="0.25">
      <c r="A37" t="s">
        <v>6</v>
      </c>
      <c r="B37">
        <v>-29</v>
      </c>
      <c r="C37">
        <v>-38</v>
      </c>
      <c r="D37">
        <v>0</v>
      </c>
      <c r="E37">
        <v>24</v>
      </c>
      <c r="F37">
        <v>12</v>
      </c>
      <c r="G37">
        <v>0</v>
      </c>
    </row>
    <row r="38" spans="1:16" x14ac:dyDescent="0.25">
      <c r="A38" t="s">
        <v>7</v>
      </c>
      <c r="B38" t="s">
        <v>62</v>
      </c>
    </row>
    <row r="39" spans="1:16" x14ac:dyDescent="0.25">
      <c r="A39" t="s">
        <v>9</v>
      </c>
      <c r="B39">
        <v>4</v>
      </c>
    </row>
    <row r="40" spans="1:16" x14ac:dyDescent="0.25">
      <c r="A40" t="s">
        <v>10</v>
      </c>
      <c r="B40" t="s">
        <v>11</v>
      </c>
    </row>
    <row r="41" spans="1:16" x14ac:dyDescent="0.25">
      <c r="A41" t="s">
        <v>12</v>
      </c>
      <c r="B41">
        <v>408553</v>
      </c>
    </row>
    <row r="42" spans="1:16" x14ac:dyDescent="0.25">
      <c r="A42" t="s">
        <v>13</v>
      </c>
      <c r="B42" t="s">
        <v>14</v>
      </c>
    </row>
    <row r="43" spans="1:16" x14ac:dyDescent="0.25">
      <c r="A43" t="s">
        <v>15</v>
      </c>
      <c r="B43">
        <v>408234</v>
      </c>
    </row>
    <row r="44" spans="1:16" x14ac:dyDescent="0.25">
      <c r="A44" t="s">
        <v>16</v>
      </c>
      <c r="B44" t="s">
        <v>17</v>
      </c>
      <c r="C44" t="s">
        <v>18</v>
      </c>
      <c r="D44" t="s">
        <v>19</v>
      </c>
      <c r="E44" t="s">
        <v>20</v>
      </c>
      <c r="F44" t="s">
        <v>21</v>
      </c>
      <c r="G44" t="s">
        <v>22</v>
      </c>
      <c r="H44" t="s">
        <v>23</v>
      </c>
      <c r="I44" t="s">
        <v>24</v>
      </c>
      <c r="J44" t="s">
        <v>25</v>
      </c>
      <c r="K44" t="s">
        <v>26</v>
      </c>
      <c r="L44" t="s">
        <v>27</v>
      </c>
      <c r="M44" t="s">
        <v>28</v>
      </c>
      <c r="N44" t="s">
        <v>29</v>
      </c>
      <c r="O44" t="s">
        <v>30</v>
      </c>
      <c r="P44" t="s">
        <v>31</v>
      </c>
    </row>
    <row r="45" spans="1:16" x14ac:dyDescent="0.25">
      <c r="A45" s="1">
        <v>42202.392118055555</v>
      </c>
      <c r="B45">
        <v>90.15</v>
      </c>
      <c r="C45">
        <v>10.3</v>
      </c>
      <c r="D45">
        <v>9.74</v>
      </c>
      <c r="E45">
        <v>97.9</v>
      </c>
      <c r="F45">
        <v>8.65</v>
      </c>
      <c r="G45">
        <v>79.900000000000006</v>
      </c>
      <c r="H45">
        <v>148.9</v>
      </c>
      <c r="I45">
        <v>207</v>
      </c>
      <c r="J45">
        <v>0.1</v>
      </c>
      <c r="K45">
        <v>6715</v>
      </c>
      <c r="L45">
        <v>1</v>
      </c>
      <c r="M45">
        <v>134.57</v>
      </c>
      <c r="N45">
        <v>0.45</v>
      </c>
      <c r="O45">
        <v>0.193</v>
      </c>
      <c r="P45">
        <v>7.2</v>
      </c>
    </row>
    <row r="46" spans="1:16" x14ac:dyDescent="0.25">
      <c r="A46" s="1">
        <v>42202.392118055555</v>
      </c>
      <c r="B46">
        <v>90.15</v>
      </c>
      <c r="C46">
        <v>10.3</v>
      </c>
      <c r="D46">
        <v>9.74</v>
      </c>
      <c r="E46">
        <v>97.9</v>
      </c>
      <c r="F46">
        <v>8.65</v>
      </c>
      <c r="G46">
        <v>79.900000000000006</v>
      </c>
      <c r="H46">
        <v>148.9</v>
      </c>
      <c r="I46">
        <v>207</v>
      </c>
      <c r="J46">
        <v>0.1</v>
      </c>
      <c r="K46">
        <v>6715</v>
      </c>
      <c r="L46">
        <v>1</v>
      </c>
      <c r="M46">
        <v>134.57</v>
      </c>
      <c r="N46">
        <v>0.45</v>
      </c>
      <c r="O46">
        <v>0.193</v>
      </c>
      <c r="P46">
        <v>7.2</v>
      </c>
    </row>
    <row r="47" spans="1:16" x14ac:dyDescent="0.25">
      <c r="A47" s="1">
        <v>42202.392233796294</v>
      </c>
      <c r="B47">
        <v>90.156999999999996</v>
      </c>
      <c r="C47">
        <v>10.31</v>
      </c>
      <c r="D47">
        <v>9.73</v>
      </c>
      <c r="E47">
        <v>97.8</v>
      </c>
      <c r="F47">
        <v>8.65</v>
      </c>
      <c r="G47">
        <v>77.900000000000006</v>
      </c>
      <c r="H47">
        <v>148.9</v>
      </c>
      <c r="I47">
        <v>207</v>
      </c>
      <c r="J47">
        <v>0.1</v>
      </c>
      <c r="K47">
        <v>6716</v>
      </c>
      <c r="L47">
        <v>1</v>
      </c>
      <c r="M47">
        <v>134.54</v>
      </c>
      <c r="N47">
        <v>0.45</v>
      </c>
      <c r="O47">
        <v>0.19500000000000001</v>
      </c>
      <c r="P47">
        <v>7.2</v>
      </c>
    </row>
    <row r="48" spans="1:16" x14ac:dyDescent="0.25">
      <c r="A48" s="1">
        <v>42202.39234953704</v>
      </c>
      <c r="B48">
        <v>90.144999999999996</v>
      </c>
      <c r="C48">
        <v>10.31</v>
      </c>
      <c r="D48">
        <v>9.74</v>
      </c>
      <c r="E48">
        <v>97.9</v>
      </c>
      <c r="F48">
        <v>8.65</v>
      </c>
      <c r="G48">
        <v>76.2</v>
      </c>
      <c r="H48">
        <v>148.9</v>
      </c>
      <c r="I48">
        <v>206.9</v>
      </c>
      <c r="J48">
        <v>0.1</v>
      </c>
      <c r="K48">
        <v>6717</v>
      </c>
      <c r="L48">
        <v>1</v>
      </c>
      <c r="M48">
        <v>134.52000000000001</v>
      </c>
      <c r="N48">
        <v>0.44</v>
      </c>
      <c r="O48">
        <v>0.192</v>
      </c>
      <c r="P48">
        <v>7.2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H10" sqref="H10"/>
    </sheetView>
  </sheetViews>
  <sheetFormatPr defaultRowHeight="15" x14ac:dyDescent="0.25"/>
  <sheetData>
    <row r="1" spans="1:16" x14ac:dyDescent="0.25">
      <c r="A1" t="s">
        <v>2</v>
      </c>
      <c r="B1" t="s">
        <v>63</v>
      </c>
    </row>
    <row r="2" spans="1:16" x14ac:dyDescent="0.25">
      <c r="A2" t="s">
        <v>4</v>
      </c>
      <c r="B2" t="s">
        <v>64</v>
      </c>
    </row>
    <row r="3" spans="1:16" x14ac:dyDescent="0.25">
      <c r="A3" t="s">
        <v>6</v>
      </c>
      <c r="B3">
        <v>-30</v>
      </c>
      <c r="C3">
        <v>-22</v>
      </c>
      <c r="D3">
        <v>0</v>
      </c>
      <c r="E3">
        <v>25</v>
      </c>
      <c r="F3">
        <v>0</v>
      </c>
      <c r="G3">
        <v>0</v>
      </c>
    </row>
    <row r="4" spans="1:16" x14ac:dyDescent="0.25">
      <c r="A4" t="s">
        <v>7</v>
      </c>
      <c r="B4" t="s">
        <v>65</v>
      </c>
    </row>
    <row r="5" spans="1:16" x14ac:dyDescent="0.25">
      <c r="A5" t="s">
        <v>9</v>
      </c>
      <c r="B5">
        <v>4</v>
      </c>
    </row>
    <row r="6" spans="1:16" x14ac:dyDescent="0.25">
      <c r="A6" t="s">
        <v>10</v>
      </c>
      <c r="B6" t="s">
        <v>11</v>
      </c>
    </row>
    <row r="7" spans="1:16" x14ac:dyDescent="0.25">
      <c r="A7" t="s">
        <v>12</v>
      </c>
      <c r="B7">
        <v>408553</v>
      </c>
    </row>
    <row r="8" spans="1:16" x14ac:dyDescent="0.25">
      <c r="A8" t="s">
        <v>13</v>
      </c>
      <c r="B8" t="s">
        <v>14</v>
      </c>
    </row>
    <row r="9" spans="1:16" x14ac:dyDescent="0.25">
      <c r="A9" t="s">
        <v>15</v>
      </c>
      <c r="B9">
        <v>408234</v>
      </c>
    </row>
    <row r="10" spans="1:16" x14ac:dyDescent="0.25">
      <c r="A10" t="s">
        <v>16</v>
      </c>
      <c r="B10" t="s">
        <v>17</v>
      </c>
      <c r="C10" t="s">
        <v>18</v>
      </c>
      <c r="D10" t="s">
        <v>19</v>
      </c>
      <c r="E10" t="s">
        <v>20</v>
      </c>
      <c r="F10" t="s">
        <v>21</v>
      </c>
      <c r="G10" t="s">
        <v>22</v>
      </c>
      <c r="H10" t="s">
        <v>23</v>
      </c>
      <c r="I10" t="s">
        <v>24</v>
      </c>
      <c r="J10" t="s">
        <v>25</v>
      </c>
      <c r="K10" t="s">
        <v>26</v>
      </c>
      <c r="L10" t="s">
        <v>27</v>
      </c>
      <c r="M10" t="s">
        <v>28</v>
      </c>
      <c r="N10" t="s">
        <v>29</v>
      </c>
      <c r="O10" t="s">
        <v>30</v>
      </c>
      <c r="P10" t="s">
        <v>31</v>
      </c>
    </row>
    <row r="11" spans="1:16" x14ac:dyDescent="0.25">
      <c r="A11" s="1">
        <v>42202.677418981482</v>
      </c>
      <c r="B11">
        <v>88.712999999999994</v>
      </c>
      <c r="C11">
        <v>9.56</v>
      </c>
      <c r="D11">
        <v>8.99</v>
      </c>
      <c r="E11">
        <v>90.4</v>
      </c>
      <c r="F11">
        <v>9.5399999999999991</v>
      </c>
      <c r="G11">
        <v>89.2</v>
      </c>
      <c r="H11">
        <v>585.6</v>
      </c>
      <c r="I11">
        <v>830.4</v>
      </c>
      <c r="J11">
        <v>0.4</v>
      </c>
      <c r="K11">
        <v>1706</v>
      </c>
      <c r="L11">
        <v>1</v>
      </c>
      <c r="M11">
        <v>539.77</v>
      </c>
      <c r="N11">
        <v>-7.0000000000000007E-2</v>
      </c>
      <c r="O11">
        <v>-2.8000000000000001E-2</v>
      </c>
      <c r="P11">
        <v>12.2</v>
      </c>
    </row>
    <row r="12" spans="1:16" x14ac:dyDescent="0.25">
      <c r="A12" s="1">
        <v>42202.677465277775</v>
      </c>
      <c r="B12">
        <v>88.712999999999994</v>
      </c>
      <c r="C12">
        <v>9.56</v>
      </c>
      <c r="D12">
        <v>8.99</v>
      </c>
      <c r="E12">
        <v>90.4</v>
      </c>
      <c r="F12">
        <v>9.5500000000000007</v>
      </c>
      <c r="G12">
        <v>85.5</v>
      </c>
      <c r="H12">
        <v>585.6</v>
      </c>
      <c r="I12">
        <v>830.4</v>
      </c>
      <c r="J12">
        <v>0.4</v>
      </c>
      <c r="K12">
        <v>1708</v>
      </c>
      <c r="L12">
        <v>1</v>
      </c>
      <c r="M12">
        <v>539.77</v>
      </c>
      <c r="N12">
        <v>-7.0000000000000007E-2</v>
      </c>
      <c r="O12">
        <v>-3.2000000000000001E-2</v>
      </c>
      <c r="P12">
        <v>12.2</v>
      </c>
    </row>
    <row r="13" spans="1:16" x14ac:dyDescent="0.25">
      <c r="A13" s="1">
        <v>42202.677581018521</v>
      </c>
      <c r="B13">
        <v>88.721000000000004</v>
      </c>
      <c r="C13">
        <v>9.56</v>
      </c>
      <c r="D13">
        <v>8.98</v>
      </c>
      <c r="E13">
        <v>90.3</v>
      </c>
      <c r="F13">
        <v>9.5500000000000007</v>
      </c>
      <c r="G13">
        <v>82.3</v>
      </c>
      <c r="H13">
        <v>585.1</v>
      </c>
      <c r="I13">
        <v>829.8</v>
      </c>
      <c r="J13">
        <v>0.4</v>
      </c>
      <c r="K13">
        <v>1709</v>
      </c>
      <c r="L13">
        <v>1</v>
      </c>
      <c r="M13">
        <v>539.38</v>
      </c>
      <c r="N13">
        <v>-0.06</v>
      </c>
      <c r="O13">
        <v>-2.4E-2</v>
      </c>
      <c r="P13">
        <v>12.3</v>
      </c>
    </row>
    <row r="14" spans="1:16" x14ac:dyDescent="0.25">
      <c r="A14" s="1">
        <v>42202.67769675926</v>
      </c>
      <c r="B14">
        <v>88.710999999999999</v>
      </c>
      <c r="C14">
        <v>9.56</v>
      </c>
      <c r="D14">
        <v>8.98</v>
      </c>
      <c r="E14">
        <v>90.3</v>
      </c>
      <c r="F14">
        <v>9.5399999999999991</v>
      </c>
      <c r="G14">
        <v>79.599999999999994</v>
      </c>
      <c r="H14">
        <v>585.29999999999995</v>
      </c>
      <c r="I14">
        <v>830</v>
      </c>
      <c r="J14">
        <v>0.4</v>
      </c>
      <c r="K14">
        <v>1709</v>
      </c>
      <c r="L14">
        <v>1</v>
      </c>
      <c r="M14">
        <v>539.48</v>
      </c>
      <c r="N14">
        <v>-0.06</v>
      </c>
      <c r="O14">
        <v>-2.5000000000000001E-2</v>
      </c>
      <c r="P14">
        <v>12.4</v>
      </c>
    </row>
    <row r="15" spans="1:16" x14ac:dyDescent="0.25">
      <c r="A15" t="s">
        <v>90</v>
      </c>
      <c r="B15">
        <f>AVERAGE(B11:B14)</f>
        <v>88.714500000000001</v>
      </c>
      <c r="C15">
        <f t="shared" ref="C15:P15" si="0">AVERAGE(C11:C14)</f>
        <v>9.56</v>
      </c>
      <c r="D15">
        <f t="shared" si="0"/>
        <v>8.9849999999999994</v>
      </c>
      <c r="E15">
        <f t="shared" si="0"/>
        <v>90.350000000000009</v>
      </c>
      <c r="F15">
        <f t="shared" si="0"/>
        <v>9.5449999999999999</v>
      </c>
      <c r="G15">
        <f t="shared" si="0"/>
        <v>84.15</v>
      </c>
      <c r="H15">
        <f t="shared" si="0"/>
        <v>585.40000000000009</v>
      </c>
      <c r="I15">
        <f t="shared" si="0"/>
        <v>830.15</v>
      </c>
      <c r="J15">
        <f t="shared" si="0"/>
        <v>0.4</v>
      </c>
      <c r="K15">
        <f t="shared" si="0"/>
        <v>1708</v>
      </c>
      <c r="L15">
        <f t="shared" si="0"/>
        <v>1</v>
      </c>
      <c r="M15">
        <f t="shared" si="0"/>
        <v>539.6</v>
      </c>
      <c r="N15">
        <f t="shared" si="0"/>
        <v>-6.5000000000000002E-2</v>
      </c>
      <c r="O15">
        <f t="shared" si="0"/>
        <v>-2.7249999999999996E-2</v>
      </c>
      <c r="P15">
        <f t="shared" si="0"/>
        <v>12.275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K20" sqref="K20"/>
    </sheetView>
  </sheetViews>
  <sheetFormatPr defaultRowHeight="15" x14ac:dyDescent="0.25"/>
  <cols>
    <col min="2" max="10" width="9.28515625" bestFit="1" customWidth="1"/>
    <col min="11" max="11" width="9.5703125" bestFit="1" customWidth="1"/>
    <col min="12" max="16" width="9.28515625" bestFit="1" customWidth="1"/>
  </cols>
  <sheetData>
    <row r="1" spans="1:16" x14ac:dyDescent="0.25">
      <c r="A1" t="s">
        <v>2</v>
      </c>
      <c r="B1" t="s">
        <v>78</v>
      </c>
    </row>
    <row r="2" spans="1:16" x14ac:dyDescent="0.25">
      <c r="A2" t="s">
        <v>4</v>
      </c>
      <c r="B2" t="s">
        <v>79</v>
      </c>
    </row>
    <row r="3" spans="1:16" x14ac:dyDescent="0.25">
      <c r="A3" t="s">
        <v>6</v>
      </c>
      <c r="B3">
        <v>-30</v>
      </c>
      <c r="C3">
        <v>-30</v>
      </c>
      <c r="D3">
        <v>0</v>
      </c>
      <c r="E3">
        <v>25</v>
      </c>
      <c r="F3">
        <v>14</v>
      </c>
      <c r="G3">
        <v>0</v>
      </c>
    </row>
    <row r="4" spans="1:16" x14ac:dyDescent="0.25">
      <c r="A4" t="s">
        <v>7</v>
      </c>
      <c r="B4" t="s">
        <v>80</v>
      </c>
    </row>
    <row r="5" spans="1:16" x14ac:dyDescent="0.25">
      <c r="A5" t="s">
        <v>9</v>
      </c>
      <c r="B5">
        <v>7</v>
      </c>
    </row>
    <row r="6" spans="1:16" x14ac:dyDescent="0.25">
      <c r="A6" t="s">
        <v>10</v>
      </c>
      <c r="B6" t="s">
        <v>11</v>
      </c>
    </row>
    <row r="7" spans="1:16" x14ac:dyDescent="0.25">
      <c r="A7" t="s">
        <v>12</v>
      </c>
      <c r="B7">
        <v>408553</v>
      </c>
    </row>
    <row r="8" spans="1:16" x14ac:dyDescent="0.25">
      <c r="A8" t="s">
        <v>13</v>
      </c>
      <c r="B8" t="s">
        <v>14</v>
      </c>
    </row>
    <row r="9" spans="1:16" x14ac:dyDescent="0.25">
      <c r="A9" t="s">
        <v>15</v>
      </c>
      <c r="B9">
        <v>408234</v>
      </c>
    </row>
    <row r="10" spans="1:16" x14ac:dyDescent="0.25">
      <c r="A10" t="s">
        <v>16</v>
      </c>
      <c r="B10" t="s">
        <v>17</v>
      </c>
      <c r="C10" t="s">
        <v>18</v>
      </c>
      <c r="D10" t="s">
        <v>19</v>
      </c>
      <c r="E10" t="s">
        <v>20</v>
      </c>
      <c r="F10" t="s">
        <v>21</v>
      </c>
      <c r="G10" t="s">
        <v>22</v>
      </c>
      <c r="H10" t="s">
        <v>23</v>
      </c>
      <c r="I10" t="s">
        <v>24</v>
      </c>
      <c r="J10" t="s">
        <v>25</v>
      </c>
      <c r="K10" t="s">
        <v>26</v>
      </c>
      <c r="L10" t="s">
        <v>27</v>
      </c>
      <c r="M10" t="s">
        <v>28</v>
      </c>
      <c r="N10" t="s">
        <v>29</v>
      </c>
      <c r="O10" t="s">
        <v>30</v>
      </c>
      <c r="P10" t="s">
        <v>31</v>
      </c>
    </row>
    <row r="11" spans="1:16" x14ac:dyDescent="0.25">
      <c r="A11" s="1">
        <v>42203.637060185189</v>
      </c>
      <c r="B11">
        <v>88.83</v>
      </c>
      <c r="C11">
        <v>11.47</v>
      </c>
      <c r="D11">
        <v>0</v>
      </c>
      <c r="E11">
        <v>0</v>
      </c>
      <c r="F11">
        <v>8.49</v>
      </c>
      <c r="G11">
        <v>116.2</v>
      </c>
      <c r="H11">
        <v>122.7</v>
      </c>
      <c r="I11">
        <v>165.4</v>
      </c>
      <c r="J11">
        <v>0.1</v>
      </c>
      <c r="K11">
        <v>8152</v>
      </c>
      <c r="L11">
        <v>1</v>
      </c>
      <c r="M11">
        <v>107.53</v>
      </c>
      <c r="N11">
        <v>-0.08</v>
      </c>
      <c r="O11">
        <v>-3.4000000000000002E-2</v>
      </c>
      <c r="P11">
        <v>21.5</v>
      </c>
    </row>
    <row r="12" spans="1:16" x14ac:dyDescent="0.25">
      <c r="A12" s="1">
        <v>42203.637106481481</v>
      </c>
      <c r="B12">
        <v>88.83</v>
      </c>
      <c r="C12">
        <v>11.45</v>
      </c>
      <c r="D12">
        <v>0</v>
      </c>
      <c r="E12">
        <v>0</v>
      </c>
      <c r="F12">
        <v>8.49</v>
      </c>
      <c r="G12">
        <v>114</v>
      </c>
      <c r="H12">
        <v>122.7</v>
      </c>
      <c r="I12">
        <v>165.4</v>
      </c>
      <c r="J12">
        <v>0.1</v>
      </c>
      <c r="K12">
        <v>8152</v>
      </c>
      <c r="L12">
        <v>1</v>
      </c>
      <c r="M12">
        <v>107.53</v>
      </c>
      <c r="N12">
        <v>-0.08</v>
      </c>
      <c r="O12">
        <v>-3.4000000000000002E-2</v>
      </c>
      <c r="P12">
        <v>21.5</v>
      </c>
    </row>
    <row r="13" spans="1:16" x14ac:dyDescent="0.25">
      <c r="A13" s="1">
        <v>42203.63722222222</v>
      </c>
      <c r="B13">
        <v>88.825000000000003</v>
      </c>
      <c r="C13">
        <v>11.43</v>
      </c>
      <c r="D13">
        <v>0</v>
      </c>
      <c r="E13">
        <v>0</v>
      </c>
      <c r="F13">
        <v>8.49</v>
      </c>
      <c r="G13">
        <v>111.8</v>
      </c>
      <c r="H13">
        <v>122.7</v>
      </c>
      <c r="I13">
        <v>165.6</v>
      </c>
      <c r="J13">
        <v>0.1</v>
      </c>
      <c r="K13">
        <v>8151</v>
      </c>
      <c r="L13">
        <v>1</v>
      </c>
      <c r="M13">
        <v>107.63</v>
      </c>
      <c r="N13">
        <v>-0.09</v>
      </c>
      <c r="O13">
        <v>-0.04</v>
      </c>
      <c r="P13">
        <v>21.5</v>
      </c>
    </row>
    <row r="14" spans="1:16" x14ac:dyDescent="0.25">
      <c r="A14" s="1">
        <v>42203.637337962966</v>
      </c>
      <c r="B14">
        <v>88.823999999999998</v>
      </c>
      <c r="C14">
        <v>11.43</v>
      </c>
      <c r="D14">
        <v>10.64</v>
      </c>
      <c r="E14">
        <v>111.4</v>
      </c>
      <c r="F14">
        <v>8.49</v>
      </c>
      <c r="G14">
        <v>109.9</v>
      </c>
      <c r="H14">
        <v>122.7</v>
      </c>
      <c r="I14">
        <v>165.6</v>
      </c>
      <c r="J14">
        <v>0.1</v>
      </c>
      <c r="K14">
        <v>8152</v>
      </c>
      <c r="L14">
        <v>1</v>
      </c>
      <c r="M14">
        <v>107.64</v>
      </c>
      <c r="N14">
        <v>-7.0000000000000007E-2</v>
      </c>
      <c r="O14">
        <v>-3.1E-2</v>
      </c>
      <c r="P14">
        <v>21.5</v>
      </c>
    </row>
    <row r="15" spans="1:16" x14ac:dyDescent="0.25">
      <c r="A15" s="1">
        <v>42203.637453703705</v>
      </c>
      <c r="B15">
        <v>88.825999999999993</v>
      </c>
      <c r="C15">
        <v>11.43</v>
      </c>
      <c r="D15">
        <v>10.65</v>
      </c>
      <c r="E15">
        <v>111.5</v>
      </c>
      <c r="F15">
        <v>8.49</v>
      </c>
      <c r="G15">
        <v>108</v>
      </c>
      <c r="H15">
        <v>122.7</v>
      </c>
      <c r="I15">
        <v>165.6</v>
      </c>
      <c r="J15">
        <v>0.1</v>
      </c>
      <c r="K15">
        <v>8151</v>
      </c>
      <c r="L15">
        <v>1</v>
      </c>
      <c r="M15">
        <v>107.65</v>
      </c>
      <c r="N15">
        <v>-0.08</v>
      </c>
      <c r="O15">
        <v>-3.4000000000000002E-2</v>
      </c>
      <c r="P15">
        <v>21.5</v>
      </c>
    </row>
    <row r="16" spans="1:16" x14ac:dyDescent="0.25">
      <c r="A16" s="1">
        <v>42203.637569444443</v>
      </c>
      <c r="B16">
        <v>88.825999999999993</v>
      </c>
      <c r="C16">
        <v>11.42</v>
      </c>
      <c r="D16">
        <v>10.62</v>
      </c>
      <c r="E16">
        <v>111.2</v>
      </c>
      <c r="F16">
        <v>8.49</v>
      </c>
      <c r="G16">
        <v>106.3</v>
      </c>
      <c r="H16">
        <v>122.6</v>
      </c>
      <c r="I16">
        <v>165.4</v>
      </c>
      <c r="J16">
        <v>0.1</v>
      </c>
      <c r="K16">
        <v>8160</v>
      </c>
      <c r="L16">
        <v>1</v>
      </c>
      <c r="M16">
        <v>107.54</v>
      </c>
      <c r="N16">
        <v>-0.08</v>
      </c>
      <c r="O16">
        <v>-3.4000000000000002E-2</v>
      </c>
      <c r="P16">
        <v>21.6</v>
      </c>
    </row>
    <row r="17" spans="1:16" x14ac:dyDescent="0.25">
      <c r="A17" s="1">
        <v>42203.637685185182</v>
      </c>
      <c r="B17">
        <v>88.822999999999993</v>
      </c>
      <c r="C17">
        <v>11.43</v>
      </c>
      <c r="D17">
        <v>10.63</v>
      </c>
      <c r="E17">
        <v>111.3</v>
      </c>
      <c r="F17">
        <v>8.49</v>
      </c>
      <c r="G17">
        <v>104.7</v>
      </c>
      <c r="H17">
        <v>122.6</v>
      </c>
      <c r="I17">
        <v>165.5</v>
      </c>
      <c r="J17">
        <v>0.1</v>
      </c>
      <c r="K17">
        <v>8158</v>
      </c>
      <c r="L17">
        <v>1</v>
      </c>
      <c r="M17">
        <v>107.59</v>
      </c>
      <c r="N17">
        <v>-0.09</v>
      </c>
      <c r="O17">
        <v>-3.9E-2</v>
      </c>
      <c r="P17">
        <v>21.6</v>
      </c>
    </row>
    <row r="18" spans="1:16" x14ac:dyDescent="0.25">
      <c r="A18" t="s">
        <v>91</v>
      </c>
      <c r="B18" s="2">
        <f>AVERAGE(B11:B17)</f>
        <v>88.826285714285717</v>
      </c>
      <c r="C18" s="2">
        <f t="shared" ref="C18:P18" si="0">AVERAGE(C11:C17)</f>
        <v>11.437142857142858</v>
      </c>
      <c r="D18" s="2">
        <f t="shared" si="0"/>
        <v>6.0771428571428574</v>
      </c>
      <c r="E18" s="2">
        <f t="shared" si="0"/>
        <v>63.628571428571433</v>
      </c>
      <c r="F18" s="2">
        <f t="shared" si="0"/>
        <v>8.49</v>
      </c>
      <c r="G18" s="2">
        <f t="shared" si="0"/>
        <v>110.12857142857142</v>
      </c>
      <c r="H18" s="2">
        <f t="shared" si="0"/>
        <v>122.67142857142858</v>
      </c>
      <c r="I18" s="2">
        <f t="shared" si="0"/>
        <v>165.5</v>
      </c>
      <c r="J18" s="2">
        <f t="shared" si="0"/>
        <v>9.9999999999999992E-2</v>
      </c>
      <c r="K18" s="2">
        <f t="shared" si="0"/>
        <v>8153.7142857142853</v>
      </c>
      <c r="L18" s="2">
        <f t="shared" si="0"/>
        <v>1</v>
      </c>
      <c r="M18" s="2">
        <f t="shared" si="0"/>
        <v>107.58714285714287</v>
      </c>
      <c r="N18" s="2">
        <f t="shared" si="0"/>
        <v>-8.1428571428571433E-2</v>
      </c>
      <c r="O18" s="2">
        <f t="shared" si="0"/>
        <v>-3.5142857142857149E-2</v>
      </c>
      <c r="P18" s="2">
        <f t="shared" si="0"/>
        <v>21.528571428571428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E21" sqref="E21"/>
    </sheetView>
  </sheetViews>
  <sheetFormatPr defaultRowHeight="15" x14ac:dyDescent="0.25"/>
  <cols>
    <col min="2" max="10" width="9.28515625" bestFit="1" customWidth="1"/>
    <col min="11" max="11" width="9.5703125" bestFit="1" customWidth="1"/>
    <col min="12" max="16" width="9.28515625" bestFit="1" customWidth="1"/>
  </cols>
  <sheetData>
    <row r="1" spans="1:16" x14ac:dyDescent="0.25">
      <c r="A1" t="s">
        <v>0</v>
      </c>
      <c r="B1" t="s">
        <v>75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76</v>
      </c>
    </row>
    <row r="4" spans="1:16" x14ac:dyDescent="0.25">
      <c r="A4" t="s">
        <v>6</v>
      </c>
      <c r="B4">
        <v>-30</v>
      </c>
      <c r="C4">
        <v>-25</v>
      </c>
      <c r="D4">
        <v>0</v>
      </c>
      <c r="E4">
        <v>26</v>
      </c>
      <c r="F4">
        <v>18</v>
      </c>
      <c r="G4">
        <v>0</v>
      </c>
    </row>
    <row r="5" spans="1:16" x14ac:dyDescent="0.25">
      <c r="A5" t="s">
        <v>7</v>
      </c>
      <c r="B5" t="s">
        <v>77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42204.539189814815</v>
      </c>
      <c r="B12">
        <v>88.087000000000003</v>
      </c>
      <c r="C12">
        <v>9.24</v>
      </c>
      <c r="D12">
        <v>10.06</v>
      </c>
      <c r="E12">
        <v>100.9</v>
      </c>
      <c r="F12">
        <v>8.56</v>
      </c>
      <c r="G12">
        <v>98.6</v>
      </c>
      <c r="H12">
        <v>244.4</v>
      </c>
      <c r="I12">
        <v>349.7</v>
      </c>
      <c r="J12">
        <v>0.2</v>
      </c>
      <c r="K12">
        <v>4092</v>
      </c>
      <c r="L12">
        <v>1</v>
      </c>
      <c r="M12">
        <v>227.28</v>
      </c>
      <c r="N12">
        <v>0.6</v>
      </c>
      <c r="O12">
        <v>0.26100000000000001</v>
      </c>
      <c r="P12">
        <v>24.8</v>
      </c>
    </row>
    <row r="13" spans="1:16" x14ac:dyDescent="0.25">
      <c r="A13" s="1">
        <v>42204.539270833331</v>
      </c>
      <c r="B13">
        <v>88.093000000000004</v>
      </c>
      <c r="C13">
        <v>9.26</v>
      </c>
      <c r="D13">
        <v>10.039999999999999</v>
      </c>
      <c r="E13">
        <v>100.8</v>
      </c>
      <c r="F13">
        <v>8.56</v>
      </c>
      <c r="G13">
        <v>97.3</v>
      </c>
      <c r="H13">
        <v>244.4</v>
      </c>
      <c r="I13">
        <v>349.5</v>
      </c>
      <c r="J13">
        <v>0.2</v>
      </c>
      <c r="K13">
        <v>4092</v>
      </c>
      <c r="L13">
        <v>1</v>
      </c>
      <c r="M13">
        <v>227.17</v>
      </c>
      <c r="N13">
        <v>0.55000000000000004</v>
      </c>
      <c r="O13">
        <v>0.23699999999999999</v>
      </c>
      <c r="P13">
        <v>24.8</v>
      </c>
    </row>
    <row r="14" spans="1:16" x14ac:dyDescent="0.25">
      <c r="A14" s="1">
        <v>42204.539386574077</v>
      </c>
      <c r="B14">
        <v>88.087999999999994</v>
      </c>
      <c r="C14">
        <v>9.27</v>
      </c>
      <c r="D14">
        <v>10.050000000000001</v>
      </c>
      <c r="E14">
        <v>100.9</v>
      </c>
      <c r="F14">
        <v>8.56</v>
      </c>
      <c r="G14">
        <v>96.3</v>
      </c>
      <c r="H14">
        <v>244.4</v>
      </c>
      <c r="I14">
        <v>349.4</v>
      </c>
      <c r="J14">
        <v>0.2</v>
      </c>
      <c r="K14">
        <v>4092</v>
      </c>
      <c r="L14">
        <v>1</v>
      </c>
      <c r="M14">
        <v>227.13</v>
      </c>
      <c r="N14">
        <v>0.67</v>
      </c>
      <c r="O14">
        <v>0.29199999999999998</v>
      </c>
      <c r="P14">
        <v>24.8</v>
      </c>
    </row>
    <row r="15" spans="1:16" x14ac:dyDescent="0.25">
      <c r="A15" s="1">
        <v>42204.539502314816</v>
      </c>
      <c r="B15">
        <v>88.085999999999999</v>
      </c>
      <c r="C15">
        <v>9.2799999999999994</v>
      </c>
      <c r="D15">
        <v>10.08</v>
      </c>
      <c r="E15">
        <v>101.2</v>
      </c>
      <c r="F15">
        <v>8.56</v>
      </c>
      <c r="G15">
        <v>95.2</v>
      </c>
      <c r="H15">
        <v>244.4</v>
      </c>
      <c r="I15">
        <v>349.3</v>
      </c>
      <c r="J15">
        <v>0.2</v>
      </c>
      <c r="K15">
        <v>4092</v>
      </c>
      <c r="L15">
        <v>1</v>
      </c>
      <c r="M15">
        <v>227.04</v>
      </c>
      <c r="N15">
        <v>0.59</v>
      </c>
      <c r="O15">
        <v>0.25700000000000001</v>
      </c>
      <c r="P15">
        <v>24.7</v>
      </c>
    </row>
    <row r="16" spans="1:16" x14ac:dyDescent="0.25">
      <c r="A16" s="1">
        <v>42204.539618055554</v>
      </c>
      <c r="B16">
        <v>88.087000000000003</v>
      </c>
      <c r="C16">
        <v>9.2799999999999994</v>
      </c>
      <c r="D16">
        <v>10.06</v>
      </c>
      <c r="E16">
        <v>101</v>
      </c>
      <c r="F16">
        <v>8.56</v>
      </c>
      <c r="G16">
        <v>94.2</v>
      </c>
      <c r="H16">
        <v>244.5</v>
      </c>
      <c r="I16">
        <v>349.4</v>
      </c>
      <c r="J16">
        <v>0.2</v>
      </c>
      <c r="K16">
        <v>4090</v>
      </c>
      <c r="L16">
        <v>1</v>
      </c>
      <c r="M16">
        <v>227.1</v>
      </c>
      <c r="N16">
        <v>0.46</v>
      </c>
      <c r="O16">
        <v>0.19900000000000001</v>
      </c>
      <c r="P16">
        <v>24.7</v>
      </c>
    </row>
    <row r="17" spans="1:16" x14ac:dyDescent="0.25">
      <c r="A17" s="1">
        <v>42204.539733796293</v>
      </c>
      <c r="B17">
        <v>88.088999999999999</v>
      </c>
      <c r="C17">
        <v>9.2799999999999994</v>
      </c>
      <c r="D17">
        <v>10.06</v>
      </c>
      <c r="E17">
        <v>101</v>
      </c>
      <c r="F17">
        <v>8.56</v>
      </c>
      <c r="G17">
        <v>93.4</v>
      </c>
      <c r="H17">
        <v>244.4</v>
      </c>
      <c r="I17">
        <v>349.3</v>
      </c>
      <c r="J17">
        <v>0.2</v>
      </c>
      <c r="K17">
        <v>4091</v>
      </c>
      <c r="L17">
        <v>1</v>
      </c>
      <c r="M17">
        <v>227.05</v>
      </c>
      <c r="N17">
        <v>0.52</v>
      </c>
      <c r="O17">
        <v>0.224</v>
      </c>
      <c r="P17">
        <v>24.6</v>
      </c>
    </row>
    <row r="18" spans="1:16" x14ac:dyDescent="0.25">
      <c r="A18" t="s">
        <v>90</v>
      </c>
      <c r="B18" s="2">
        <f>AVERAGE(B12:B17)</f>
        <v>88.088333333333324</v>
      </c>
      <c r="C18" s="2">
        <f t="shared" ref="C18:P18" si="0">AVERAGE(C12:C17)</f>
        <v>9.2683333333333326</v>
      </c>
      <c r="D18" s="2">
        <f t="shared" si="0"/>
        <v>10.058333333333335</v>
      </c>
      <c r="E18" s="2">
        <f t="shared" si="0"/>
        <v>100.96666666666665</v>
      </c>
      <c r="F18" s="2">
        <f t="shared" si="0"/>
        <v>8.56</v>
      </c>
      <c r="G18" s="2">
        <f t="shared" si="0"/>
        <v>95.833333333333329</v>
      </c>
      <c r="H18" s="2">
        <f t="shared" si="0"/>
        <v>244.41666666666666</v>
      </c>
      <c r="I18" s="2">
        <f t="shared" si="0"/>
        <v>349.43333333333334</v>
      </c>
      <c r="J18" s="2">
        <f t="shared" si="0"/>
        <v>0.19999999999999998</v>
      </c>
      <c r="K18" s="2">
        <f t="shared" si="0"/>
        <v>4091.5</v>
      </c>
      <c r="L18" s="2">
        <f t="shared" si="0"/>
        <v>1</v>
      </c>
      <c r="M18" s="2">
        <f t="shared" si="0"/>
        <v>227.1283333333333</v>
      </c>
      <c r="N18" s="2">
        <f t="shared" si="0"/>
        <v>0.56499999999999995</v>
      </c>
      <c r="O18" s="2">
        <f t="shared" si="0"/>
        <v>0.24500000000000002</v>
      </c>
      <c r="P18" s="2">
        <f t="shared" si="0"/>
        <v>24.733333333333334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B17" sqref="B17:P17"/>
    </sheetView>
  </sheetViews>
  <sheetFormatPr defaultRowHeight="15" x14ac:dyDescent="0.25"/>
  <sheetData>
    <row r="1" spans="1:16" x14ac:dyDescent="0.25">
      <c r="A1" t="s">
        <v>0</v>
      </c>
      <c r="B1" t="s">
        <v>69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70</v>
      </c>
    </row>
    <row r="4" spans="1:16" x14ac:dyDescent="0.25">
      <c r="A4" t="s">
        <v>6</v>
      </c>
      <c r="B4">
        <v>-30</v>
      </c>
      <c r="C4">
        <v>-34</v>
      </c>
      <c r="D4">
        <v>0</v>
      </c>
      <c r="E4">
        <v>26</v>
      </c>
      <c r="F4">
        <v>27</v>
      </c>
      <c r="G4">
        <v>0</v>
      </c>
    </row>
    <row r="5" spans="1:16" x14ac:dyDescent="0.25">
      <c r="A5" t="s">
        <v>7</v>
      </c>
      <c r="B5" t="s">
        <v>71</v>
      </c>
    </row>
    <row r="6" spans="1:16" x14ac:dyDescent="0.25">
      <c r="A6" t="s">
        <v>9</v>
      </c>
      <c r="B6">
        <v>5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42204.670914351853</v>
      </c>
      <c r="B12">
        <v>87.864999999999995</v>
      </c>
      <c r="C12">
        <v>9.42</v>
      </c>
      <c r="D12">
        <v>10.050000000000001</v>
      </c>
      <c r="E12">
        <v>101.5</v>
      </c>
      <c r="F12">
        <v>8.41</v>
      </c>
      <c r="G12">
        <v>146.5</v>
      </c>
      <c r="H12">
        <v>163.30000000000001</v>
      </c>
      <c r="I12">
        <v>232.5</v>
      </c>
      <c r="J12">
        <v>0.1</v>
      </c>
      <c r="K12">
        <v>6123</v>
      </c>
      <c r="L12">
        <v>1</v>
      </c>
      <c r="M12">
        <v>151.13</v>
      </c>
      <c r="N12">
        <v>-0.08</v>
      </c>
      <c r="O12">
        <v>-3.5999999999999997E-2</v>
      </c>
      <c r="P12">
        <v>21.8</v>
      </c>
    </row>
    <row r="13" spans="1:16" x14ac:dyDescent="0.25">
      <c r="A13" s="1">
        <v>42204.670972222222</v>
      </c>
      <c r="B13">
        <v>87.864999999999995</v>
      </c>
      <c r="C13">
        <v>9.42</v>
      </c>
      <c r="D13">
        <v>10.050000000000001</v>
      </c>
      <c r="E13">
        <v>101.5</v>
      </c>
      <c r="F13">
        <v>8.41</v>
      </c>
      <c r="G13">
        <v>142.69999999999999</v>
      </c>
      <c r="H13">
        <v>163.30000000000001</v>
      </c>
      <c r="I13">
        <v>232.5</v>
      </c>
      <c r="J13">
        <v>0.1</v>
      </c>
      <c r="K13">
        <v>6123</v>
      </c>
      <c r="L13">
        <v>1</v>
      </c>
      <c r="M13">
        <v>151.11000000000001</v>
      </c>
      <c r="N13">
        <v>-0.1</v>
      </c>
      <c r="O13">
        <v>-4.2999999999999997E-2</v>
      </c>
      <c r="P13">
        <v>21.8</v>
      </c>
    </row>
    <row r="14" spans="1:16" x14ac:dyDescent="0.25">
      <c r="A14" s="1">
        <v>42204.671087962961</v>
      </c>
      <c r="B14">
        <v>87.863</v>
      </c>
      <c r="C14">
        <v>9.42</v>
      </c>
      <c r="D14">
        <v>10.029999999999999</v>
      </c>
      <c r="E14">
        <v>101.3</v>
      </c>
      <c r="F14">
        <v>8.41</v>
      </c>
      <c r="G14">
        <v>139.30000000000001</v>
      </c>
      <c r="H14">
        <v>163.30000000000001</v>
      </c>
      <c r="I14">
        <v>232.5</v>
      </c>
      <c r="J14">
        <v>0.1</v>
      </c>
      <c r="K14">
        <v>6123</v>
      </c>
      <c r="L14">
        <v>1</v>
      </c>
      <c r="M14">
        <v>151.13</v>
      </c>
      <c r="N14">
        <v>-0.11</v>
      </c>
      <c r="O14">
        <v>-4.9000000000000002E-2</v>
      </c>
      <c r="P14">
        <v>21.8</v>
      </c>
    </row>
    <row r="15" spans="1:16" x14ac:dyDescent="0.25">
      <c r="A15" s="1">
        <v>42204.671203703707</v>
      </c>
      <c r="B15">
        <v>87.867000000000004</v>
      </c>
      <c r="C15">
        <v>9.42</v>
      </c>
      <c r="D15">
        <v>10.029999999999999</v>
      </c>
      <c r="E15">
        <v>101.3</v>
      </c>
      <c r="F15">
        <v>8.4</v>
      </c>
      <c r="G15">
        <v>135.9</v>
      </c>
      <c r="H15">
        <v>163.4</v>
      </c>
      <c r="I15">
        <v>232.6</v>
      </c>
      <c r="J15">
        <v>0.1</v>
      </c>
      <c r="K15">
        <v>6121</v>
      </c>
      <c r="L15">
        <v>1</v>
      </c>
      <c r="M15">
        <v>151.16999999999999</v>
      </c>
      <c r="N15">
        <v>-0.08</v>
      </c>
      <c r="O15">
        <v>-3.6999999999999998E-2</v>
      </c>
      <c r="P15">
        <v>21.8</v>
      </c>
    </row>
    <row r="16" spans="1:16" x14ac:dyDescent="0.25">
      <c r="A16" s="1">
        <v>42204.671319444446</v>
      </c>
      <c r="B16">
        <v>87.863</v>
      </c>
      <c r="C16">
        <v>9.42</v>
      </c>
      <c r="D16">
        <v>10.029999999999999</v>
      </c>
      <c r="E16">
        <v>101.3</v>
      </c>
      <c r="F16">
        <v>8.41</v>
      </c>
      <c r="G16">
        <v>133</v>
      </c>
      <c r="H16">
        <v>163.5</v>
      </c>
      <c r="I16">
        <v>232.7</v>
      </c>
      <c r="J16">
        <v>0.1</v>
      </c>
      <c r="K16">
        <v>6117</v>
      </c>
      <c r="L16">
        <v>1</v>
      </c>
      <c r="M16">
        <v>151.28</v>
      </c>
      <c r="N16">
        <v>-0.11</v>
      </c>
      <c r="O16">
        <v>-4.8000000000000001E-2</v>
      </c>
      <c r="P16">
        <v>21.8</v>
      </c>
    </row>
    <row r="17" spans="1:16" x14ac:dyDescent="0.25">
      <c r="A17" t="s">
        <v>90</v>
      </c>
      <c r="B17" s="2">
        <f>AVERAGE(B12:B16)</f>
        <v>87.864599999999996</v>
      </c>
      <c r="C17" s="2">
        <f t="shared" ref="C17:P17" si="0">AVERAGE(C12:C16)</f>
        <v>9.42</v>
      </c>
      <c r="D17" s="2">
        <f t="shared" si="0"/>
        <v>10.038</v>
      </c>
      <c r="E17" s="2">
        <f t="shared" si="0"/>
        <v>101.38000000000001</v>
      </c>
      <c r="F17" s="2">
        <f t="shared" si="0"/>
        <v>8.4080000000000013</v>
      </c>
      <c r="G17" s="2">
        <f t="shared" si="0"/>
        <v>139.47999999999999</v>
      </c>
      <c r="H17" s="2">
        <f t="shared" si="0"/>
        <v>163.36000000000001</v>
      </c>
      <c r="I17" s="2">
        <f t="shared" si="0"/>
        <v>232.56</v>
      </c>
      <c r="J17" s="2">
        <f t="shared" si="0"/>
        <v>0.1</v>
      </c>
      <c r="K17" s="2">
        <f t="shared" si="0"/>
        <v>6121.4</v>
      </c>
      <c r="L17" s="2">
        <f t="shared" si="0"/>
        <v>1</v>
      </c>
      <c r="M17" s="2">
        <f t="shared" si="0"/>
        <v>151.16399999999999</v>
      </c>
      <c r="N17" s="2">
        <f t="shared" si="0"/>
        <v>-9.6000000000000002E-2</v>
      </c>
      <c r="O17" s="2">
        <f t="shared" si="0"/>
        <v>-4.2600000000000006E-2</v>
      </c>
      <c r="P17" s="2">
        <f t="shared" si="0"/>
        <v>21.8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B18" sqref="B18:P18"/>
    </sheetView>
  </sheetViews>
  <sheetFormatPr defaultRowHeight="15" x14ac:dyDescent="0.25"/>
  <cols>
    <col min="2" max="10" width="9.28515625" bestFit="1" customWidth="1"/>
    <col min="11" max="11" width="9.5703125" bestFit="1" customWidth="1"/>
    <col min="12" max="16" width="9.28515625" bestFit="1" customWidth="1"/>
  </cols>
  <sheetData>
    <row r="1" spans="1:16" x14ac:dyDescent="0.25">
      <c r="A1" t="s">
        <v>0</v>
      </c>
      <c r="B1" t="s">
        <v>66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67</v>
      </c>
    </row>
    <row r="4" spans="1:16" x14ac:dyDescent="0.25">
      <c r="A4" t="s">
        <v>6</v>
      </c>
      <c r="B4">
        <v>-30</v>
      </c>
      <c r="C4">
        <v>-39</v>
      </c>
      <c r="D4">
        <v>0</v>
      </c>
      <c r="E4">
        <v>26</v>
      </c>
      <c r="F4">
        <v>27</v>
      </c>
      <c r="G4">
        <v>0</v>
      </c>
    </row>
    <row r="5" spans="1:16" x14ac:dyDescent="0.25">
      <c r="A5" t="s">
        <v>7</v>
      </c>
      <c r="B5" t="s">
        <v>68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42205.495821759258</v>
      </c>
      <c r="B12">
        <v>87.935000000000002</v>
      </c>
      <c r="C12">
        <v>8.3699999999999992</v>
      </c>
      <c r="D12">
        <v>9.2200000000000006</v>
      </c>
      <c r="E12">
        <v>90.8</v>
      </c>
      <c r="F12">
        <v>8.39</v>
      </c>
      <c r="G12">
        <v>95.8</v>
      </c>
      <c r="H12">
        <v>364.8</v>
      </c>
      <c r="I12">
        <v>534.6</v>
      </c>
      <c r="J12">
        <v>0.3</v>
      </c>
      <c r="K12">
        <v>2741</v>
      </c>
      <c r="L12">
        <v>1</v>
      </c>
      <c r="M12">
        <v>347.5</v>
      </c>
      <c r="N12">
        <v>1.49</v>
      </c>
      <c r="O12">
        <v>0.64600000000000002</v>
      </c>
      <c r="P12">
        <v>23.5</v>
      </c>
    </row>
    <row r="13" spans="1:16" x14ac:dyDescent="0.25">
      <c r="A13" s="1">
        <v>42205.495821759258</v>
      </c>
      <c r="B13">
        <v>87.935000000000002</v>
      </c>
      <c r="C13">
        <v>8.3699999999999992</v>
      </c>
      <c r="D13">
        <v>9.2200000000000006</v>
      </c>
      <c r="E13">
        <v>90.8</v>
      </c>
      <c r="F13">
        <v>8.39</v>
      </c>
      <c r="G13">
        <v>95.8</v>
      </c>
      <c r="H13">
        <v>364.8</v>
      </c>
      <c r="I13">
        <v>534.6</v>
      </c>
      <c r="J13">
        <v>0.3</v>
      </c>
      <c r="K13">
        <v>2741</v>
      </c>
      <c r="L13">
        <v>1</v>
      </c>
      <c r="M13">
        <v>347.5</v>
      </c>
      <c r="N13">
        <v>1.49</v>
      </c>
      <c r="O13">
        <v>0.64600000000000002</v>
      </c>
      <c r="P13">
        <v>23.5</v>
      </c>
    </row>
    <row r="14" spans="1:16" x14ac:dyDescent="0.25">
      <c r="A14" s="1">
        <v>42205.495937500003</v>
      </c>
      <c r="B14">
        <v>87.936000000000007</v>
      </c>
      <c r="C14">
        <v>8.35</v>
      </c>
      <c r="D14">
        <v>9.23</v>
      </c>
      <c r="E14">
        <v>90.9</v>
      </c>
      <c r="F14">
        <v>8.3800000000000008</v>
      </c>
      <c r="G14">
        <v>94</v>
      </c>
      <c r="H14">
        <v>364.5</v>
      </c>
      <c r="I14">
        <v>534.29999999999995</v>
      </c>
      <c r="J14">
        <v>0.3</v>
      </c>
      <c r="K14">
        <v>2744</v>
      </c>
      <c r="L14">
        <v>1</v>
      </c>
      <c r="M14">
        <v>347.27</v>
      </c>
      <c r="N14">
        <v>1.45</v>
      </c>
      <c r="O14">
        <v>0.629</v>
      </c>
      <c r="P14">
        <v>23.5</v>
      </c>
    </row>
    <row r="15" spans="1:16" x14ac:dyDescent="0.25">
      <c r="A15" s="1">
        <v>42205.496053240742</v>
      </c>
      <c r="B15">
        <v>87.935000000000002</v>
      </c>
      <c r="C15">
        <v>8.36</v>
      </c>
      <c r="D15">
        <v>9.2200000000000006</v>
      </c>
      <c r="E15">
        <v>90.8</v>
      </c>
      <c r="F15">
        <v>8.3800000000000008</v>
      </c>
      <c r="G15">
        <v>92.3</v>
      </c>
      <c r="H15">
        <v>364.6</v>
      </c>
      <c r="I15">
        <v>534.5</v>
      </c>
      <c r="J15">
        <v>0.3</v>
      </c>
      <c r="K15">
        <v>2743</v>
      </c>
      <c r="L15">
        <v>1</v>
      </c>
      <c r="M15">
        <v>347.44</v>
      </c>
      <c r="N15">
        <v>1.35</v>
      </c>
      <c r="O15">
        <v>0.58599999999999997</v>
      </c>
      <c r="P15">
        <v>23.6</v>
      </c>
    </row>
    <row r="16" spans="1:16" x14ac:dyDescent="0.25">
      <c r="A16" s="1">
        <v>42205.496168981481</v>
      </c>
      <c r="B16">
        <v>87.94</v>
      </c>
      <c r="C16">
        <v>8.36</v>
      </c>
      <c r="D16">
        <v>9.2200000000000006</v>
      </c>
      <c r="E16">
        <v>90.8</v>
      </c>
      <c r="F16">
        <v>8.3699999999999992</v>
      </c>
      <c r="G16">
        <v>91</v>
      </c>
      <c r="H16">
        <v>364.6</v>
      </c>
      <c r="I16">
        <v>534.29999999999995</v>
      </c>
      <c r="J16">
        <v>0.3</v>
      </c>
      <c r="K16">
        <v>2742</v>
      </c>
      <c r="L16">
        <v>1</v>
      </c>
      <c r="M16">
        <v>347.3</v>
      </c>
      <c r="N16">
        <v>1.37</v>
      </c>
      <c r="O16">
        <v>0.59199999999999997</v>
      </c>
      <c r="P16">
        <v>23.7</v>
      </c>
    </row>
    <row r="17" spans="1:16" x14ac:dyDescent="0.25">
      <c r="A17" s="1">
        <v>42205.49628472222</v>
      </c>
      <c r="B17">
        <v>87.941999999999993</v>
      </c>
      <c r="C17">
        <v>8.36</v>
      </c>
      <c r="D17">
        <v>9.1999999999999993</v>
      </c>
      <c r="E17">
        <v>90.6</v>
      </c>
      <c r="F17">
        <v>8.3699999999999992</v>
      </c>
      <c r="G17">
        <v>89.6</v>
      </c>
      <c r="H17">
        <v>364.5</v>
      </c>
      <c r="I17">
        <v>534.29999999999995</v>
      </c>
      <c r="J17">
        <v>0.3</v>
      </c>
      <c r="K17">
        <v>2743</v>
      </c>
      <c r="L17">
        <v>1</v>
      </c>
      <c r="M17">
        <v>347.29</v>
      </c>
      <c r="N17">
        <v>1.26</v>
      </c>
      <c r="O17">
        <v>0.54600000000000004</v>
      </c>
      <c r="P17">
        <v>23.7</v>
      </c>
    </row>
    <row r="18" spans="1:16" x14ac:dyDescent="0.25">
      <c r="A18" t="s">
        <v>90</v>
      </c>
      <c r="B18" s="2">
        <f>AVERAGE(B12:B17)</f>
        <v>87.93716666666667</v>
      </c>
      <c r="C18" s="2">
        <f t="shared" ref="C18:P18" si="0">AVERAGE(C12:C17)</f>
        <v>8.3616666666666664</v>
      </c>
      <c r="D18" s="2">
        <f t="shared" si="0"/>
        <v>9.2183333333333337</v>
      </c>
      <c r="E18" s="2">
        <f t="shared" si="0"/>
        <v>90.783333333333346</v>
      </c>
      <c r="F18" s="2">
        <f t="shared" si="0"/>
        <v>8.3800000000000008</v>
      </c>
      <c r="G18" s="2">
        <f t="shared" si="0"/>
        <v>93.083333333333329</v>
      </c>
      <c r="H18" s="2">
        <f t="shared" si="0"/>
        <v>364.63333333333327</v>
      </c>
      <c r="I18" s="2">
        <f t="shared" si="0"/>
        <v>534.43333333333339</v>
      </c>
      <c r="J18" s="2">
        <f t="shared" si="0"/>
        <v>0.3</v>
      </c>
      <c r="K18" s="2">
        <f t="shared" si="0"/>
        <v>2742.3333333333335</v>
      </c>
      <c r="L18" s="2">
        <f t="shared" si="0"/>
        <v>1</v>
      </c>
      <c r="M18" s="2">
        <f t="shared" si="0"/>
        <v>347.38333333333338</v>
      </c>
      <c r="N18" s="2">
        <f t="shared" si="0"/>
        <v>1.4016666666666666</v>
      </c>
      <c r="O18" s="2">
        <f t="shared" si="0"/>
        <v>0.60750000000000004</v>
      </c>
      <c r="P18" s="2">
        <f t="shared" si="0"/>
        <v>23.583333333333332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B16" sqref="B16:P16"/>
    </sheetView>
  </sheetViews>
  <sheetFormatPr defaultRowHeight="15" x14ac:dyDescent="0.25"/>
  <cols>
    <col min="2" max="10" width="9.28515625" bestFit="1" customWidth="1"/>
    <col min="11" max="11" width="9.5703125" bestFit="1" customWidth="1"/>
    <col min="12" max="16" width="9.28515625" bestFit="1" customWidth="1"/>
  </cols>
  <sheetData>
    <row r="1" spans="1:16" x14ac:dyDescent="0.25">
      <c r="A1" t="s">
        <v>0</v>
      </c>
      <c r="B1" t="s">
        <v>1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5</v>
      </c>
    </row>
    <row r="4" spans="1:16" x14ac:dyDescent="0.25">
      <c r="A4" t="s">
        <v>6</v>
      </c>
      <c r="B4">
        <v>-30</v>
      </c>
      <c r="C4">
        <v>-41</v>
      </c>
      <c r="D4">
        <v>0</v>
      </c>
      <c r="E4">
        <v>26</v>
      </c>
      <c r="F4">
        <v>44</v>
      </c>
      <c r="G4">
        <v>0</v>
      </c>
    </row>
    <row r="5" spans="1:16" x14ac:dyDescent="0.25">
      <c r="A5" t="s">
        <v>7</v>
      </c>
      <c r="B5" t="s">
        <v>8</v>
      </c>
    </row>
    <row r="6" spans="1:16" x14ac:dyDescent="0.25">
      <c r="A6" t="s">
        <v>9</v>
      </c>
      <c r="B6">
        <v>4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42205.678622685184</v>
      </c>
      <c r="B12">
        <v>87.572999999999993</v>
      </c>
      <c r="C12">
        <v>8.19</v>
      </c>
      <c r="D12">
        <v>10.51</v>
      </c>
      <c r="E12">
        <v>103.4</v>
      </c>
      <c r="F12">
        <v>8.49</v>
      </c>
      <c r="G12">
        <v>100.7</v>
      </c>
      <c r="H12">
        <v>183.3</v>
      </c>
      <c r="I12">
        <v>270</v>
      </c>
      <c r="J12">
        <v>0.1</v>
      </c>
      <c r="K12">
        <v>5456</v>
      </c>
      <c r="L12">
        <v>1</v>
      </c>
      <c r="M12">
        <v>175.48</v>
      </c>
      <c r="N12">
        <v>1.23</v>
      </c>
      <c r="O12">
        <v>0.53200000000000003</v>
      </c>
      <c r="P12">
        <v>25.3</v>
      </c>
    </row>
    <row r="13" spans="1:16" x14ac:dyDescent="0.25">
      <c r="A13" s="1">
        <v>42205.678726851853</v>
      </c>
      <c r="B13">
        <v>87.561999999999998</v>
      </c>
      <c r="C13">
        <v>8.19</v>
      </c>
      <c r="D13">
        <v>10.51</v>
      </c>
      <c r="E13">
        <v>103.4</v>
      </c>
      <c r="F13">
        <v>8.49</v>
      </c>
      <c r="G13">
        <v>101</v>
      </c>
      <c r="H13">
        <v>183.2</v>
      </c>
      <c r="I13">
        <v>269.89999999999998</v>
      </c>
      <c r="J13">
        <v>0.1</v>
      </c>
      <c r="K13">
        <v>5458</v>
      </c>
      <c r="L13">
        <v>1</v>
      </c>
      <c r="M13">
        <v>175.44</v>
      </c>
      <c r="N13">
        <v>1.35</v>
      </c>
      <c r="O13">
        <v>0.58399999999999996</v>
      </c>
      <c r="P13">
        <v>25.3</v>
      </c>
    </row>
    <row r="14" spans="1:16" x14ac:dyDescent="0.25">
      <c r="A14" s="1">
        <v>42205.678842592592</v>
      </c>
      <c r="B14">
        <v>87.555999999999997</v>
      </c>
      <c r="C14">
        <v>8.19</v>
      </c>
      <c r="D14">
        <v>10.51</v>
      </c>
      <c r="E14">
        <v>103.4</v>
      </c>
      <c r="F14">
        <v>8.49</v>
      </c>
      <c r="G14">
        <v>101.2</v>
      </c>
      <c r="H14">
        <v>183.2</v>
      </c>
      <c r="I14">
        <v>269.89999999999998</v>
      </c>
      <c r="J14">
        <v>0.1</v>
      </c>
      <c r="K14">
        <v>5458</v>
      </c>
      <c r="L14">
        <v>1</v>
      </c>
      <c r="M14">
        <v>175.44</v>
      </c>
      <c r="N14">
        <v>1.38</v>
      </c>
      <c r="O14">
        <v>0.6</v>
      </c>
      <c r="P14">
        <v>25.2</v>
      </c>
    </row>
    <row r="15" spans="1:16" x14ac:dyDescent="0.25">
      <c r="A15" s="1">
        <v>42205.67895833333</v>
      </c>
      <c r="B15">
        <v>87.566000000000003</v>
      </c>
      <c r="C15">
        <v>8.19</v>
      </c>
      <c r="D15">
        <v>10.51</v>
      </c>
      <c r="E15">
        <v>103.4</v>
      </c>
      <c r="F15">
        <v>8.49</v>
      </c>
      <c r="G15">
        <v>101.6</v>
      </c>
      <c r="H15">
        <v>183.2</v>
      </c>
      <c r="I15">
        <v>269.89999999999998</v>
      </c>
      <c r="J15">
        <v>0.1</v>
      </c>
      <c r="K15">
        <v>5458</v>
      </c>
      <c r="L15">
        <v>1</v>
      </c>
      <c r="M15">
        <v>175.43</v>
      </c>
      <c r="N15">
        <v>1.18</v>
      </c>
      <c r="O15">
        <v>0.51100000000000001</v>
      </c>
      <c r="P15">
        <v>25.3</v>
      </c>
    </row>
    <row r="16" spans="1:16" x14ac:dyDescent="0.25">
      <c r="A16" t="s">
        <v>91</v>
      </c>
      <c r="B16" s="2">
        <f>AVERAGE(B12:B15)</f>
        <v>87.564249999999987</v>
      </c>
      <c r="C16" s="2">
        <f t="shared" ref="C16:P16" si="0">AVERAGE(C12:C15)</f>
        <v>8.19</v>
      </c>
      <c r="D16" s="2">
        <f t="shared" si="0"/>
        <v>10.51</v>
      </c>
      <c r="E16" s="2">
        <f t="shared" si="0"/>
        <v>103.4</v>
      </c>
      <c r="F16" s="2">
        <f t="shared" si="0"/>
        <v>8.49</v>
      </c>
      <c r="G16" s="2">
        <f t="shared" si="0"/>
        <v>101.125</v>
      </c>
      <c r="H16" s="2">
        <f t="shared" si="0"/>
        <v>183.22500000000002</v>
      </c>
      <c r="I16" s="2">
        <f t="shared" si="0"/>
        <v>269.92499999999995</v>
      </c>
      <c r="J16" s="2">
        <f t="shared" si="0"/>
        <v>0.1</v>
      </c>
      <c r="K16" s="2">
        <f t="shared" si="0"/>
        <v>5457.5</v>
      </c>
      <c r="L16" s="2">
        <f t="shared" si="0"/>
        <v>1</v>
      </c>
      <c r="M16" s="2">
        <f t="shared" si="0"/>
        <v>175.44749999999999</v>
      </c>
      <c r="N16" s="2">
        <f t="shared" si="0"/>
        <v>1.2849999999999999</v>
      </c>
      <c r="O16" s="2">
        <f t="shared" si="0"/>
        <v>0.55675000000000008</v>
      </c>
      <c r="P16" s="2">
        <f t="shared" si="0"/>
        <v>25.274999999999999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B18" sqref="B18:P18"/>
    </sheetView>
  </sheetViews>
  <sheetFormatPr defaultRowHeight="15" x14ac:dyDescent="0.25"/>
  <sheetData>
    <row r="1" spans="1:16" x14ac:dyDescent="0.25">
      <c r="A1" t="s">
        <v>0</v>
      </c>
      <c r="B1" t="s">
        <v>87</v>
      </c>
    </row>
    <row r="2" spans="1:16" x14ac:dyDescent="0.25">
      <c r="A2" t="s">
        <v>2</v>
      </c>
      <c r="B2" t="s">
        <v>3</v>
      </c>
    </row>
    <row r="3" spans="1:16" x14ac:dyDescent="0.25">
      <c r="A3" t="s">
        <v>4</v>
      </c>
      <c r="B3" t="s">
        <v>88</v>
      </c>
    </row>
    <row r="4" spans="1:16" x14ac:dyDescent="0.25">
      <c r="A4" t="s">
        <v>6</v>
      </c>
      <c r="B4">
        <v>-30</v>
      </c>
      <c r="C4">
        <v>-29</v>
      </c>
      <c r="D4">
        <v>0</v>
      </c>
      <c r="E4">
        <v>27</v>
      </c>
      <c r="F4">
        <v>12</v>
      </c>
      <c r="G4">
        <v>0</v>
      </c>
    </row>
    <row r="5" spans="1:16" x14ac:dyDescent="0.25">
      <c r="A5" t="s">
        <v>7</v>
      </c>
      <c r="B5" t="s">
        <v>89</v>
      </c>
    </row>
    <row r="6" spans="1:16" x14ac:dyDescent="0.25">
      <c r="A6" t="s">
        <v>9</v>
      </c>
      <c r="B6">
        <v>6</v>
      </c>
    </row>
    <row r="7" spans="1:16" x14ac:dyDescent="0.25">
      <c r="A7" t="s">
        <v>10</v>
      </c>
      <c r="B7" t="s">
        <v>11</v>
      </c>
    </row>
    <row r="8" spans="1:16" x14ac:dyDescent="0.25">
      <c r="A8" t="s">
        <v>12</v>
      </c>
      <c r="B8">
        <v>408553</v>
      </c>
    </row>
    <row r="9" spans="1:16" x14ac:dyDescent="0.25">
      <c r="A9" t="s">
        <v>13</v>
      </c>
      <c r="B9" t="s">
        <v>14</v>
      </c>
    </row>
    <row r="10" spans="1:16" x14ac:dyDescent="0.25">
      <c r="A10" t="s">
        <v>15</v>
      </c>
      <c r="B10">
        <v>408234</v>
      </c>
    </row>
    <row r="11" spans="1:16" x14ac:dyDescent="0.25">
      <c r="A11" t="s">
        <v>16</v>
      </c>
      <c r="B11" t="s">
        <v>17</v>
      </c>
      <c r="C11" t="s">
        <v>18</v>
      </c>
      <c r="D11" t="s">
        <v>19</v>
      </c>
      <c r="E11" t="s">
        <v>20</v>
      </c>
      <c r="F11" t="s">
        <v>21</v>
      </c>
      <c r="G11" t="s">
        <v>22</v>
      </c>
      <c r="H11" t="s">
        <v>23</v>
      </c>
      <c r="I11" t="s">
        <v>24</v>
      </c>
      <c r="J11" t="s">
        <v>25</v>
      </c>
      <c r="K11" t="s">
        <v>26</v>
      </c>
      <c r="L11" t="s">
        <v>27</v>
      </c>
      <c r="M11" t="s">
        <v>28</v>
      </c>
      <c r="N11" t="s">
        <v>29</v>
      </c>
      <c r="O11" t="s">
        <v>30</v>
      </c>
      <c r="P11" t="s">
        <v>31</v>
      </c>
    </row>
    <row r="12" spans="1:16" x14ac:dyDescent="0.25">
      <c r="A12" s="1">
        <v>42206.560127314813</v>
      </c>
      <c r="B12">
        <v>87.307000000000002</v>
      </c>
      <c r="C12">
        <v>11.78</v>
      </c>
      <c r="D12">
        <v>10.15</v>
      </c>
      <c r="E12">
        <v>109.1</v>
      </c>
      <c r="F12">
        <v>8.43</v>
      </c>
      <c r="G12">
        <v>161.30000000000001</v>
      </c>
      <c r="H12">
        <v>114.3</v>
      </c>
      <c r="I12">
        <v>152.80000000000001</v>
      </c>
      <c r="J12">
        <v>0.1</v>
      </c>
      <c r="K12">
        <v>8750</v>
      </c>
      <c r="L12">
        <v>1</v>
      </c>
      <c r="M12">
        <v>99.32</v>
      </c>
      <c r="N12">
        <v>-0.18</v>
      </c>
      <c r="O12">
        <v>-7.8E-2</v>
      </c>
      <c r="P12">
        <v>22.6</v>
      </c>
    </row>
    <row r="13" spans="1:16" x14ac:dyDescent="0.25">
      <c r="A13" s="1">
        <v>42206.560208333336</v>
      </c>
      <c r="B13">
        <v>87.32</v>
      </c>
      <c r="C13">
        <v>11.71</v>
      </c>
      <c r="D13">
        <v>10.08</v>
      </c>
      <c r="E13">
        <v>108.2</v>
      </c>
      <c r="F13">
        <v>8.41</v>
      </c>
      <c r="G13">
        <v>158.19999999999999</v>
      </c>
      <c r="H13">
        <v>113.7</v>
      </c>
      <c r="I13">
        <v>152.30000000000001</v>
      </c>
      <c r="J13">
        <v>0.1</v>
      </c>
      <c r="K13">
        <v>8794</v>
      </c>
      <c r="L13">
        <v>1</v>
      </c>
      <c r="M13">
        <v>99.02</v>
      </c>
      <c r="N13">
        <v>-0.2</v>
      </c>
      <c r="O13">
        <v>-8.7999999999999995E-2</v>
      </c>
      <c r="P13">
        <v>22.6</v>
      </c>
    </row>
    <row r="14" spans="1:16" x14ac:dyDescent="0.25">
      <c r="A14" s="1">
        <v>42206.560324074075</v>
      </c>
      <c r="B14">
        <v>87.308999999999997</v>
      </c>
      <c r="C14">
        <v>11.71</v>
      </c>
      <c r="D14">
        <v>10.1</v>
      </c>
      <c r="E14">
        <v>108.3</v>
      </c>
      <c r="F14">
        <v>8.42</v>
      </c>
      <c r="G14">
        <v>154.80000000000001</v>
      </c>
      <c r="H14">
        <v>114</v>
      </c>
      <c r="I14">
        <v>152.69999999999999</v>
      </c>
      <c r="J14">
        <v>0.1</v>
      </c>
      <c r="K14">
        <v>8773</v>
      </c>
      <c r="L14">
        <v>1</v>
      </c>
      <c r="M14">
        <v>99.28</v>
      </c>
      <c r="N14">
        <v>-0.19</v>
      </c>
      <c r="O14">
        <v>-8.3000000000000004E-2</v>
      </c>
      <c r="P14">
        <v>22.6</v>
      </c>
    </row>
    <row r="15" spans="1:16" x14ac:dyDescent="0.25">
      <c r="A15" s="1">
        <v>42206.560439814813</v>
      </c>
      <c r="B15">
        <v>87.320999999999998</v>
      </c>
      <c r="C15">
        <v>11.75</v>
      </c>
      <c r="D15">
        <v>10.1</v>
      </c>
      <c r="E15">
        <v>108.3</v>
      </c>
      <c r="F15">
        <v>8.42</v>
      </c>
      <c r="G15">
        <v>151.19999999999999</v>
      </c>
      <c r="H15">
        <v>113.9</v>
      </c>
      <c r="I15">
        <v>152.69999999999999</v>
      </c>
      <c r="J15">
        <v>0.1</v>
      </c>
      <c r="K15">
        <v>8777</v>
      </c>
      <c r="L15">
        <v>1</v>
      </c>
      <c r="M15">
        <v>99.26</v>
      </c>
      <c r="N15">
        <v>-0.2</v>
      </c>
      <c r="O15">
        <v>-8.5000000000000006E-2</v>
      </c>
      <c r="P15">
        <v>22.6</v>
      </c>
    </row>
    <row r="16" spans="1:16" x14ac:dyDescent="0.25">
      <c r="A16" s="1">
        <v>42206.560555555552</v>
      </c>
      <c r="B16">
        <v>87.322000000000003</v>
      </c>
      <c r="C16">
        <v>11.79</v>
      </c>
      <c r="D16">
        <v>10.15</v>
      </c>
      <c r="E16">
        <v>109</v>
      </c>
      <c r="F16">
        <v>8.43</v>
      </c>
      <c r="G16">
        <v>149.1</v>
      </c>
      <c r="H16">
        <v>114.4</v>
      </c>
      <c r="I16">
        <v>152.9</v>
      </c>
      <c r="J16">
        <v>0.1</v>
      </c>
      <c r="K16">
        <v>8744</v>
      </c>
      <c r="L16">
        <v>1</v>
      </c>
      <c r="M16">
        <v>99.41</v>
      </c>
      <c r="N16">
        <v>-0.2</v>
      </c>
      <c r="O16">
        <v>-8.5000000000000006E-2</v>
      </c>
      <c r="P16">
        <v>22.6</v>
      </c>
    </row>
    <row r="17" spans="1:16" x14ac:dyDescent="0.25">
      <c r="A17" s="1">
        <v>42206.560671296298</v>
      </c>
      <c r="B17">
        <v>87.313999999999993</v>
      </c>
      <c r="C17">
        <v>11.72</v>
      </c>
      <c r="D17">
        <v>10.11</v>
      </c>
      <c r="E17">
        <v>108.5</v>
      </c>
      <c r="F17">
        <v>8.42</v>
      </c>
      <c r="G17">
        <v>146.6</v>
      </c>
      <c r="H17">
        <v>113.9</v>
      </c>
      <c r="I17">
        <v>152.5</v>
      </c>
      <c r="J17">
        <v>0.1</v>
      </c>
      <c r="K17">
        <v>8777</v>
      </c>
      <c r="L17">
        <v>1</v>
      </c>
      <c r="M17">
        <v>99.15</v>
      </c>
      <c r="N17">
        <v>-0.21</v>
      </c>
      <c r="O17">
        <v>-9.1999999999999998E-2</v>
      </c>
      <c r="P17">
        <v>22.6</v>
      </c>
    </row>
    <row r="18" spans="1:16" x14ac:dyDescent="0.25">
      <c r="A18" t="s">
        <v>90</v>
      </c>
      <c r="B18">
        <f>AVERAGE(B12:B17)</f>
        <v>87.3155</v>
      </c>
      <c r="C18">
        <f t="shared" ref="C18:P18" si="0">AVERAGE(C12:C17)</f>
        <v>11.743333333333334</v>
      </c>
      <c r="D18">
        <f t="shared" si="0"/>
        <v>10.115</v>
      </c>
      <c r="E18">
        <f t="shared" si="0"/>
        <v>108.56666666666668</v>
      </c>
      <c r="F18">
        <f t="shared" si="0"/>
        <v>8.4216666666666669</v>
      </c>
      <c r="G18">
        <f t="shared" si="0"/>
        <v>153.53333333333333</v>
      </c>
      <c r="H18">
        <f t="shared" si="0"/>
        <v>114.03333333333332</v>
      </c>
      <c r="I18">
        <f t="shared" si="0"/>
        <v>152.65</v>
      </c>
      <c r="J18">
        <f t="shared" si="0"/>
        <v>9.9999999999999992E-2</v>
      </c>
      <c r="K18">
        <f t="shared" si="0"/>
        <v>8769.1666666666661</v>
      </c>
      <c r="L18">
        <f t="shared" si="0"/>
        <v>1</v>
      </c>
      <c r="M18">
        <f t="shared" si="0"/>
        <v>99.24</v>
      </c>
      <c r="N18">
        <f t="shared" si="0"/>
        <v>-0.19666666666666666</v>
      </c>
      <c r="O18">
        <f t="shared" si="0"/>
        <v>-8.5166666666666668E-2</v>
      </c>
      <c r="P18">
        <f t="shared" si="0"/>
        <v>22.599999999999998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OSAEH_29_5</vt:lpstr>
      <vt:lpstr>OSAEH_26_2</vt:lpstr>
      <vt:lpstr>OSAEH_26_12</vt:lpstr>
      <vt:lpstr>OSAEH_26-15</vt:lpstr>
      <vt:lpstr>OSAEH_26_8</vt:lpstr>
      <vt:lpstr>OSAEH_26_14</vt:lpstr>
      <vt:lpstr>OSAEH_26_13</vt:lpstr>
      <vt:lpstr>OSAEH_26_11</vt:lpstr>
      <vt:lpstr>OSAEH_11_22</vt:lpstr>
      <vt:lpstr>OSSWQ_15_4</vt:lpstr>
      <vt:lpstr>OSSWQ_15_3</vt:lpstr>
      <vt:lpstr>OSAEH_15_3</vt:lpstr>
      <vt:lpstr>OSAEH_15_5</vt:lpstr>
      <vt:lpstr>OSAEH_11_20</vt:lpstr>
      <vt:lpstr>OSAEH_15_6</vt:lpstr>
      <vt:lpstr>OSSWQ_15_1</vt:lpstr>
      <vt:lpstr>OSAEH_15_1</vt:lpstr>
      <vt:lpstr>OSAEH_15_2</vt:lpstr>
      <vt:lpstr>OSSWQ_15_2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Tedder</dc:creator>
  <cp:lastModifiedBy>Juan Tedder</cp:lastModifiedBy>
  <dcterms:created xsi:type="dcterms:W3CDTF">2015-08-04T10:07:49Z</dcterms:created>
  <dcterms:modified xsi:type="dcterms:W3CDTF">2015-08-06T06:39:37Z</dcterms:modified>
</cp:coreProperties>
</file>