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1875" windowWidth="20505" windowHeight="6270" firstSheet="5" activeTab="7"/>
  </bookViews>
  <sheets>
    <sheet name="all site info" sheetId="1" r:id="rId1"/>
    <sheet name="Summary site table" sheetId="2" r:id="rId2"/>
    <sheet name="Data" sheetId="3" r:id="rId3"/>
    <sheet name="Data incl Historical" sheetId="4" r:id="rId4"/>
    <sheet name="WW39840 Historical" sheetId="5" r:id="rId5"/>
    <sheet name="WW40960 Historical" sheetId="6" r:id="rId6"/>
    <sheet name="BH5299 Historical" sheetId="7" r:id="rId7"/>
    <sheet name="BH9087 Historical" sheetId="8" r:id="rId8"/>
    <sheet name="BH1255 Historical" sheetId="9" r:id="rId9"/>
    <sheet name="42477 Historical" sheetId="10" r:id="rId10"/>
  </sheets>
  <calcPr calcId="145621"/>
</workbook>
</file>

<file path=xl/calcChain.xml><?xml version="1.0" encoding="utf-8"?>
<calcChain xmlns="http://schemas.openxmlformats.org/spreadsheetml/2006/main">
  <c r="C18" i="1" l="1"/>
  <c r="B18" i="1"/>
</calcChain>
</file>

<file path=xl/sharedStrings.xml><?xml version="1.0" encoding="utf-8"?>
<sst xmlns="http://schemas.openxmlformats.org/spreadsheetml/2006/main" count="1043" uniqueCount="137">
  <si>
    <t>Site code</t>
  </si>
  <si>
    <t>Date sampled</t>
  </si>
  <si>
    <t>Historical record period</t>
  </si>
  <si>
    <t>Latitude</t>
  </si>
  <si>
    <t>Longitude</t>
  </si>
  <si>
    <t>In-situ pH</t>
  </si>
  <si>
    <t>In-situ Temp</t>
  </si>
  <si>
    <r>
      <t xml:space="preserve">In-situ </t>
    </r>
    <r>
      <rPr>
        <b/>
        <i/>
        <sz val="11"/>
        <color theme="1"/>
        <rFont val="Calibri"/>
        <family val="2"/>
        <scheme val="minor"/>
      </rPr>
      <t>E.coli</t>
    </r>
  </si>
  <si>
    <t>Country</t>
  </si>
  <si>
    <t>Aquifer</t>
  </si>
  <si>
    <t>Dominant water uses</t>
  </si>
  <si>
    <t>Dominant surrounding land uses</t>
  </si>
  <si>
    <t>Namibia</t>
  </si>
  <si>
    <t>Botswana</t>
  </si>
  <si>
    <t>South Africa</t>
  </si>
  <si>
    <t>Two Rivers</t>
  </si>
  <si>
    <t>Tsabong</t>
  </si>
  <si>
    <t>Mokatako</t>
  </si>
  <si>
    <t>Tswalu</t>
  </si>
  <si>
    <t>ZQMDED1</t>
  </si>
  <si>
    <t>BH1255</t>
  </si>
  <si>
    <t>BH9087</t>
  </si>
  <si>
    <t>BH5229</t>
  </si>
  <si>
    <t>WW39840</t>
  </si>
  <si>
    <t>WW40960</t>
  </si>
  <si>
    <t>Blumfelde</t>
  </si>
  <si>
    <t>Stampriet</t>
  </si>
  <si>
    <t>Site name/location/nearest town</t>
  </si>
  <si>
    <t>Hydrus no.</t>
  </si>
  <si>
    <t>n/a</t>
  </si>
  <si>
    <t>Sampling depth (m)</t>
  </si>
  <si>
    <t>Borehole depth (m)</t>
  </si>
  <si>
    <t>Collar height (m)</t>
  </si>
  <si>
    <r>
      <t>In-situ Conductivity (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S/cm)</t>
    </r>
  </si>
  <si>
    <t>Rest Water Level (m)</t>
  </si>
  <si>
    <t>Water depth from surface (m)</t>
  </si>
  <si>
    <t>Pumping on arrival?</t>
  </si>
  <si>
    <t>No</t>
  </si>
  <si>
    <t>Last pumping</t>
  </si>
  <si>
    <t>Previous day</t>
  </si>
  <si>
    <t>Yes</t>
  </si>
  <si>
    <t>Purge time before sampling (min)</t>
  </si>
  <si>
    <t>Quarterly sampling</t>
  </si>
  <si>
    <t>-26.072368°</t>
  </si>
  <si>
    <t xml:space="preserve"> 22.374588°</t>
  </si>
  <si>
    <t>-27.285922°</t>
  </si>
  <si>
    <t xml:space="preserve"> 22.488683°</t>
  </si>
  <si>
    <t>-24.550110°</t>
  </si>
  <si>
    <t xml:space="preserve"> 18.562200°</t>
  </si>
  <si>
    <t>-23.647475°</t>
  </si>
  <si>
    <t xml:space="preserve"> 18.388726°</t>
  </si>
  <si>
    <t>-26.469361°</t>
  </si>
  <si>
    <t xml:space="preserve"> 20.617194°</t>
  </si>
  <si>
    <t>-25.763613°</t>
  </si>
  <si>
    <t xml:space="preserve"> 25.226076°</t>
  </si>
  <si>
    <t>Altitude (m)</t>
  </si>
  <si>
    <t>Livestock agriculture</t>
  </si>
  <si>
    <t>National park</t>
  </si>
  <si>
    <t>Housing</t>
  </si>
  <si>
    <t>Game reserve</t>
  </si>
  <si>
    <t>Sampling frequency</t>
  </si>
  <si>
    <t>Biannual</t>
  </si>
  <si>
    <t>Crop irrigation and livestock watering</t>
  </si>
  <si>
    <t>Auob</t>
  </si>
  <si>
    <t>Determinand</t>
  </si>
  <si>
    <t>Units</t>
  </si>
  <si>
    <t>Drinking</t>
  </si>
  <si>
    <t>Livestock</t>
  </si>
  <si>
    <t>Irrigation</t>
  </si>
  <si>
    <t>South African National Standard for drinking water SANS: 241 (2015)</t>
  </si>
  <si>
    <t>South African Water Quality Guidelines (Volume 5) Agricultural Use: Livestock Watering (DWAF,1996a)</t>
  </si>
  <si>
    <t>South African Water Quality Guidelines (Volume 4) Agricultural Use: Irrigation (DWAF,1996b)</t>
  </si>
  <si>
    <t>Alkalinity</t>
  </si>
  <si>
    <t>mg CaCO3/L</t>
  </si>
  <si>
    <t>Arsenic</t>
  </si>
  <si>
    <t>µg As/L</t>
  </si>
  <si>
    <t>≤ 10</t>
  </si>
  <si>
    <t>≤ 1 000</t>
  </si>
  <si>
    <t>≤ 100</t>
  </si>
  <si>
    <t>Calcium</t>
  </si>
  <si>
    <t>mg Ca/L</t>
  </si>
  <si>
    <t>Chloride (Soluble)</t>
  </si>
  <si>
    <t>mg Cl/L</t>
  </si>
  <si>
    <t>≤ 300</t>
  </si>
  <si>
    <t>≤ 2 000</t>
  </si>
  <si>
    <t>Conductivity</t>
  </si>
  <si>
    <t>mS/m</t>
  </si>
  <si>
    <t>≤ 170</t>
  </si>
  <si>
    <t>Fluoride</t>
  </si>
  <si>
    <t>µg F/L</t>
  </si>
  <si>
    <t>Iron</t>
  </si>
  <si>
    <t>mg Fe/L</t>
  </si>
  <si>
    <r>
      <t xml:space="preserve">≤ 0.3 </t>
    </r>
    <r>
      <rPr>
        <sz val="7"/>
        <color theme="1"/>
        <rFont val="Arial"/>
        <family val="2"/>
      </rPr>
      <t>(aesthetic)</t>
    </r>
  </si>
  <si>
    <t>≤ 5</t>
  </si>
  <si>
    <t>Total hardness</t>
  </si>
  <si>
    <t>Magnesium</t>
  </si>
  <si>
    <t>mg Mg/L</t>
  </si>
  <si>
    <t>≤ 500</t>
  </si>
  <si>
    <t>Manganese</t>
  </si>
  <si>
    <t>mg Mn/L</t>
  </si>
  <si>
    <r>
      <t xml:space="preserve">≤ 0.1 </t>
    </r>
    <r>
      <rPr>
        <sz val="7"/>
        <color theme="1"/>
        <rFont val="Arial"/>
        <family val="2"/>
      </rPr>
      <t>(aesthetic)</t>
    </r>
  </si>
  <si>
    <t>≤ 0.02</t>
  </si>
  <si>
    <t>Sodium</t>
  </si>
  <si>
    <t>mg Na/L</t>
  </si>
  <si>
    <t>≤ 200</t>
  </si>
  <si>
    <t>≤ 70</t>
  </si>
  <si>
    <t>Ammonia (Soluble)*</t>
  </si>
  <si>
    <t>mg N/L</t>
  </si>
  <si>
    <t>≤ 1,5</t>
  </si>
  <si>
    <t>Nitrate (Soluble)</t>
  </si>
  <si>
    <t>≤ 11</t>
  </si>
  <si>
    <t>pH</t>
  </si>
  <si>
    <t>pH units</t>
  </si>
  <si>
    <t>≥ 5 to ≤ 9,7</t>
  </si>
  <si>
    <t>≥ 6.5 - ≤ 8.4</t>
  </si>
  <si>
    <t>Selenium</t>
  </si>
  <si>
    <t>µg Se/L</t>
  </si>
  <si>
    <t>≤ 40</t>
  </si>
  <si>
    <t>≤ 50</t>
  </si>
  <si>
    <t>≤ 20</t>
  </si>
  <si>
    <t>Sulphate (Soluble)</t>
  </si>
  <si>
    <t>mg SO4/L</t>
  </si>
  <si>
    <r>
      <t xml:space="preserve">250 </t>
    </r>
    <r>
      <rPr>
        <sz val="7"/>
        <color theme="1"/>
        <rFont val="Arial"/>
        <family val="2"/>
      </rPr>
      <t>(aesthetic)</t>
    </r>
  </si>
  <si>
    <t>Turbidity</t>
  </si>
  <si>
    <t>NTU</t>
  </si>
  <si>
    <r>
      <t>≤ 1</t>
    </r>
    <r>
      <rPr>
        <sz val="7"/>
        <color theme="1"/>
        <rFont val="Arial"/>
        <family val="2"/>
      </rPr>
      <t>(operational)</t>
    </r>
  </si>
  <si>
    <t>WW 39840</t>
  </si>
  <si>
    <t>&lt;2.00</t>
  </si>
  <si>
    <t>&lt;0.02</t>
  </si>
  <si>
    <t>&lt;0.10</t>
  </si>
  <si>
    <t>WW 40960</t>
  </si>
  <si>
    <t>&lt;1.00</t>
  </si>
  <si>
    <t>&lt;6.67</t>
  </si>
  <si>
    <t>&lt;0.01</t>
  </si>
  <si>
    <t>Boomplaas</t>
  </si>
  <si>
    <t>Olifants Wes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</si>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</sst>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Calibri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rgb="FFD99594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0" fillId="0" borderId="1" xfId="0" applyBorder="1"/>
    <xf numFmtId="14" fontId="0" fillId="0" borderId="1" xfId="0" applyNumberFormat="1" applyBorder="1"/>
    <xf numFmtId="0" fontId="1" fillId="3" borderId="1" xfId="0" applyFont="1" applyFill="1" applyBorder="1"/>
    <xf numFmtId="0" fontId="0" fillId="2" borderId="1" xfId="0" applyFill="1" applyBorder="1"/>
    <xf numFmtId="0" fontId="6" fillId="5" borderId="4" xfId="0" applyFont="1" applyFill="1" applyBorder="1" applyAlignment="1">
      <alignment horizontal="left" vertical="center" wrapText="1"/>
    </xf>
    <xf numFmtId="0" fontId="6" fillId="6" borderId="4" xfId="0" applyFont="1" applyFill="1" applyBorder="1" applyAlignment="1">
      <alignment horizontal="left" vertical="center" wrapText="1"/>
    </xf>
    <xf numFmtId="0" fontId="6" fillId="7" borderId="6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8" borderId="9" xfId="0" applyFont="1" applyFill="1" applyBorder="1" applyAlignment="1">
      <alignment horizontal="left" vertical="center" wrapText="1"/>
    </xf>
    <xf numFmtId="0" fontId="5" fillId="8" borderId="9" xfId="0" applyFont="1" applyFill="1" applyBorder="1" applyAlignment="1">
      <alignment horizontal="right" vertical="center" wrapText="1"/>
    </xf>
    <xf numFmtId="0" fontId="5" fillId="8" borderId="10" xfId="0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/>
    </xf>
    <xf numFmtId="0" fontId="5" fillId="8" borderId="5" xfId="0" applyFont="1" applyFill="1" applyBorder="1" applyAlignment="1">
      <alignment horizontal="left" vertical="center" wrapText="1"/>
    </xf>
    <xf numFmtId="0" fontId="5" fillId="8" borderId="5" xfId="0" applyFont="1" applyFill="1" applyBorder="1" applyAlignment="1">
      <alignment horizontal="right" vertical="center" wrapText="1"/>
    </xf>
    <xf numFmtId="0" fontId="5" fillId="8" borderId="7" xfId="0" applyFont="1" applyFill="1" applyBorder="1" applyAlignment="1">
      <alignment horizontal="right" vertical="center" wrapText="1"/>
    </xf>
    <xf numFmtId="0" fontId="6" fillId="4" borderId="13" xfId="0" applyFont="1" applyFill="1" applyBorder="1" applyAlignment="1">
      <alignment horizontal="left" vertical="center" wrapText="1"/>
    </xf>
    <xf numFmtId="0" fontId="5" fillId="8" borderId="14" xfId="0" applyFont="1" applyFill="1" applyBorder="1" applyAlignment="1">
      <alignment horizontal="right" vertical="center" wrapText="1"/>
    </xf>
    <xf numFmtId="0" fontId="5" fillId="7" borderId="14" xfId="0" applyFont="1" applyFill="1" applyBorder="1" applyAlignment="1">
      <alignment horizontal="right" vertical="center" wrapText="1"/>
    </xf>
    <xf numFmtId="0" fontId="5" fillId="5" borderId="14" xfId="0" applyFont="1" applyFill="1" applyBorder="1" applyAlignment="1">
      <alignment horizontal="right" vertical="center" wrapText="1"/>
    </xf>
    <xf numFmtId="0" fontId="5" fillId="8" borderId="15" xfId="0" applyFont="1" applyFill="1" applyBorder="1" applyAlignment="1">
      <alignment horizontal="right" vertical="center" wrapText="1"/>
    </xf>
    <xf numFmtId="0" fontId="5" fillId="5" borderId="15" xfId="0" applyFont="1" applyFill="1" applyBorder="1" applyAlignment="1">
      <alignment horizontal="right" vertical="center" wrapText="1"/>
    </xf>
    <xf numFmtId="0" fontId="5" fillId="7" borderId="8" xfId="0" applyFont="1" applyFill="1" applyBorder="1" applyAlignment="1">
      <alignment horizontal="right" vertical="center" wrapText="1"/>
    </xf>
    <xf numFmtId="0" fontId="5" fillId="5" borderId="10" xfId="0" applyFont="1" applyFill="1" applyBorder="1" applyAlignment="1">
      <alignment horizontal="right" vertical="center" wrapText="1"/>
    </xf>
    <xf numFmtId="3" fontId="5" fillId="6" borderId="10" xfId="0" applyNumberFormat="1" applyFont="1" applyFill="1" applyBorder="1" applyAlignment="1">
      <alignment horizontal="right" vertical="center" wrapText="1"/>
    </xf>
    <xf numFmtId="0" fontId="9" fillId="4" borderId="13" xfId="0" applyFont="1" applyFill="1" applyBorder="1" applyAlignment="1">
      <alignment horizontal="left" vertical="center" wrapText="1"/>
    </xf>
    <xf numFmtId="0" fontId="6" fillId="4" borderId="23" xfId="0" applyFont="1" applyFill="1" applyBorder="1" applyAlignment="1">
      <alignment horizontal="left" vertical="center" wrapText="1"/>
    </xf>
    <xf numFmtId="0" fontId="6" fillId="4" borderId="24" xfId="0" applyFont="1" applyFill="1" applyBorder="1" applyAlignment="1">
      <alignment horizontal="left" vertical="center" wrapText="1"/>
    </xf>
    <xf numFmtId="0" fontId="7" fillId="4" borderId="24" xfId="0" applyFont="1" applyFill="1" applyBorder="1" applyAlignment="1">
      <alignment horizontal="left" vertical="center" wrapText="1"/>
    </xf>
    <xf numFmtId="0" fontId="7" fillId="4" borderId="25" xfId="0" applyFont="1" applyFill="1" applyBorder="1" applyAlignment="1">
      <alignment horizontal="left" vertical="center" wrapText="1"/>
    </xf>
    <xf numFmtId="17" fontId="6" fillId="4" borderId="26" xfId="0" applyNumberFormat="1" applyFont="1" applyFill="1" applyBorder="1" applyAlignment="1">
      <alignment horizontal="left" vertical="center" wrapText="1"/>
    </xf>
    <xf numFmtId="0" fontId="5" fillId="9" borderId="14" xfId="0" applyFont="1" applyFill="1" applyBorder="1" applyAlignment="1">
      <alignment horizontal="right" vertical="center" wrapText="1"/>
    </xf>
    <xf numFmtId="0" fontId="5" fillId="10" borderId="14" xfId="0" applyFont="1" applyFill="1" applyBorder="1" applyAlignment="1">
      <alignment horizontal="right" vertical="center" wrapText="1"/>
    </xf>
    <xf numFmtId="0" fontId="5" fillId="8" borderId="25" xfId="0" applyFont="1" applyFill="1" applyBorder="1" applyAlignment="1">
      <alignment horizontal="right" vertical="center" wrapText="1"/>
    </xf>
    <xf numFmtId="0" fontId="9" fillId="4" borderId="16" xfId="0" applyFont="1" applyFill="1" applyBorder="1" applyAlignment="1">
      <alignment vertical="center" wrapText="1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>
      <alignment horizontal="left"/>
    </xf>
    <xf numFmtId="14" fontId="0" fillId="0" borderId="0" xfId="0" applyNumberFormat="1"/>
    <xf numFmtId="0" fontId="5" fillId="11" borderId="8" xfId="0" applyFont="1" applyFill="1" applyBorder="1" applyAlignment="1">
      <alignment horizontal="left" vertical="center" wrapText="1"/>
    </xf>
    <xf numFmtId="0" fontId="5" fillId="11" borderId="9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11" xfId="0" applyFont="1" applyFill="1" applyBorder="1" applyAlignment="1">
      <alignment horizontal="left" vertical="center" wrapText="1"/>
    </xf>
    <xf numFmtId="0" fontId="6" fillId="4" borderId="12" xfId="0" applyFont="1" applyFill="1" applyBorder="1" applyAlignment="1">
      <alignment horizontal="left" vertical="center" wrapText="1"/>
    </xf>
    <xf numFmtId="0" fontId="6" fillId="4" borderId="1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5" fillId="8" borderId="17" xfId="0" applyFont="1" applyFill="1" applyBorder="1" applyAlignment="1">
      <alignment horizontal="right" vertical="center" wrapText="1"/>
    </xf>
    <xf numFmtId="0" fontId="5" fillId="8" borderId="18" xfId="0" applyFont="1" applyFill="1" applyBorder="1" applyAlignment="1">
      <alignment horizontal="right" vertical="center" wrapText="1"/>
    </xf>
    <xf numFmtId="0" fontId="5" fillId="8" borderId="19" xfId="0" applyFont="1" applyFill="1" applyBorder="1" applyAlignment="1">
      <alignment horizontal="right" vertical="center" wrapText="1"/>
    </xf>
    <xf numFmtId="0" fontId="5" fillId="8" borderId="20" xfId="0" applyFont="1" applyFill="1" applyBorder="1" applyAlignment="1">
      <alignment horizontal="right" vertical="center" wrapText="1"/>
    </xf>
    <xf numFmtId="0" fontId="5" fillId="7" borderId="19" xfId="0" applyFont="1" applyFill="1" applyBorder="1" applyAlignment="1">
      <alignment horizontal="right" vertical="center" wrapText="1"/>
    </xf>
    <xf numFmtId="0" fontId="5" fillId="7" borderId="20" xfId="0" applyFont="1" applyFill="1" applyBorder="1" applyAlignment="1">
      <alignment horizontal="right" vertical="center" wrapText="1"/>
    </xf>
    <xf numFmtId="0" fontId="5" fillId="0" borderId="19" xfId="0" applyFont="1" applyBorder="1" applyAlignment="1">
      <alignment horizontal="right" vertical="center" wrapText="1"/>
    </xf>
    <xf numFmtId="0" fontId="5" fillId="0" borderId="20" xfId="0" applyFont="1" applyBorder="1" applyAlignment="1">
      <alignment horizontal="right" vertical="center" wrapText="1"/>
    </xf>
    <xf numFmtId="0" fontId="5" fillId="5" borderId="19" xfId="0" applyFont="1" applyFill="1" applyBorder="1" applyAlignment="1">
      <alignment horizontal="right" vertical="center" wrapText="1"/>
    </xf>
    <xf numFmtId="0" fontId="5" fillId="5" borderId="20" xfId="0" applyFont="1" applyFill="1" applyBorder="1" applyAlignment="1">
      <alignment horizontal="right" vertical="center" wrapText="1"/>
    </xf>
    <xf numFmtId="0" fontId="5" fillId="5" borderId="21" xfId="0" applyFont="1" applyFill="1" applyBorder="1" applyAlignment="1">
      <alignment horizontal="right" vertical="center" wrapText="1"/>
    </xf>
    <xf numFmtId="0" fontId="5" fillId="5" borderId="22" xfId="0" applyFont="1" applyFill="1" applyBorder="1" applyAlignment="1">
      <alignment horizontal="right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0" fillId="9" borderId="0" xfId="0" applyFill="1"/>
    <xf numFmtId="0" fontId="0" fillId="10" borderId="0" xfId="0" applyFill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C12" sqref="C12"/>
    </sheetView>
  </sheetViews>
  <sheetFormatPr defaultRowHeight="15" x14ac:dyDescent="0.25"/>
  <cols>
    <col min="1" max="1" width="30.28515625" style="1" bestFit="1" customWidth="1"/>
    <col min="2" max="7" width="14.42578125" customWidth="1"/>
  </cols>
  <sheetData>
    <row r="1" spans="1:7" x14ac:dyDescent="0.25">
      <c r="A1" s="5" t="s">
        <v>0</v>
      </c>
      <c r="B1" s="3" t="s">
        <v>23</v>
      </c>
      <c r="C1" s="3" t="s">
        <v>24</v>
      </c>
      <c r="D1" s="3" t="s">
        <v>22</v>
      </c>
      <c r="E1" s="3" t="s">
        <v>21</v>
      </c>
      <c r="F1" s="3" t="s">
        <v>20</v>
      </c>
      <c r="G1" s="3">
        <v>42477</v>
      </c>
    </row>
    <row r="2" spans="1:7" x14ac:dyDescent="0.25">
      <c r="A2" s="5" t="s">
        <v>28</v>
      </c>
      <c r="B2" s="3" t="s">
        <v>29</v>
      </c>
      <c r="C2" s="3" t="s">
        <v>29</v>
      </c>
      <c r="D2" s="3" t="s">
        <v>29</v>
      </c>
      <c r="E2" s="3" t="s">
        <v>29</v>
      </c>
      <c r="F2" s="3" t="s">
        <v>29</v>
      </c>
      <c r="G2" s="3" t="s">
        <v>19</v>
      </c>
    </row>
    <row r="3" spans="1:7" x14ac:dyDescent="0.25">
      <c r="A3" s="5" t="s">
        <v>27</v>
      </c>
      <c r="B3" s="3" t="s">
        <v>25</v>
      </c>
      <c r="C3" s="3" t="s">
        <v>26</v>
      </c>
      <c r="D3" s="3" t="s">
        <v>15</v>
      </c>
      <c r="E3" s="3" t="s">
        <v>16</v>
      </c>
      <c r="F3" s="3" t="s">
        <v>17</v>
      </c>
      <c r="G3" s="3" t="s">
        <v>18</v>
      </c>
    </row>
    <row r="4" spans="1:7" x14ac:dyDescent="0.25">
      <c r="A4" s="5" t="s">
        <v>8</v>
      </c>
      <c r="B4" s="3" t="s">
        <v>12</v>
      </c>
      <c r="C4" s="3" t="s">
        <v>12</v>
      </c>
      <c r="D4" s="3" t="s">
        <v>13</v>
      </c>
      <c r="E4" s="3" t="s">
        <v>13</v>
      </c>
      <c r="F4" s="3" t="s">
        <v>13</v>
      </c>
      <c r="G4" s="3" t="s">
        <v>14</v>
      </c>
    </row>
    <row r="5" spans="1:7" x14ac:dyDescent="0.25">
      <c r="A5" s="5" t="s">
        <v>3</v>
      </c>
      <c r="B5" s="3" t="s">
        <v>49</v>
      </c>
      <c r="C5" s="3" t="s">
        <v>47</v>
      </c>
      <c r="D5" s="3" t="s">
        <v>51</v>
      </c>
      <c r="E5" s="3" t="s">
        <v>43</v>
      </c>
      <c r="F5" s="3" t="s">
        <v>53</v>
      </c>
      <c r="G5" s="3" t="s">
        <v>45</v>
      </c>
    </row>
    <row r="6" spans="1:7" x14ac:dyDescent="0.25">
      <c r="A6" s="5" t="s">
        <v>4</v>
      </c>
      <c r="B6" s="3" t="s">
        <v>50</v>
      </c>
      <c r="C6" s="3" t="s">
        <v>48</v>
      </c>
      <c r="D6" s="3" t="s">
        <v>52</v>
      </c>
      <c r="E6" s="3" t="s">
        <v>44</v>
      </c>
      <c r="F6" s="3" t="s">
        <v>54</v>
      </c>
      <c r="G6" s="3" t="s">
        <v>46</v>
      </c>
    </row>
    <row r="7" spans="1:7" x14ac:dyDescent="0.25">
      <c r="A7" s="5" t="s">
        <v>55</v>
      </c>
      <c r="B7" s="3">
        <v>1277</v>
      </c>
      <c r="C7" s="3">
        <v>1163</v>
      </c>
      <c r="D7" s="3">
        <v>876</v>
      </c>
      <c r="E7" s="3">
        <v>969</v>
      </c>
      <c r="F7" s="3">
        <v>1168</v>
      </c>
      <c r="G7" s="3">
        <v>1210</v>
      </c>
    </row>
    <row r="8" spans="1:7" x14ac:dyDescent="0.25">
      <c r="A8" s="5" t="s">
        <v>1</v>
      </c>
      <c r="B8" s="4">
        <v>42206</v>
      </c>
      <c r="C8" s="4">
        <v>42208</v>
      </c>
      <c r="E8" s="3"/>
      <c r="F8" s="3"/>
      <c r="G8" s="3"/>
    </row>
    <row r="9" spans="1:7" x14ac:dyDescent="0.25">
      <c r="A9" s="5" t="s">
        <v>5</v>
      </c>
      <c r="B9" s="3">
        <v>8.11</v>
      </c>
      <c r="C9" s="3">
        <v>7.3</v>
      </c>
      <c r="D9" s="3"/>
      <c r="E9" s="3"/>
      <c r="F9" s="3"/>
      <c r="G9" s="3"/>
    </row>
    <row r="10" spans="1:7" x14ac:dyDescent="0.25">
      <c r="A10" s="5" t="s">
        <v>6</v>
      </c>
      <c r="B10" s="3">
        <v>27.5</v>
      </c>
      <c r="C10" s="3">
        <v>26.2</v>
      </c>
      <c r="D10" s="3"/>
      <c r="E10" s="3"/>
      <c r="F10" s="3"/>
      <c r="G10" s="3"/>
    </row>
    <row r="11" spans="1:7" x14ac:dyDescent="0.25">
      <c r="A11" s="5" t="s">
        <v>33</v>
      </c>
      <c r="B11" s="3">
        <v>914</v>
      </c>
      <c r="C11" s="3">
        <v>1050</v>
      </c>
      <c r="D11" s="3"/>
      <c r="E11" s="3"/>
      <c r="F11" s="3"/>
      <c r="G11" s="3"/>
    </row>
    <row r="12" spans="1:7" x14ac:dyDescent="0.25">
      <c r="A12" s="5" t="s">
        <v>7</v>
      </c>
      <c r="B12" s="3">
        <v>0</v>
      </c>
      <c r="C12" s="3">
        <v>0</v>
      </c>
      <c r="D12" s="3"/>
      <c r="E12" s="3"/>
      <c r="F12" s="3"/>
      <c r="G12" s="3"/>
    </row>
    <row r="13" spans="1:7" x14ac:dyDescent="0.25">
      <c r="A13" s="5" t="s">
        <v>9</v>
      </c>
      <c r="B13" s="3"/>
      <c r="C13" s="3" t="s">
        <v>63</v>
      </c>
      <c r="D13" s="3"/>
      <c r="E13" s="3"/>
      <c r="F13" s="3"/>
      <c r="G13" s="3"/>
    </row>
    <row r="14" spans="1:7" x14ac:dyDescent="0.25">
      <c r="A14" s="5" t="s">
        <v>30</v>
      </c>
      <c r="B14" s="3"/>
      <c r="C14" s="3">
        <v>46</v>
      </c>
      <c r="D14" s="3"/>
      <c r="E14" s="3"/>
      <c r="F14" s="3"/>
      <c r="G14" s="3"/>
    </row>
    <row r="15" spans="1:7" x14ac:dyDescent="0.25">
      <c r="A15" s="5" t="s">
        <v>31</v>
      </c>
      <c r="B15" s="3"/>
      <c r="C15" s="3">
        <v>49.2</v>
      </c>
      <c r="D15" s="3"/>
      <c r="E15" s="3"/>
      <c r="F15" s="3"/>
      <c r="G15" s="3"/>
    </row>
    <row r="16" spans="1:7" x14ac:dyDescent="0.25">
      <c r="A16" s="5" t="s">
        <v>32</v>
      </c>
      <c r="B16" s="3">
        <v>1.42</v>
      </c>
      <c r="C16" s="3">
        <v>0.9</v>
      </c>
      <c r="D16" s="3"/>
      <c r="E16" s="3"/>
      <c r="F16" s="3"/>
      <c r="G16" s="3"/>
    </row>
    <row r="17" spans="1:7" x14ac:dyDescent="0.25">
      <c r="A17" s="5" t="s">
        <v>34</v>
      </c>
      <c r="B17" s="3">
        <v>15.93</v>
      </c>
      <c r="C17" s="3">
        <v>37.25</v>
      </c>
      <c r="D17" s="3"/>
      <c r="E17" s="3"/>
      <c r="F17" s="3"/>
      <c r="G17" s="3">
        <v>63</v>
      </c>
    </row>
    <row r="18" spans="1:7" x14ac:dyDescent="0.25">
      <c r="A18" s="5" t="s">
        <v>35</v>
      </c>
      <c r="B18" s="6">
        <f>B17-B16</f>
        <v>14.51</v>
      </c>
      <c r="C18" s="6">
        <f>C17-C16</f>
        <v>36.35</v>
      </c>
      <c r="D18" s="6"/>
      <c r="E18" s="6"/>
      <c r="F18" s="6"/>
      <c r="G18" s="6"/>
    </row>
    <row r="19" spans="1:7" x14ac:dyDescent="0.25">
      <c r="A19" s="5" t="s">
        <v>31</v>
      </c>
      <c r="B19" s="3">
        <v>131</v>
      </c>
      <c r="C19" s="3"/>
      <c r="D19" s="3"/>
      <c r="E19" s="3"/>
      <c r="F19" s="3"/>
      <c r="G19" s="3"/>
    </row>
    <row r="20" spans="1:7" x14ac:dyDescent="0.25">
      <c r="A20" s="5"/>
      <c r="B20" s="3"/>
      <c r="C20" s="3"/>
      <c r="D20" s="3"/>
      <c r="E20" s="3"/>
      <c r="F20" s="3"/>
      <c r="G20" s="3"/>
    </row>
    <row r="21" spans="1:7" x14ac:dyDescent="0.25">
      <c r="A21" s="5" t="s">
        <v>10</v>
      </c>
      <c r="B21" s="3"/>
      <c r="C21" s="3" t="s">
        <v>62</v>
      </c>
      <c r="D21" s="3"/>
      <c r="E21" s="3"/>
      <c r="F21" s="3"/>
      <c r="G21" s="3"/>
    </row>
    <row r="22" spans="1:7" x14ac:dyDescent="0.25">
      <c r="A22" s="5" t="s">
        <v>11</v>
      </c>
      <c r="B22" s="3" t="s">
        <v>56</v>
      </c>
      <c r="C22" s="3" t="s">
        <v>56</v>
      </c>
      <c r="D22" s="3" t="s">
        <v>57</v>
      </c>
      <c r="E22" s="3" t="s">
        <v>58</v>
      </c>
      <c r="F22" s="3" t="s">
        <v>58</v>
      </c>
      <c r="G22" s="3" t="s">
        <v>59</v>
      </c>
    </row>
    <row r="23" spans="1:7" x14ac:dyDescent="0.25">
      <c r="A23" s="5" t="s">
        <v>36</v>
      </c>
      <c r="B23" s="3" t="s">
        <v>37</v>
      </c>
      <c r="C23" s="3" t="s">
        <v>37</v>
      </c>
      <c r="D23" s="3" t="s">
        <v>37</v>
      </c>
      <c r="E23" s="3" t="s">
        <v>40</v>
      </c>
      <c r="F23" s="3" t="s">
        <v>40</v>
      </c>
      <c r="G23" s="3" t="s">
        <v>37</v>
      </c>
    </row>
    <row r="24" spans="1:7" x14ac:dyDescent="0.25">
      <c r="A24" s="5" t="s">
        <v>38</v>
      </c>
      <c r="B24" s="3" t="s">
        <v>42</v>
      </c>
      <c r="C24" s="3" t="s">
        <v>42</v>
      </c>
      <c r="D24" s="3" t="s">
        <v>39</v>
      </c>
      <c r="E24" s="3" t="s">
        <v>29</v>
      </c>
      <c r="F24" s="3" t="s">
        <v>29</v>
      </c>
      <c r="G24" s="3" t="s">
        <v>39</v>
      </c>
    </row>
    <row r="25" spans="1:7" x14ac:dyDescent="0.25">
      <c r="A25" s="5" t="s">
        <v>41</v>
      </c>
      <c r="B25" s="3"/>
      <c r="C25" s="3">
        <v>30</v>
      </c>
      <c r="D25" s="3">
        <v>20</v>
      </c>
      <c r="E25" s="3"/>
      <c r="F25" s="3"/>
      <c r="G25" s="3">
        <v>15</v>
      </c>
    </row>
    <row r="26" spans="1:7" x14ac:dyDescent="0.25">
      <c r="A26" s="5" t="s">
        <v>60</v>
      </c>
      <c r="B26" s="3" t="s">
        <v>42</v>
      </c>
      <c r="C26" s="3" t="s">
        <v>42</v>
      </c>
      <c r="D26" s="3"/>
      <c r="E26" s="3"/>
      <c r="F26" s="3"/>
      <c r="G26" s="3" t="s">
        <v>61</v>
      </c>
    </row>
    <row r="27" spans="1:7" x14ac:dyDescent="0.25">
      <c r="A27" s="5" t="s">
        <v>2</v>
      </c>
      <c r="B27" s="3"/>
      <c r="C27" s="3"/>
      <c r="D27" s="3"/>
      <c r="E27" s="3"/>
      <c r="F27" s="3"/>
      <c r="G27" s="3"/>
    </row>
    <row r="30" spans="1:7" ht="15.75" x14ac:dyDescent="0.25">
      <c r="A30" s="2"/>
    </row>
    <row r="31" spans="1:7" ht="15.75" x14ac:dyDescent="0.25">
      <c r="A31" s="2"/>
    </row>
    <row r="32" spans="1:7" ht="15.75" x14ac:dyDescent="0.25">
      <c r="A32" s="2"/>
    </row>
    <row r="33" spans="1:1" ht="15.75" x14ac:dyDescent="0.25">
      <c r="A33" s="2"/>
    </row>
  </sheetData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1"/>
  <sheetViews>
    <sheetView workbookViewId="0">
      <selection activeCell="I16" sqref="I16"/>
    </sheetView>
  </sheetViews>
  <sheetFormatPr defaultRowHeight="15" x14ac:dyDescent="0.25"/>
  <cols>
    <col min="1" max="1" width="14.7109375" customWidth="1"/>
    <col min="2" max="5" width="11.42578125" customWidth="1"/>
    <col min="6" max="48" width="10.7109375" bestFit="1" customWidth="1"/>
  </cols>
  <sheetData>
    <row r="1" spans="1:49" ht="16.5" thickTop="1" thickBot="1" x14ac:dyDescent="0.3">
      <c r="A1" s="44" t="s">
        <v>64</v>
      </c>
      <c r="B1" s="46" t="s">
        <v>65</v>
      </c>
      <c r="C1" s="7" t="s">
        <v>66</v>
      </c>
      <c r="D1" s="8" t="s">
        <v>67</v>
      </c>
      <c r="E1" s="9" t="s">
        <v>68</v>
      </c>
      <c r="F1" s="29" t="s">
        <v>18</v>
      </c>
      <c r="G1" s="29" t="s">
        <v>18</v>
      </c>
      <c r="H1" s="29" t="s">
        <v>18</v>
      </c>
      <c r="I1" s="29" t="s">
        <v>18</v>
      </c>
      <c r="J1" s="29" t="s">
        <v>18</v>
      </c>
      <c r="K1" s="29" t="s">
        <v>18</v>
      </c>
      <c r="L1" s="29" t="s">
        <v>18</v>
      </c>
      <c r="M1" s="29" t="s">
        <v>18</v>
      </c>
      <c r="N1" s="29" t="s">
        <v>18</v>
      </c>
      <c r="O1" s="29" t="s">
        <v>18</v>
      </c>
      <c r="P1" s="29" t="s">
        <v>18</v>
      </c>
      <c r="Q1" s="29" t="s">
        <v>18</v>
      </c>
      <c r="R1" s="29" t="s">
        <v>18</v>
      </c>
      <c r="S1" s="29" t="s">
        <v>18</v>
      </c>
      <c r="T1" s="29" t="s">
        <v>18</v>
      </c>
      <c r="U1" s="29" t="s">
        <v>18</v>
      </c>
      <c r="V1" s="29" t="s">
        <v>18</v>
      </c>
      <c r="W1" s="29" t="s">
        <v>18</v>
      </c>
      <c r="X1" s="29" t="s">
        <v>18</v>
      </c>
      <c r="Y1" s="29" t="s">
        <v>18</v>
      </c>
      <c r="Z1" s="29" t="s">
        <v>18</v>
      </c>
      <c r="AA1" s="29" t="s">
        <v>18</v>
      </c>
      <c r="AB1" s="29" t="s">
        <v>18</v>
      </c>
      <c r="AC1" s="29" t="s">
        <v>18</v>
      </c>
      <c r="AD1" s="29" t="s">
        <v>18</v>
      </c>
      <c r="AE1" s="29" t="s">
        <v>18</v>
      </c>
      <c r="AF1" s="29" t="s">
        <v>18</v>
      </c>
      <c r="AG1" s="29" t="s">
        <v>18</v>
      </c>
      <c r="AH1" s="29" t="s">
        <v>18</v>
      </c>
      <c r="AI1" s="29" t="s">
        <v>18</v>
      </c>
      <c r="AJ1" s="29" t="s">
        <v>18</v>
      </c>
      <c r="AK1" s="29" t="s">
        <v>18</v>
      </c>
      <c r="AL1" s="29" t="s">
        <v>18</v>
      </c>
      <c r="AM1" s="29" t="s">
        <v>18</v>
      </c>
      <c r="AN1" s="29" t="s">
        <v>18</v>
      </c>
      <c r="AO1" s="29" t="s">
        <v>18</v>
      </c>
      <c r="AP1" s="29" t="s">
        <v>18</v>
      </c>
      <c r="AQ1" s="29" t="s">
        <v>18</v>
      </c>
      <c r="AR1" s="29" t="s">
        <v>18</v>
      </c>
      <c r="AS1" s="29" t="s">
        <v>18</v>
      </c>
      <c r="AT1" s="29" t="s">
        <v>18</v>
      </c>
      <c r="AU1" s="29" t="s">
        <v>18</v>
      </c>
      <c r="AV1" s="29" t="s">
        <v>18</v>
      </c>
      <c r="AW1" s="29" t="s">
        <v>18</v>
      </c>
    </row>
    <row r="2" spans="1:49" ht="157.5" customHeight="1" thickTop="1" thickBot="1" x14ac:dyDescent="0.3">
      <c r="A2" s="45"/>
      <c r="B2" s="47"/>
      <c r="C2" s="10" t="s">
        <v>69</v>
      </c>
      <c r="D2" s="10" t="s">
        <v>70</v>
      </c>
      <c r="E2" s="11" t="s">
        <v>71</v>
      </c>
      <c r="F2" s="20">
        <v>42477</v>
      </c>
      <c r="G2" s="20">
        <v>42477</v>
      </c>
      <c r="H2" s="20">
        <v>42477</v>
      </c>
      <c r="I2" s="20">
        <v>42477</v>
      </c>
      <c r="J2" s="20">
        <v>42477</v>
      </c>
      <c r="K2" s="20">
        <v>42477</v>
      </c>
      <c r="L2" s="20">
        <v>42477</v>
      </c>
      <c r="M2" s="20">
        <v>42477</v>
      </c>
      <c r="N2" s="20">
        <v>42477</v>
      </c>
      <c r="O2" s="20">
        <v>42477</v>
      </c>
      <c r="P2" s="20">
        <v>42477</v>
      </c>
      <c r="Q2" s="20">
        <v>42477</v>
      </c>
      <c r="R2" s="20">
        <v>42477</v>
      </c>
      <c r="S2" s="20">
        <v>42477</v>
      </c>
      <c r="T2" s="20">
        <v>42477</v>
      </c>
      <c r="U2" s="20">
        <v>42477</v>
      </c>
      <c r="V2" s="20">
        <v>42477</v>
      </c>
      <c r="W2" s="20">
        <v>42477</v>
      </c>
      <c r="X2" s="20">
        <v>42477</v>
      </c>
      <c r="Y2" s="20">
        <v>42477</v>
      </c>
      <c r="Z2" s="20">
        <v>42477</v>
      </c>
      <c r="AA2" s="20">
        <v>42477</v>
      </c>
      <c r="AB2" s="20">
        <v>42477</v>
      </c>
      <c r="AC2" s="20">
        <v>42477</v>
      </c>
      <c r="AD2" s="20">
        <v>42477</v>
      </c>
      <c r="AE2" s="20">
        <v>42477</v>
      </c>
      <c r="AF2" s="20">
        <v>42477</v>
      </c>
      <c r="AG2" s="20">
        <v>42477</v>
      </c>
      <c r="AH2" s="20">
        <v>42477</v>
      </c>
      <c r="AI2" s="20">
        <v>42477</v>
      </c>
      <c r="AJ2" s="20">
        <v>42477</v>
      </c>
      <c r="AK2" s="20">
        <v>42477</v>
      </c>
      <c r="AL2" s="20">
        <v>42477</v>
      </c>
      <c r="AM2" s="20">
        <v>42477</v>
      </c>
      <c r="AN2" s="20">
        <v>42477</v>
      </c>
      <c r="AO2" s="20">
        <v>42477</v>
      </c>
      <c r="AP2" s="20">
        <v>42477</v>
      </c>
      <c r="AQ2" s="20">
        <v>42477</v>
      </c>
      <c r="AR2" s="20">
        <v>42477</v>
      </c>
      <c r="AS2" s="20">
        <v>42477</v>
      </c>
      <c r="AT2" s="20">
        <v>42477</v>
      </c>
      <c r="AU2" s="20">
        <v>42477</v>
      </c>
      <c r="AV2" s="20">
        <v>42477</v>
      </c>
      <c r="AW2" s="20">
        <v>42477</v>
      </c>
    </row>
    <row r="3" spans="1:49" ht="20.25" customHeight="1" thickTop="1" x14ac:dyDescent="0.25">
      <c r="A3" s="30" t="s">
        <v>136</v>
      </c>
      <c r="B3" s="31"/>
      <c r="C3" s="32"/>
      <c r="D3" s="32"/>
      <c r="E3" s="33"/>
      <c r="F3" s="41">
        <v>35390</v>
      </c>
      <c r="G3" s="41">
        <v>35558</v>
      </c>
      <c r="H3" s="41">
        <v>35726</v>
      </c>
      <c r="I3" s="41">
        <v>35908</v>
      </c>
      <c r="J3" s="41">
        <v>36055</v>
      </c>
      <c r="K3" s="41">
        <v>36272</v>
      </c>
      <c r="L3" s="41">
        <v>36272</v>
      </c>
      <c r="M3" s="41">
        <v>36620</v>
      </c>
      <c r="N3" s="41">
        <v>36773</v>
      </c>
      <c r="O3" s="41">
        <v>36991</v>
      </c>
      <c r="P3" s="41">
        <v>37145</v>
      </c>
      <c r="Q3" s="41">
        <v>37376</v>
      </c>
      <c r="R3" s="41">
        <v>37504</v>
      </c>
      <c r="S3" s="41">
        <v>37504</v>
      </c>
      <c r="T3" s="41">
        <v>37711</v>
      </c>
      <c r="U3" s="41">
        <v>37874</v>
      </c>
      <c r="V3" s="41">
        <v>38083</v>
      </c>
      <c r="W3" s="41">
        <v>38245</v>
      </c>
      <c r="X3" s="41">
        <v>38446</v>
      </c>
      <c r="Y3" s="41">
        <v>38610</v>
      </c>
      <c r="Z3" s="41">
        <v>38819</v>
      </c>
      <c r="AA3" s="41">
        <v>38968</v>
      </c>
      <c r="AB3" s="41">
        <v>38968</v>
      </c>
      <c r="AC3" s="41">
        <v>38968</v>
      </c>
      <c r="AD3" s="41">
        <v>39148</v>
      </c>
      <c r="AE3" s="41">
        <v>39169</v>
      </c>
      <c r="AF3" s="41">
        <v>39364</v>
      </c>
      <c r="AG3" s="41">
        <v>39364</v>
      </c>
      <c r="AH3" s="41">
        <v>39539</v>
      </c>
      <c r="AI3" s="41">
        <v>39539</v>
      </c>
      <c r="AJ3" s="41">
        <v>39909</v>
      </c>
      <c r="AK3" s="41">
        <v>40058</v>
      </c>
      <c r="AL3" s="41">
        <v>40294</v>
      </c>
      <c r="AM3" s="41">
        <v>40430</v>
      </c>
      <c r="AN3" s="41">
        <v>40644</v>
      </c>
      <c r="AO3" s="41">
        <v>40809</v>
      </c>
      <c r="AP3" s="41">
        <v>41004</v>
      </c>
      <c r="AQ3" s="41">
        <v>41149</v>
      </c>
      <c r="AR3" s="41">
        <v>41379</v>
      </c>
      <c r="AS3" s="41">
        <v>41519</v>
      </c>
      <c r="AT3" s="41">
        <v>41778</v>
      </c>
      <c r="AU3" s="41">
        <v>41890</v>
      </c>
      <c r="AV3" s="41">
        <v>42093</v>
      </c>
      <c r="AW3" s="34">
        <v>42186</v>
      </c>
    </row>
    <row r="4" spans="1:49" ht="44.25" customHeight="1" thickBot="1" x14ac:dyDescent="0.3">
      <c r="A4" s="12" t="s">
        <v>72</v>
      </c>
      <c r="B4" s="13" t="s">
        <v>73</v>
      </c>
      <c r="C4" s="14" t="s">
        <v>29</v>
      </c>
      <c r="D4" s="14" t="s">
        <v>29</v>
      </c>
      <c r="E4" s="15" t="s">
        <v>29</v>
      </c>
      <c r="AW4" s="21">
        <v>135</v>
      </c>
    </row>
    <row r="5" spans="1:49" ht="15.75" thickBot="1" x14ac:dyDescent="0.3">
      <c r="A5" s="12" t="s">
        <v>74</v>
      </c>
      <c r="B5" s="13" t="s">
        <v>75</v>
      </c>
      <c r="C5" s="14" t="s">
        <v>76</v>
      </c>
      <c r="D5" s="14" t="s">
        <v>77</v>
      </c>
      <c r="E5" s="15" t="s">
        <v>78</v>
      </c>
      <c r="AW5" s="21">
        <v>2.48</v>
      </c>
    </row>
    <row r="6" spans="1:49" ht="15.75" thickBot="1" x14ac:dyDescent="0.3">
      <c r="A6" s="12" t="s">
        <v>79</v>
      </c>
      <c r="B6" s="13" t="s">
        <v>80</v>
      </c>
      <c r="C6" s="14" t="s">
        <v>29</v>
      </c>
      <c r="D6" s="14" t="s">
        <v>77</v>
      </c>
      <c r="E6" s="15" t="s">
        <v>29</v>
      </c>
      <c r="F6">
        <v>48.9</v>
      </c>
      <c r="G6">
        <v>53.3</v>
      </c>
      <c r="H6">
        <v>57.5</v>
      </c>
      <c r="I6">
        <v>106.4</v>
      </c>
      <c r="J6">
        <v>57.1</v>
      </c>
      <c r="K6">
        <v>57.9</v>
      </c>
      <c r="M6">
        <v>54.454999999999998</v>
      </c>
      <c r="N6">
        <v>49.997999999999998</v>
      </c>
      <c r="O6">
        <v>55.350999999999999</v>
      </c>
      <c r="P6">
        <v>48.18</v>
      </c>
      <c r="Q6">
        <v>47.555</v>
      </c>
      <c r="R6">
        <v>47.418999999999997</v>
      </c>
      <c r="T6">
        <v>48.802999999999997</v>
      </c>
      <c r="U6">
        <v>50.557000000000002</v>
      </c>
      <c r="V6">
        <v>48.927999999999997</v>
      </c>
      <c r="W6">
        <v>50.319000000000003</v>
      </c>
      <c r="X6">
        <v>47.52</v>
      </c>
      <c r="Y6">
        <v>46.127000000000002</v>
      </c>
      <c r="Z6">
        <v>43.015999999999998</v>
      </c>
      <c r="AB6">
        <v>40.56</v>
      </c>
      <c r="AD6">
        <v>44.63</v>
      </c>
      <c r="AF6">
        <v>47.475000000000001</v>
      </c>
      <c r="AI6">
        <v>46.328000000000003</v>
      </c>
      <c r="AJ6">
        <v>49.555999999999997</v>
      </c>
      <c r="AK6">
        <v>43.655999999999999</v>
      </c>
      <c r="AL6">
        <v>47.348999999999997</v>
      </c>
      <c r="AM6">
        <v>45</v>
      </c>
      <c r="AN6">
        <v>53.814</v>
      </c>
      <c r="AO6">
        <v>50.015000000000001</v>
      </c>
      <c r="AP6">
        <v>48.000999999999998</v>
      </c>
      <c r="AQ6">
        <v>45.470999999999997</v>
      </c>
      <c r="AR6">
        <v>44.088999999999999</v>
      </c>
      <c r="AS6">
        <v>43.286999999999999</v>
      </c>
      <c r="AT6">
        <v>61.594999999999999</v>
      </c>
      <c r="AU6">
        <v>46.048999999999999</v>
      </c>
      <c r="AV6">
        <v>44.780999999999999</v>
      </c>
      <c r="AW6" s="21">
        <v>39.200000000000003</v>
      </c>
    </row>
    <row r="7" spans="1:49" ht="43.5" customHeight="1" thickBot="1" x14ac:dyDescent="0.3">
      <c r="A7" s="12" t="s">
        <v>81</v>
      </c>
      <c r="B7" s="13" t="s">
        <v>82</v>
      </c>
      <c r="C7" s="14" t="s">
        <v>83</v>
      </c>
      <c r="D7" s="14" t="s">
        <v>84</v>
      </c>
      <c r="E7" s="15" t="s">
        <v>78</v>
      </c>
      <c r="F7">
        <v>45.6</v>
      </c>
      <c r="G7">
        <v>43.6</v>
      </c>
      <c r="H7">
        <v>46.3</v>
      </c>
      <c r="I7">
        <v>91.2</v>
      </c>
      <c r="J7">
        <v>46.6</v>
      </c>
      <c r="K7">
        <v>45.6</v>
      </c>
      <c r="M7">
        <v>48.801000000000002</v>
      </c>
      <c r="N7">
        <v>45.161000000000001</v>
      </c>
      <c r="O7">
        <v>48.034999999999997</v>
      </c>
      <c r="P7">
        <v>41.290999999999997</v>
      </c>
      <c r="Q7">
        <v>47.686</v>
      </c>
      <c r="R7">
        <v>44.213000000000001</v>
      </c>
      <c r="T7">
        <v>47.811999999999998</v>
      </c>
      <c r="U7">
        <v>45.970999999999997</v>
      </c>
      <c r="V7">
        <v>45.008000000000003</v>
      </c>
      <c r="W7">
        <v>46.280999999999999</v>
      </c>
      <c r="X7">
        <v>52.21</v>
      </c>
      <c r="Y7">
        <v>51.170999999999999</v>
      </c>
      <c r="Z7">
        <v>52.036000000000001</v>
      </c>
      <c r="AB7">
        <v>44.588999999999999</v>
      </c>
      <c r="AD7">
        <v>50.636000000000003</v>
      </c>
      <c r="AF7">
        <v>41.500999999999998</v>
      </c>
      <c r="AI7">
        <v>43.225000000000001</v>
      </c>
      <c r="AJ7">
        <v>48.246000000000002</v>
      </c>
      <c r="AK7">
        <v>47.396999999999998</v>
      </c>
      <c r="AL7">
        <v>54.606999999999999</v>
      </c>
      <c r="AM7">
        <v>42.3</v>
      </c>
      <c r="AN7">
        <v>44.76</v>
      </c>
      <c r="AO7">
        <v>48.738</v>
      </c>
      <c r="AP7">
        <v>42.673000000000002</v>
      </c>
      <c r="AQ7">
        <v>39.718000000000004</v>
      </c>
      <c r="AR7">
        <v>55.320999999999998</v>
      </c>
      <c r="AS7">
        <v>40.926000000000002</v>
      </c>
      <c r="AT7">
        <v>39.136000000000003</v>
      </c>
      <c r="AU7">
        <v>42.515000000000001</v>
      </c>
      <c r="AV7">
        <v>38.822000000000003</v>
      </c>
      <c r="AW7" s="21">
        <v>41.9</v>
      </c>
    </row>
    <row r="8" spans="1:49" ht="29.25" customHeight="1" thickBot="1" x14ac:dyDescent="0.3">
      <c r="A8" s="12" t="s">
        <v>85</v>
      </c>
      <c r="B8" s="13" t="s">
        <v>86</v>
      </c>
      <c r="C8" s="14" t="s">
        <v>87</v>
      </c>
      <c r="D8" s="14" t="s">
        <v>29</v>
      </c>
      <c r="E8" s="15" t="s">
        <v>29</v>
      </c>
      <c r="F8">
        <v>78.5</v>
      </c>
      <c r="G8">
        <v>90</v>
      </c>
      <c r="H8">
        <v>81</v>
      </c>
      <c r="I8">
        <v>108.2</v>
      </c>
      <c r="J8">
        <v>90</v>
      </c>
      <c r="K8">
        <v>81.900000000000006</v>
      </c>
      <c r="L8">
        <v>81.900000000000006</v>
      </c>
      <c r="M8">
        <v>84</v>
      </c>
      <c r="N8">
        <v>77.8</v>
      </c>
      <c r="O8">
        <v>80.2</v>
      </c>
      <c r="P8">
        <v>73.900000000000006</v>
      </c>
      <c r="Q8">
        <v>72</v>
      </c>
      <c r="R8">
        <v>73.7</v>
      </c>
      <c r="T8">
        <v>71.900000000000006</v>
      </c>
      <c r="U8">
        <v>73.599999999999994</v>
      </c>
      <c r="V8">
        <v>69</v>
      </c>
      <c r="W8">
        <v>75</v>
      </c>
      <c r="X8">
        <v>74.7</v>
      </c>
      <c r="Y8">
        <v>74.3</v>
      </c>
      <c r="Z8">
        <v>66.3</v>
      </c>
      <c r="AA8">
        <v>73.8</v>
      </c>
      <c r="AB8">
        <v>64.2</v>
      </c>
      <c r="AD8">
        <v>68.099999999999994</v>
      </c>
      <c r="AE8">
        <v>66.3</v>
      </c>
      <c r="AF8">
        <v>69.2</v>
      </c>
      <c r="AG8">
        <v>66.2</v>
      </c>
      <c r="AH8">
        <v>63.7</v>
      </c>
      <c r="AI8">
        <v>66.099999999999994</v>
      </c>
      <c r="AJ8">
        <v>68</v>
      </c>
      <c r="AK8">
        <v>69.400000000000006</v>
      </c>
      <c r="AL8">
        <v>69.7</v>
      </c>
      <c r="AM8">
        <v>66.8</v>
      </c>
      <c r="AN8">
        <v>67.5</v>
      </c>
      <c r="AO8">
        <v>70.900000000000006</v>
      </c>
      <c r="AP8">
        <v>68</v>
      </c>
      <c r="AQ8">
        <v>65.099999999999994</v>
      </c>
      <c r="AR8">
        <v>66</v>
      </c>
      <c r="AS8">
        <v>60.484999999999999</v>
      </c>
      <c r="AT8">
        <v>61.2</v>
      </c>
      <c r="AU8">
        <v>61.6</v>
      </c>
      <c r="AV8">
        <v>57</v>
      </c>
      <c r="AW8" s="21">
        <v>58</v>
      </c>
    </row>
    <row r="9" spans="1:49" ht="15.75" thickBot="1" x14ac:dyDescent="0.3">
      <c r="A9" s="42" t="s">
        <v>88</v>
      </c>
      <c r="B9" s="43" t="s">
        <v>89</v>
      </c>
      <c r="C9" s="14" t="s">
        <v>29</v>
      </c>
      <c r="D9" s="14" t="s">
        <v>84</v>
      </c>
      <c r="E9" s="15" t="s">
        <v>84</v>
      </c>
      <c r="F9">
        <v>0.34</v>
      </c>
      <c r="G9">
        <v>0.31</v>
      </c>
      <c r="H9">
        <v>0.39</v>
      </c>
      <c r="I9">
        <v>0.37</v>
      </c>
      <c r="J9">
        <v>0.4</v>
      </c>
      <c r="K9">
        <v>0.35</v>
      </c>
      <c r="M9">
        <v>0.433</v>
      </c>
      <c r="N9">
        <v>0.32100000000000001</v>
      </c>
      <c r="O9">
        <v>0.36199999999999999</v>
      </c>
      <c r="P9">
        <v>0.33</v>
      </c>
      <c r="Q9">
        <v>0.34399999999999997</v>
      </c>
      <c r="R9">
        <v>0.33100000000000002</v>
      </c>
      <c r="T9">
        <v>0.37</v>
      </c>
      <c r="U9">
        <v>0.48799999999999999</v>
      </c>
      <c r="V9">
        <v>0.48099999999999998</v>
      </c>
      <c r="W9">
        <v>0.37</v>
      </c>
      <c r="X9">
        <v>0.48799999999999999</v>
      </c>
      <c r="Y9">
        <v>0.36099999999999999</v>
      </c>
      <c r="Z9">
        <v>0.40100000000000002</v>
      </c>
      <c r="AB9">
        <v>0.32300000000000001</v>
      </c>
      <c r="AD9">
        <v>0.371</v>
      </c>
      <c r="AF9">
        <v>0.32400000000000001</v>
      </c>
      <c r="AI9">
        <v>0.30499999999999999</v>
      </c>
      <c r="AJ9">
        <v>0.251</v>
      </c>
      <c r="AK9">
        <v>0.33100000000000002</v>
      </c>
      <c r="AM9">
        <v>0.30099999999999999</v>
      </c>
      <c r="AN9">
        <v>0.28499999999999998</v>
      </c>
      <c r="AO9">
        <v>0.45700000000000002</v>
      </c>
      <c r="AP9">
        <v>0.30299999999999999</v>
      </c>
      <c r="AQ9">
        <v>0.20100000000000001</v>
      </c>
      <c r="AR9">
        <v>0.32600000000000001</v>
      </c>
      <c r="AS9">
        <v>0.43099999999999999</v>
      </c>
      <c r="AU9">
        <v>0.36299999999999999</v>
      </c>
      <c r="AV9">
        <v>0.29699999999999999</v>
      </c>
      <c r="AW9" s="21">
        <v>335</v>
      </c>
    </row>
    <row r="10" spans="1:49" ht="24" thickBot="1" x14ac:dyDescent="0.3">
      <c r="A10" s="12" t="s">
        <v>90</v>
      </c>
      <c r="B10" s="13" t="s">
        <v>91</v>
      </c>
      <c r="C10" s="14" t="s">
        <v>92</v>
      </c>
      <c r="D10" s="14" t="s">
        <v>76</v>
      </c>
      <c r="E10" s="15" t="s">
        <v>93</v>
      </c>
      <c r="AW10" s="21">
        <v>0.02</v>
      </c>
    </row>
    <row r="11" spans="1:49" ht="43.5" customHeight="1" thickBot="1" x14ac:dyDescent="0.3">
      <c r="A11" s="12" t="s">
        <v>94</v>
      </c>
      <c r="B11" s="13" t="s">
        <v>73</v>
      </c>
      <c r="C11" s="14" t="s">
        <v>29</v>
      </c>
      <c r="D11" s="14" t="s">
        <v>29</v>
      </c>
      <c r="E11" s="15" t="s">
        <v>29</v>
      </c>
      <c r="AW11" s="21">
        <v>206</v>
      </c>
    </row>
    <row r="12" spans="1:49" ht="29.25" customHeight="1" thickBot="1" x14ac:dyDescent="0.3">
      <c r="A12" s="12" t="s">
        <v>95</v>
      </c>
      <c r="B12" s="13" t="s">
        <v>96</v>
      </c>
      <c r="C12" s="14" t="s">
        <v>29</v>
      </c>
      <c r="D12" s="14" t="s">
        <v>97</v>
      </c>
      <c r="E12" s="15" t="s">
        <v>29</v>
      </c>
      <c r="F12">
        <v>32.9</v>
      </c>
      <c r="G12">
        <v>35.700000000000003</v>
      </c>
      <c r="H12">
        <v>33.4</v>
      </c>
      <c r="I12">
        <v>68.5</v>
      </c>
      <c r="J12">
        <v>35</v>
      </c>
      <c r="K12">
        <v>34.200000000000003</v>
      </c>
      <c r="M12">
        <v>63.85</v>
      </c>
      <c r="N12">
        <v>33.314</v>
      </c>
      <c r="O12">
        <v>31.384</v>
      </c>
      <c r="P12">
        <v>31.361999999999998</v>
      </c>
      <c r="Q12">
        <v>32.555</v>
      </c>
      <c r="R12">
        <v>31</v>
      </c>
      <c r="T12">
        <v>30.51</v>
      </c>
      <c r="U12">
        <v>31.404</v>
      </c>
      <c r="V12">
        <v>30.742999999999999</v>
      </c>
      <c r="W12">
        <v>31.129000000000001</v>
      </c>
      <c r="X12">
        <v>30.071999999999999</v>
      </c>
      <c r="Y12">
        <v>31.686</v>
      </c>
      <c r="Z12">
        <v>38.006</v>
      </c>
      <c r="AB12">
        <v>27.623999999999999</v>
      </c>
      <c r="AD12">
        <v>28.45</v>
      </c>
      <c r="AF12">
        <v>27.83</v>
      </c>
      <c r="AI12">
        <v>30.558</v>
      </c>
      <c r="AJ12">
        <v>33.677</v>
      </c>
      <c r="AK12">
        <v>28.158000000000001</v>
      </c>
      <c r="AL12">
        <v>31.279</v>
      </c>
      <c r="AM12">
        <v>38.700000000000003</v>
      </c>
      <c r="AN12">
        <v>26.829000000000001</v>
      </c>
      <c r="AO12">
        <v>29.562999999999999</v>
      </c>
      <c r="AP12">
        <v>32.96</v>
      </c>
      <c r="AQ12">
        <v>27.344000000000001</v>
      </c>
      <c r="AR12">
        <v>35.372</v>
      </c>
      <c r="AS12">
        <v>29.859000000000002</v>
      </c>
      <c r="AT12">
        <v>12.988</v>
      </c>
      <c r="AU12">
        <v>32.009</v>
      </c>
      <c r="AV12">
        <v>27.398</v>
      </c>
      <c r="AW12" s="21">
        <v>25.9</v>
      </c>
    </row>
    <row r="13" spans="1:49" ht="29.25" customHeight="1" thickBot="1" x14ac:dyDescent="0.3">
      <c r="A13" s="12" t="s">
        <v>98</v>
      </c>
      <c r="B13" s="13" t="s">
        <v>99</v>
      </c>
      <c r="C13" s="14" t="s">
        <v>100</v>
      </c>
      <c r="D13" s="14" t="s">
        <v>76</v>
      </c>
      <c r="E13" s="15" t="s">
        <v>101</v>
      </c>
      <c r="AW13" s="21" t="s">
        <v>133</v>
      </c>
    </row>
    <row r="14" spans="1:49" ht="15.75" thickBot="1" x14ac:dyDescent="0.3">
      <c r="A14" s="12" t="s">
        <v>102</v>
      </c>
      <c r="B14" s="13" t="s">
        <v>103</v>
      </c>
      <c r="C14" s="14" t="s">
        <v>104</v>
      </c>
      <c r="D14" s="14" t="s">
        <v>84</v>
      </c>
      <c r="E14" s="15" t="s">
        <v>105</v>
      </c>
      <c r="F14">
        <v>59.7</v>
      </c>
      <c r="G14">
        <v>63.5</v>
      </c>
      <c r="H14">
        <v>63</v>
      </c>
      <c r="I14">
        <v>30.3</v>
      </c>
      <c r="J14">
        <v>67.8</v>
      </c>
      <c r="K14">
        <v>59.1</v>
      </c>
      <c r="M14">
        <v>23.763999999999999</v>
      </c>
      <c r="N14">
        <v>52.39</v>
      </c>
      <c r="O14">
        <v>63.408000000000001</v>
      </c>
      <c r="P14">
        <v>57.066000000000003</v>
      </c>
      <c r="Q14">
        <v>54.543999999999997</v>
      </c>
      <c r="R14">
        <v>56.182000000000002</v>
      </c>
      <c r="T14">
        <v>60.581000000000003</v>
      </c>
      <c r="U14">
        <v>59.286000000000001</v>
      </c>
      <c r="V14">
        <v>46.454999999999998</v>
      </c>
      <c r="W14">
        <v>56.631999999999998</v>
      </c>
      <c r="X14">
        <v>58.326999999999998</v>
      </c>
      <c r="Y14">
        <v>55.773000000000003</v>
      </c>
      <c r="Z14">
        <v>53.616999999999997</v>
      </c>
      <c r="AB14">
        <v>49.207999999999998</v>
      </c>
      <c r="AD14">
        <v>48.872</v>
      </c>
      <c r="AF14">
        <v>44.82</v>
      </c>
      <c r="AI14">
        <v>52.267000000000003</v>
      </c>
      <c r="AJ14">
        <v>45.8</v>
      </c>
      <c r="AK14">
        <v>45.9</v>
      </c>
      <c r="AL14">
        <v>43.2</v>
      </c>
      <c r="AM14">
        <v>44.1</v>
      </c>
      <c r="AN14">
        <v>48.426000000000002</v>
      </c>
      <c r="AO14">
        <v>47.863</v>
      </c>
      <c r="AP14">
        <v>45.579000000000001</v>
      </c>
      <c r="AQ14">
        <v>42.447000000000003</v>
      </c>
      <c r="AR14">
        <v>50.72</v>
      </c>
      <c r="AS14">
        <v>43.744999999999997</v>
      </c>
      <c r="AV14">
        <v>35.341000000000001</v>
      </c>
      <c r="AW14" s="21">
        <v>29.2</v>
      </c>
    </row>
    <row r="15" spans="1:49" ht="57.75" customHeight="1" thickBot="1" x14ac:dyDescent="0.3">
      <c r="A15" s="12" t="s">
        <v>106</v>
      </c>
      <c r="B15" s="13" t="s">
        <v>107</v>
      </c>
      <c r="C15" s="14" t="s">
        <v>108</v>
      </c>
      <c r="D15" s="14" t="s">
        <v>29</v>
      </c>
      <c r="E15" s="15" t="s">
        <v>29</v>
      </c>
      <c r="F15">
        <v>7.8E-2</v>
      </c>
      <c r="G15">
        <v>0.02</v>
      </c>
      <c r="H15">
        <v>0.02</v>
      </c>
      <c r="I15">
        <v>0.02</v>
      </c>
      <c r="J15">
        <v>0.02</v>
      </c>
      <c r="K15">
        <v>0.02</v>
      </c>
      <c r="M15">
        <v>4.9000000000000002E-2</v>
      </c>
      <c r="N15">
        <v>4.4999999999999998E-2</v>
      </c>
      <c r="O15">
        <v>0.02</v>
      </c>
      <c r="P15">
        <v>5.3999999999999999E-2</v>
      </c>
      <c r="Q15">
        <v>0.02</v>
      </c>
      <c r="R15">
        <v>4.2999999999999997E-2</v>
      </c>
      <c r="T15">
        <v>0.02</v>
      </c>
      <c r="U15">
        <v>1.4999999999999999E-2</v>
      </c>
      <c r="V15">
        <v>1.4999999999999999E-2</v>
      </c>
      <c r="W15">
        <v>1.4999999999999999E-2</v>
      </c>
      <c r="X15">
        <v>0.02</v>
      </c>
      <c r="Y15">
        <v>5.1999999999999998E-2</v>
      </c>
      <c r="Z15">
        <v>0.02</v>
      </c>
      <c r="AB15">
        <v>8.3000000000000004E-2</v>
      </c>
      <c r="AD15">
        <v>6.9000000000000006E-2</v>
      </c>
      <c r="AF15">
        <v>8.5000000000000006E-2</v>
      </c>
      <c r="AI15">
        <v>9.5000000000000001E-2</v>
      </c>
      <c r="AJ15">
        <v>2.5000000000000001E-2</v>
      </c>
      <c r="AK15">
        <v>2.5000000000000001E-2</v>
      </c>
      <c r="AL15">
        <v>2.5000000000000001E-2</v>
      </c>
      <c r="AM15">
        <v>2.5000000000000001E-2</v>
      </c>
      <c r="AN15">
        <v>2.5000000000000001E-2</v>
      </c>
      <c r="AO15">
        <v>2.5000000000000001E-2</v>
      </c>
      <c r="AP15">
        <v>5.0999999999999997E-2</v>
      </c>
      <c r="AQ15">
        <v>6.2E-2</v>
      </c>
      <c r="AR15">
        <v>2.5000000000000001E-2</v>
      </c>
      <c r="AS15">
        <v>2.5000000000000001E-2</v>
      </c>
      <c r="AT15">
        <v>0.05</v>
      </c>
      <c r="AU15">
        <v>0.05</v>
      </c>
      <c r="AV15">
        <v>0.05</v>
      </c>
      <c r="AW15" s="21" t="s">
        <v>129</v>
      </c>
    </row>
    <row r="16" spans="1:49" ht="43.5" customHeight="1" thickBot="1" x14ac:dyDescent="0.3">
      <c r="A16" s="12" t="s">
        <v>109</v>
      </c>
      <c r="B16" s="13" t="s">
        <v>107</v>
      </c>
      <c r="C16" s="14" t="s">
        <v>110</v>
      </c>
      <c r="D16" s="14" t="s">
        <v>78</v>
      </c>
      <c r="E16" s="15" t="s">
        <v>29</v>
      </c>
      <c r="AW16" s="23">
        <v>15.4</v>
      </c>
    </row>
    <row r="17" spans="1:49" ht="29.25" thickBot="1" x14ac:dyDescent="0.3">
      <c r="A17" s="12" t="s">
        <v>111</v>
      </c>
      <c r="B17" s="13" t="s">
        <v>112</v>
      </c>
      <c r="C17" s="14" t="s">
        <v>113</v>
      </c>
      <c r="D17" s="14" t="s">
        <v>29</v>
      </c>
      <c r="E17" s="15" t="s">
        <v>114</v>
      </c>
      <c r="F17">
        <v>7.38</v>
      </c>
      <c r="G17">
        <v>7.6</v>
      </c>
      <c r="H17">
        <v>6.9</v>
      </c>
      <c r="I17">
        <v>6.4</v>
      </c>
      <c r="J17">
        <v>7.69</v>
      </c>
      <c r="K17">
        <v>6.4</v>
      </c>
      <c r="L17">
        <v>6.4</v>
      </c>
      <c r="M17">
        <v>7.7489999999999997</v>
      </c>
      <c r="N17">
        <v>7.7720000000000002</v>
      </c>
      <c r="O17">
        <v>7.7169999999999996</v>
      </c>
      <c r="P17">
        <v>8.2170000000000005</v>
      </c>
      <c r="Q17">
        <v>8.2289999999999992</v>
      </c>
      <c r="R17">
        <v>8.2189999999999994</v>
      </c>
      <c r="T17">
        <v>8.1679999999999993</v>
      </c>
      <c r="U17">
        <v>8.1989999999999998</v>
      </c>
      <c r="V17">
        <v>8.1</v>
      </c>
      <c r="W17">
        <v>8.0559999999999992</v>
      </c>
      <c r="X17">
        <v>7.8940000000000001</v>
      </c>
      <c r="Y17">
        <v>8.0410000000000004</v>
      </c>
      <c r="Z17">
        <v>8.4420000000000002</v>
      </c>
      <c r="AA17">
        <v>6.79</v>
      </c>
      <c r="AB17">
        <v>8.218</v>
      </c>
      <c r="AD17">
        <v>8.202</v>
      </c>
      <c r="AE17">
        <v>6.75</v>
      </c>
      <c r="AF17">
        <v>7.4349999999999996</v>
      </c>
      <c r="AG17">
        <v>6.98</v>
      </c>
      <c r="AH17">
        <v>6.87</v>
      </c>
      <c r="AI17">
        <v>8.1539999999999999</v>
      </c>
      <c r="AJ17">
        <v>8.6219999999999999</v>
      </c>
      <c r="AK17">
        <v>8.4849999999999994</v>
      </c>
      <c r="AL17">
        <v>7.7789999999999999</v>
      </c>
      <c r="AM17">
        <v>8.4930000000000003</v>
      </c>
      <c r="AN17">
        <v>8.3829999999999991</v>
      </c>
      <c r="AO17">
        <v>8.1069999999999993</v>
      </c>
      <c r="AP17">
        <v>7.9420000000000002</v>
      </c>
      <c r="AQ17">
        <v>8.0350000000000001</v>
      </c>
      <c r="AR17">
        <v>8.1470000000000002</v>
      </c>
      <c r="AS17">
        <v>7.3860000000000001</v>
      </c>
      <c r="AT17">
        <v>8.0920000000000005</v>
      </c>
      <c r="AU17">
        <v>8.2149999999999999</v>
      </c>
      <c r="AV17">
        <v>8.4969999999999999</v>
      </c>
      <c r="AW17" s="21">
        <v>6.67</v>
      </c>
    </row>
    <row r="18" spans="1:49" ht="29.25" customHeight="1" thickBot="1" x14ac:dyDescent="0.3">
      <c r="A18" s="12" t="s">
        <v>115</v>
      </c>
      <c r="B18" s="13" t="s">
        <v>116</v>
      </c>
      <c r="C18" s="14" t="s">
        <v>117</v>
      </c>
      <c r="D18" s="14" t="s">
        <v>118</v>
      </c>
      <c r="E18" s="15" t="s">
        <v>119</v>
      </c>
      <c r="AW18" s="21" t="s">
        <v>127</v>
      </c>
    </row>
    <row r="19" spans="1:49" ht="43.5" customHeight="1" thickBot="1" x14ac:dyDescent="0.3">
      <c r="A19" s="12" t="s">
        <v>120</v>
      </c>
      <c r="B19" s="13" t="s">
        <v>121</v>
      </c>
      <c r="C19" s="14" t="s">
        <v>122</v>
      </c>
      <c r="D19" s="14" t="s">
        <v>77</v>
      </c>
      <c r="E19" s="15" t="s">
        <v>29</v>
      </c>
      <c r="F19">
        <v>19.8</v>
      </c>
      <c r="G19">
        <v>21.7</v>
      </c>
      <c r="H19">
        <v>31</v>
      </c>
      <c r="I19">
        <v>34.799999999999997</v>
      </c>
      <c r="J19">
        <v>25.1</v>
      </c>
      <c r="K19">
        <v>28</v>
      </c>
      <c r="M19">
        <v>31.763999999999999</v>
      </c>
      <c r="N19">
        <v>25.109000000000002</v>
      </c>
      <c r="O19">
        <v>24.870999999999999</v>
      </c>
      <c r="P19">
        <v>19.806000000000001</v>
      </c>
      <c r="Q19">
        <v>24.050999999999998</v>
      </c>
      <c r="R19">
        <v>25.603000000000002</v>
      </c>
      <c r="T19">
        <v>20.888999999999999</v>
      </c>
      <c r="U19">
        <v>22.556000000000001</v>
      </c>
      <c r="V19">
        <v>16.43</v>
      </c>
      <c r="W19">
        <v>34.451999999999998</v>
      </c>
      <c r="X19">
        <v>23.510999999999999</v>
      </c>
      <c r="Y19">
        <v>22.863</v>
      </c>
      <c r="Z19">
        <v>25.707000000000001</v>
      </c>
      <c r="AB19">
        <v>23.814</v>
      </c>
      <c r="AD19">
        <v>24.661999999999999</v>
      </c>
      <c r="AF19">
        <v>20.664999999999999</v>
      </c>
      <c r="AI19">
        <v>22.361000000000001</v>
      </c>
      <c r="AJ19">
        <v>22.164999999999999</v>
      </c>
      <c r="AK19">
        <v>21.390999999999998</v>
      </c>
      <c r="AL19">
        <v>23.443999999999999</v>
      </c>
      <c r="AM19">
        <v>20.6</v>
      </c>
      <c r="AN19">
        <v>23.981000000000002</v>
      </c>
      <c r="AO19">
        <v>31.306000000000001</v>
      </c>
      <c r="AP19">
        <v>22.86</v>
      </c>
      <c r="AQ19">
        <v>19.201000000000001</v>
      </c>
      <c r="AR19">
        <v>21.972999999999999</v>
      </c>
      <c r="AS19">
        <v>19.289000000000001</v>
      </c>
      <c r="AT19">
        <v>17.702999999999999</v>
      </c>
      <c r="AU19">
        <v>18.003</v>
      </c>
      <c r="AV19">
        <v>17.7</v>
      </c>
      <c r="AW19" s="21">
        <v>15.4</v>
      </c>
    </row>
    <row r="20" spans="1:49" ht="38.25" customHeight="1" thickBot="1" x14ac:dyDescent="0.3">
      <c r="A20" s="16" t="s">
        <v>123</v>
      </c>
      <c r="B20" s="17" t="s">
        <v>124</v>
      </c>
      <c r="C20" s="18" t="s">
        <v>125</v>
      </c>
      <c r="D20" s="18" t="s">
        <v>29</v>
      </c>
      <c r="E20" s="19"/>
      <c r="AW20" s="24">
        <v>0.6</v>
      </c>
    </row>
    <row r="21" spans="1:49" ht="15.75" thickTop="1" x14ac:dyDescent="0.25"/>
  </sheetData>
  <mergeCells count="2">
    <mergeCell ref="A1:A2"/>
    <mergeCell ref="B1:B2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sqref="A1:F7"/>
    </sheetView>
  </sheetViews>
  <sheetFormatPr defaultRowHeight="15" x14ac:dyDescent="0.25"/>
  <cols>
    <col min="4" max="4" width="11" bestFit="1" customWidth="1"/>
    <col min="5" max="5" width="10.7109375" bestFit="1" customWidth="1"/>
    <col min="6" max="6" width="11.85546875" bestFit="1" customWidth="1"/>
  </cols>
  <sheetData>
    <row r="1" spans="1:6" x14ac:dyDescent="0.25">
      <c r="A1" s="5" t="s">
        <v>0</v>
      </c>
      <c r="B1" s="5" t="s">
        <v>27</v>
      </c>
      <c r="C1" s="5" t="s">
        <v>8</v>
      </c>
      <c r="D1" s="5" t="s">
        <v>3</v>
      </c>
      <c r="E1" s="5" t="s">
        <v>4</v>
      </c>
      <c r="F1" s="5" t="s">
        <v>55</v>
      </c>
    </row>
    <row r="2" spans="1:6" x14ac:dyDescent="0.25">
      <c r="A2" s="3" t="s">
        <v>23</v>
      </c>
      <c r="B2" s="3" t="s">
        <v>25</v>
      </c>
      <c r="C2" s="3" t="s">
        <v>12</v>
      </c>
      <c r="D2" s="3" t="s">
        <v>49</v>
      </c>
      <c r="E2" s="3" t="s">
        <v>50</v>
      </c>
      <c r="F2" s="3">
        <v>1277</v>
      </c>
    </row>
    <row r="3" spans="1:6" x14ac:dyDescent="0.25">
      <c r="A3" s="3" t="s">
        <v>24</v>
      </c>
      <c r="B3" s="3" t="s">
        <v>26</v>
      </c>
      <c r="C3" s="3" t="s">
        <v>12</v>
      </c>
      <c r="D3" s="3" t="s">
        <v>47</v>
      </c>
      <c r="E3" s="3" t="s">
        <v>48</v>
      </c>
      <c r="F3" s="3">
        <v>1163</v>
      </c>
    </row>
    <row r="4" spans="1:6" x14ac:dyDescent="0.25">
      <c r="A4" s="3" t="s">
        <v>22</v>
      </c>
      <c r="B4" s="3" t="s">
        <v>15</v>
      </c>
      <c r="C4" s="3" t="s">
        <v>13</v>
      </c>
      <c r="D4" s="3" t="s">
        <v>51</v>
      </c>
      <c r="E4" s="3" t="s">
        <v>52</v>
      </c>
      <c r="F4" s="3">
        <v>876</v>
      </c>
    </row>
    <row r="5" spans="1:6" x14ac:dyDescent="0.25">
      <c r="A5" s="3" t="s">
        <v>21</v>
      </c>
      <c r="B5" s="3" t="s">
        <v>16</v>
      </c>
      <c r="C5" s="3" t="s">
        <v>13</v>
      </c>
      <c r="D5" s="3" t="s">
        <v>43</v>
      </c>
      <c r="E5" s="3" t="s">
        <v>44</v>
      </c>
      <c r="F5" s="3">
        <v>969</v>
      </c>
    </row>
    <row r="6" spans="1:6" x14ac:dyDescent="0.25">
      <c r="A6" s="3" t="s">
        <v>20</v>
      </c>
      <c r="B6" s="3" t="s">
        <v>17</v>
      </c>
      <c r="C6" s="3" t="s">
        <v>13</v>
      </c>
      <c r="D6" s="3" t="s">
        <v>53</v>
      </c>
      <c r="E6" s="3" t="s">
        <v>54</v>
      </c>
      <c r="F6" s="3">
        <v>1168</v>
      </c>
    </row>
    <row r="7" spans="1:6" x14ac:dyDescent="0.25">
      <c r="A7" s="3">
        <v>42477</v>
      </c>
      <c r="B7" s="3" t="s">
        <v>18</v>
      </c>
      <c r="C7" s="3" t="s">
        <v>14</v>
      </c>
      <c r="D7" s="3" t="s">
        <v>45</v>
      </c>
      <c r="E7" s="3" t="s">
        <v>46</v>
      </c>
      <c r="F7" s="3">
        <v>1210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opLeftCell="A7" workbookViewId="0">
      <selection activeCell="N2" sqref="N2"/>
    </sheetView>
  </sheetViews>
  <sheetFormatPr defaultRowHeight="15" x14ac:dyDescent="0.25"/>
  <cols>
    <col min="1" max="1" width="14.7109375" customWidth="1"/>
    <col min="2" max="5" width="11.42578125" customWidth="1"/>
  </cols>
  <sheetData>
    <row r="1" spans="1:12" ht="24" thickTop="1" thickBot="1" x14ac:dyDescent="0.3">
      <c r="A1" s="44" t="s">
        <v>64</v>
      </c>
      <c r="B1" s="46" t="s">
        <v>65</v>
      </c>
      <c r="C1" s="7" t="s">
        <v>66</v>
      </c>
      <c r="D1" s="8" t="s">
        <v>67</v>
      </c>
      <c r="E1" s="9" t="s">
        <v>68</v>
      </c>
      <c r="F1" s="29" t="s">
        <v>135</v>
      </c>
      <c r="G1" s="29" t="s">
        <v>134</v>
      </c>
      <c r="H1" s="62" t="s">
        <v>15</v>
      </c>
      <c r="I1" s="63"/>
      <c r="J1" s="29" t="s">
        <v>16</v>
      </c>
      <c r="K1" s="29" t="s">
        <v>17</v>
      </c>
      <c r="L1" s="29" t="s">
        <v>18</v>
      </c>
    </row>
    <row r="2" spans="1:12" ht="157.5" customHeight="1" thickTop="1" thickBot="1" x14ac:dyDescent="0.3">
      <c r="A2" s="45"/>
      <c r="B2" s="47"/>
      <c r="C2" s="10" t="s">
        <v>69</v>
      </c>
      <c r="D2" s="10" t="s">
        <v>70</v>
      </c>
      <c r="E2" s="11" t="s">
        <v>71</v>
      </c>
      <c r="F2" s="20" t="s">
        <v>126</v>
      </c>
      <c r="G2" s="20" t="s">
        <v>130</v>
      </c>
      <c r="H2" s="48" t="s">
        <v>22</v>
      </c>
      <c r="I2" s="49"/>
      <c r="J2" s="20" t="s">
        <v>21</v>
      </c>
      <c r="K2" s="20" t="s">
        <v>20</v>
      </c>
      <c r="L2" s="20">
        <v>42477</v>
      </c>
    </row>
    <row r="3" spans="1:12" ht="44.25" customHeight="1" thickTop="1" thickBot="1" x14ac:dyDescent="0.3">
      <c r="A3" s="12" t="s">
        <v>72</v>
      </c>
      <c r="B3" s="13" t="s">
        <v>73</v>
      </c>
      <c r="C3" s="14" t="s">
        <v>29</v>
      </c>
      <c r="D3" s="14" t="s">
        <v>29</v>
      </c>
      <c r="E3" s="15" t="s">
        <v>29</v>
      </c>
      <c r="F3" s="21">
        <v>298</v>
      </c>
      <c r="G3" s="21">
        <v>335</v>
      </c>
      <c r="H3" s="50">
        <v>859</v>
      </c>
      <c r="I3" s="51"/>
      <c r="J3" s="21">
        <v>29.1</v>
      </c>
      <c r="K3" s="21">
        <v>377</v>
      </c>
      <c r="L3" s="21">
        <v>135</v>
      </c>
    </row>
    <row r="4" spans="1:12" ht="15.75" thickBot="1" x14ac:dyDescent="0.3">
      <c r="A4" s="12" t="s">
        <v>74</v>
      </c>
      <c r="B4" s="13" t="s">
        <v>75</v>
      </c>
      <c r="C4" s="14" t="s">
        <v>76</v>
      </c>
      <c r="D4" s="14" t="s">
        <v>77</v>
      </c>
      <c r="E4" s="15" t="s">
        <v>78</v>
      </c>
      <c r="F4" s="21" t="s">
        <v>127</v>
      </c>
      <c r="G4" s="21" t="s">
        <v>127</v>
      </c>
      <c r="H4" s="26"/>
      <c r="I4" s="27">
        <v>109</v>
      </c>
      <c r="J4" s="21" t="s">
        <v>127</v>
      </c>
      <c r="K4" s="21" t="s">
        <v>127</v>
      </c>
      <c r="L4" s="21">
        <v>2.48</v>
      </c>
    </row>
    <row r="5" spans="1:12" ht="15.75" thickBot="1" x14ac:dyDescent="0.3">
      <c r="A5" s="12" t="s">
        <v>79</v>
      </c>
      <c r="B5" s="13" t="s">
        <v>80</v>
      </c>
      <c r="C5" s="14" t="s">
        <v>29</v>
      </c>
      <c r="D5" s="14" t="s">
        <v>77</v>
      </c>
      <c r="E5" s="15" t="s">
        <v>29</v>
      </c>
      <c r="F5" s="21">
        <v>22.8</v>
      </c>
      <c r="G5" s="21">
        <v>81.7</v>
      </c>
      <c r="H5" s="52" t="s">
        <v>131</v>
      </c>
      <c r="I5" s="53"/>
      <c r="J5" s="21" t="s">
        <v>131</v>
      </c>
      <c r="K5" s="21">
        <v>59.2</v>
      </c>
      <c r="L5" s="21">
        <v>39.200000000000003</v>
      </c>
    </row>
    <row r="6" spans="1:12" ht="43.5" customHeight="1" thickBot="1" x14ac:dyDescent="0.3">
      <c r="A6" s="12" t="s">
        <v>81</v>
      </c>
      <c r="B6" s="13" t="s">
        <v>82</v>
      </c>
      <c r="C6" s="14" t="s">
        <v>83</v>
      </c>
      <c r="D6" s="14" t="s">
        <v>84</v>
      </c>
      <c r="E6" s="15" t="s">
        <v>78</v>
      </c>
      <c r="F6" s="21">
        <v>59.9</v>
      </c>
      <c r="G6" s="21">
        <v>44.8</v>
      </c>
      <c r="H6" s="26"/>
      <c r="I6" s="27">
        <v>568</v>
      </c>
      <c r="J6" s="22">
        <v>123</v>
      </c>
      <c r="K6" s="21">
        <v>34.6</v>
      </c>
      <c r="L6" s="21">
        <v>41.9</v>
      </c>
    </row>
    <row r="7" spans="1:12" ht="29.25" customHeight="1" thickBot="1" x14ac:dyDescent="0.3">
      <c r="A7" s="12" t="s">
        <v>85</v>
      </c>
      <c r="B7" s="13" t="s">
        <v>86</v>
      </c>
      <c r="C7" s="14" t="s">
        <v>87</v>
      </c>
      <c r="D7" s="14" t="s">
        <v>29</v>
      </c>
      <c r="E7" s="15" t="s">
        <v>29</v>
      </c>
      <c r="F7" s="21">
        <v>98.1</v>
      </c>
      <c r="G7" s="21">
        <v>107</v>
      </c>
      <c r="H7" s="58">
        <v>430</v>
      </c>
      <c r="I7" s="59"/>
      <c r="J7" s="21">
        <v>64</v>
      </c>
      <c r="K7" s="21">
        <v>86.3</v>
      </c>
      <c r="L7" s="21">
        <v>58</v>
      </c>
    </row>
    <row r="8" spans="1:12" ht="15.75" thickBot="1" x14ac:dyDescent="0.3">
      <c r="A8" s="12" t="s">
        <v>88</v>
      </c>
      <c r="B8" s="13" t="s">
        <v>89</v>
      </c>
      <c r="C8" s="14" t="s">
        <v>29</v>
      </c>
      <c r="D8" s="14" t="s">
        <v>84</v>
      </c>
      <c r="E8" s="15" t="s">
        <v>84</v>
      </c>
      <c r="F8" s="21">
        <v>725</v>
      </c>
      <c r="G8" s="21">
        <v>377</v>
      </c>
      <c r="H8" s="26"/>
      <c r="I8" s="28">
        <v>6980</v>
      </c>
      <c r="J8" s="21">
        <v>174</v>
      </c>
      <c r="K8" s="21">
        <v>816</v>
      </c>
      <c r="L8" s="21">
        <v>335</v>
      </c>
    </row>
    <row r="9" spans="1:12" ht="24" thickBot="1" x14ac:dyDescent="0.3">
      <c r="A9" s="12" t="s">
        <v>90</v>
      </c>
      <c r="B9" s="13" t="s">
        <v>91</v>
      </c>
      <c r="C9" s="14" t="s">
        <v>92</v>
      </c>
      <c r="D9" s="14" t="s">
        <v>76</v>
      </c>
      <c r="E9" s="15" t="s">
        <v>93</v>
      </c>
      <c r="F9" s="21" t="s">
        <v>128</v>
      </c>
      <c r="G9" s="23">
        <v>2.75</v>
      </c>
      <c r="H9" s="52" t="s">
        <v>128</v>
      </c>
      <c r="I9" s="53"/>
      <c r="J9" s="21">
        <v>0.03</v>
      </c>
      <c r="K9" s="21">
        <v>0.02</v>
      </c>
      <c r="L9" s="21">
        <v>0.02</v>
      </c>
    </row>
    <row r="10" spans="1:12" ht="43.5" customHeight="1" thickBot="1" x14ac:dyDescent="0.3">
      <c r="A10" s="12" t="s">
        <v>94</v>
      </c>
      <c r="B10" s="13" t="s">
        <v>73</v>
      </c>
      <c r="C10" s="14" t="s">
        <v>29</v>
      </c>
      <c r="D10" s="14" t="s">
        <v>29</v>
      </c>
      <c r="E10" s="15" t="s">
        <v>29</v>
      </c>
      <c r="F10" s="21">
        <v>154</v>
      </c>
      <c r="G10" s="21">
        <v>405</v>
      </c>
      <c r="H10" s="52" t="s">
        <v>132</v>
      </c>
      <c r="I10" s="53"/>
      <c r="J10" s="21" t="s">
        <v>132</v>
      </c>
      <c r="K10" s="21">
        <v>258</v>
      </c>
      <c r="L10" s="21">
        <v>206</v>
      </c>
    </row>
    <row r="11" spans="1:12" ht="29.25" customHeight="1" thickBot="1" x14ac:dyDescent="0.3">
      <c r="A11" s="12" t="s">
        <v>95</v>
      </c>
      <c r="B11" s="13" t="s">
        <v>96</v>
      </c>
      <c r="C11" s="14" t="s">
        <v>29</v>
      </c>
      <c r="D11" s="14" t="s">
        <v>97</v>
      </c>
      <c r="E11" s="15" t="s">
        <v>29</v>
      </c>
      <c r="F11" s="21">
        <v>23.4</v>
      </c>
      <c r="G11" s="21">
        <v>48.1</v>
      </c>
      <c r="H11" s="52" t="s">
        <v>131</v>
      </c>
      <c r="I11" s="53"/>
      <c r="J11" s="21" t="s">
        <v>131</v>
      </c>
      <c r="K11" s="21">
        <v>26.3</v>
      </c>
      <c r="L11" s="21">
        <v>25.9</v>
      </c>
    </row>
    <row r="12" spans="1:12" ht="29.25" customHeight="1" thickBot="1" x14ac:dyDescent="0.3">
      <c r="A12" s="12" t="s">
        <v>98</v>
      </c>
      <c r="B12" s="13" t="s">
        <v>99</v>
      </c>
      <c r="C12" s="14" t="s">
        <v>100</v>
      </c>
      <c r="D12" s="14" t="s">
        <v>76</v>
      </c>
      <c r="E12" s="15" t="s">
        <v>101</v>
      </c>
      <c r="F12" s="22">
        <v>0.03</v>
      </c>
      <c r="G12" s="22">
        <v>0.06</v>
      </c>
      <c r="H12" s="52" t="s">
        <v>133</v>
      </c>
      <c r="I12" s="53"/>
      <c r="J12" s="21" t="s">
        <v>133</v>
      </c>
      <c r="K12" s="21">
        <v>0.02</v>
      </c>
      <c r="L12" s="21" t="s">
        <v>133</v>
      </c>
    </row>
    <row r="13" spans="1:12" ht="15.75" thickBot="1" x14ac:dyDescent="0.3">
      <c r="A13" s="12" t="s">
        <v>102</v>
      </c>
      <c r="B13" s="13" t="s">
        <v>103</v>
      </c>
      <c r="C13" s="14" t="s">
        <v>104</v>
      </c>
      <c r="D13" s="14" t="s">
        <v>84</v>
      </c>
      <c r="E13" s="15" t="s">
        <v>105</v>
      </c>
      <c r="F13" s="22">
        <v>137</v>
      </c>
      <c r="G13" s="22">
        <v>88.5</v>
      </c>
      <c r="H13" s="26"/>
      <c r="I13" s="27">
        <v>964</v>
      </c>
      <c r="J13" s="22">
        <v>114</v>
      </c>
      <c r="K13" s="22">
        <v>89.2</v>
      </c>
      <c r="L13" s="21">
        <v>29.2</v>
      </c>
    </row>
    <row r="14" spans="1:12" ht="57.75" customHeight="1" thickBot="1" x14ac:dyDescent="0.3">
      <c r="A14" s="12" t="s">
        <v>106</v>
      </c>
      <c r="B14" s="13" t="s">
        <v>107</v>
      </c>
      <c r="C14" s="14" t="s">
        <v>108</v>
      </c>
      <c r="D14" s="14" t="s">
        <v>29</v>
      </c>
      <c r="E14" s="15" t="s">
        <v>29</v>
      </c>
      <c r="F14" s="21" t="s">
        <v>129</v>
      </c>
      <c r="G14" s="21">
        <v>0.28000000000000003</v>
      </c>
      <c r="H14" s="52" t="s">
        <v>129</v>
      </c>
      <c r="I14" s="53"/>
      <c r="J14" s="21" t="s">
        <v>129</v>
      </c>
      <c r="K14" s="21" t="s">
        <v>129</v>
      </c>
      <c r="L14" s="21" t="s">
        <v>129</v>
      </c>
    </row>
    <row r="15" spans="1:12" ht="43.5" customHeight="1" thickBot="1" x14ac:dyDescent="0.3">
      <c r="A15" s="12" t="s">
        <v>109</v>
      </c>
      <c r="B15" s="13" t="s">
        <v>107</v>
      </c>
      <c r="C15" s="14" t="s">
        <v>110</v>
      </c>
      <c r="D15" s="14" t="s">
        <v>78</v>
      </c>
      <c r="E15" s="15" t="s">
        <v>29</v>
      </c>
      <c r="F15" s="23">
        <v>11.6</v>
      </c>
      <c r="G15" s="23">
        <v>24.8</v>
      </c>
      <c r="H15" s="58">
        <v>24</v>
      </c>
      <c r="I15" s="59"/>
      <c r="J15" s="21">
        <v>5</v>
      </c>
      <c r="K15" s="21" t="s">
        <v>129</v>
      </c>
      <c r="L15" s="23">
        <v>15.4</v>
      </c>
    </row>
    <row r="16" spans="1:12" ht="29.25" thickBot="1" x14ac:dyDescent="0.3">
      <c r="A16" s="12" t="s">
        <v>111</v>
      </c>
      <c r="B16" s="13" t="s">
        <v>112</v>
      </c>
      <c r="C16" s="14" t="s">
        <v>113</v>
      </c>
      <c r="D16" s="14" t="s">
        <v>29</v>
      </c>
      <c r="E16" s="15" t="s">
        <v>114</v>
      </c>
      <c r="F16" s="21">
        <v>8.1</v>
      </c>
      <c r="G16" s="21">
        <v>7.22</v>
      </c>
      <c r="H16" s="54">
        <v>9.3800000000000008</v>
      </c>
      <c r="I16" s="55"/>
      <c r="J16" s="22">
        <v>6.49</v>
      </c>
      <c r="K16" s="21">
        <v>7.35</v>
      </c>
      <c r="L16" s="21">
        <v>6.67</v>
      </c>
    </row>
    <row r="17" spans="1:12" ht="29.25" customHeight="1" thickBot="1" x14ac:dyDescent="0.3">
      <c r="A17" s="12" t="s">
        <v>115</v>
      </c>
      <c r="B17" s="13" t="s">
        <v>116</v>
      </c>
      <c r="C17" s="14" t="s">
        <v>117</v>
      </c>
      <c r="D17" s="14" t="s">
        <v>118</v>
      </c>
      <c r="E17" s="15" t="s">
        <v>119</v>
      </c>
      <c r="F17" s="21">
        <v>6.15</v>
      </c>
      <c r="G17" s="21">
        <v>4.49</v>
      </c>
      <c r="H17" s="56">
        <v>12.2</v>
      </c>
      <c r="I17" s="57"/>
      <c r="J17" s="21" t="s">
        <v>127</v>
      </c>
      <c r="K17" s="21">
        <v>3.69</v>
      </c>
      <c r="L17" s="21" t="s">
        <v>127</v>
      </c>
    </row>
    <row r="18" spans="1:12" ht="43.5" customHeight="1" thickBot="1" x14ac:dyDescent="0.3">
      <c r="A18" s="12" t="s">
        <v>120</v>
      </c>
      <c r="B18" s="13" t="s">
        <v>121</v>
      </c>
      <c r="C18" s="14" t="s">
        <v>122</v>
      </c>
      <c r="D18" s="14" t="s">
        <v>77</v>
      </c>
      <c r="E18" s="15" t="s">
        <v>29</v>
      </c>
      <c r="F18" s="21">
        <v>30.9</v>
      </c>
      <c r="G18" s="21">
        <v>11.8</v>
      </c>
      <c r="H18" s="58">
        <v>350</v>
      </c>
      <c r="I18" s="59"/>
      <c r="J18" s="21">
        <v>49.9</v>
      </c>
      <c r="K18" s="21">
        <v>29.1</v>
      </c>
      <c r="L18" s="21">
        <v>15.4</v>
      </c>
    </row>
    <row r="19" spans="1:12" ht="38.25" customHeight="1" thickBot="1" x14ac:dyDescent="0.3">
      <c r="A19" s="16" t="s">
        <v>123</v>
      </c>
      <c r="B19" s="17" t="s">
        <v>124</v>
      </c>
      <c r="C19" s="18" t="s">
        <v>125</v>
      </c>
      <c r="D19" s="18" t="s">
        <v>29</v>
      </c>
      <c r="E19" s="19"/>
      <c r="F19" s="24">
        <v>0.4</v>
      </c>
      <c r="G19" s="25">
        <v>138</v>
      </c>
      <c r="H19" s="60">
        <v>1.2</v>
      </c>
      <c r="I19" s="61"/>
      <c r="J19" s="24">
        <v>0.4</v>
      </c>
      <c r="K19" s="24">
        <v>0.3</v>
      </c>
      <c r="L19" s="24">
        <v>0.6</v>
      </c>
    </row>
    <row r="20" spans="1:12" ht="15.75" thickTop="1" x14ac:dyDescent="0.25"/>
  </sheetData>
  <mergeCells count="17">
    <mergeCell ref="H16:I16"/>
    <mergeCell ref="H17:I17"/>
    <mergeCell ref="H18:I18"/>
    <mergeCell ref="H19:I19"/>
    <mergeCell ref="H1:I1"/>
    <mergeCell ref="H9:I9"/>
    <mergeCell ref="H10:I10"/>
    <mergeCell ref="H11:I11"/>
    <mergeCell ref="H12:I12"/>
    <mergeCell ref="H14:I14"/>
    <mergeCell ref="H15:I15"/>
    <mergeCell ref="H7:I7"/>
    <mergeCell ref="A1:A2"/>
    <mergeCell ref="B1:B2"/>
    <mergeCell ref="H2:I2"/>
    <mergeCell ref="H3:I3"/>
    <mergeCell ref="H5:I5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O7" sqref="O7"/>
    </sheetView>
  </sheetViews>
  <sheetFormatPr defaultRowHeight="15" x14ac:dyDescent="0.25"/>
  <cols>
    <col min="1" max="1" width="14.7109375" customWidth="1"/>
    <col min="2" max="5" width="11.42578125" customWidth="1"/>
  </cols>
  <sheetData>
    <row r="1" spans="1:12" ht="24" thickTop="1" thickBot="1" x14ac:dyDescent="0.3">
      <c r="A1" s="44" t="s">
        <v>64</v>
      </c>
      <c r="B1" s="46" t="s">
        <v>65</v>
      </c>
      <c r="C1" s="7" t="s">
        <v>66</v>
      </c>
      <c r="D1" s="8" t="s">
        <v>67</v>
      </c>
      <c r="E1" s="9" t="s">
        <v>68</v>
      </c>
      <c r="F1" s="29" t="s">
        <v>135</v>
      </c>
      <c r="G1" s="29" t="s">
        <v>134</v>
      </c>
      <c r="H1" s="62" t="s">
        <v>15</v>
      </c>
      <c r="I1" s="63"/>
      <c r="J1" s="29" t="s">
        <v>16</v>
      </c>
      <c r="K1" s="29" t="s">
        <v>17</v>
      </c>
      <c r="L1" s="29" t="s">
        <v>18</v>
      </c>
    </row>
    <row r="2" spans="1:12" ht="157.5" customHeight="1" thickTop="1" thickBot="1" x14ac:dyDescent="0.3">
      <c r="A2" s="45"/>
      <c r="B2" s="47"/>
      <c r="C2" s="10" t="s">
        <v>69</v>
      </c>
      <c r="D2" s="10" t="s">
        <v>70</v>
      </c>
      <c r="E2" s="11" t="s">
        <v>71</v>
      </c>
      <c r="F2" s="20" t="s">
        <v>126</v>
      </c>
      <c r="G2" s="20" t="s">
        <v>130</v>
      </c>
      <c r="H2" s="48" t="s">
        <v>22</v>
      </c>
      <c r="I2" s="49"/>
      <c r="J2" s="20" t="s">
        <v>21</v>
      </c>
      <c r="K2" s="20" t="s">
        <v>20</v>
      </c>
      <c r="L2" s="20">
        <v>42477</v>
      </c>
    </row>
    <row r="3" spans="1:12" ht="20.25" customHeight="1" thickTop="1" thickBot="1" x14ac:dyDescent="0.3">
      <c r="A3" s="30" t="s">
        <v>136</v>
      </c>
      <c r="B3" s="31"/>
      <c r="C3" s="32"/>
      <c r="D3" s="32"/>
      <c r="E3" s="33"/>
      <c r="F3" s="34">
        <v>42186</v>
      </c>
      <c r="G3" s="34">
        <v>42186</v>
      </c>
      <c r="H3" s="34">
        <v>42186</v>
      </c>
      <c r="I3" s="34">
        <v>42186</v>
      </c>
      <c r="J3" s="34">
        <v>42186</v>
      </c>
      <c r="K3" s="34">
        <v>42186</v>
      </c>
      <c r="L3" s="34">
        <v>42186</v>
      </c>
    </row>
    <row r="4" spans="1:12" ht="44.25" customHeight="1" thickTop="1" thickBot="1" x14ac:dyDescent="0.3">
      <c r="A4" s="12" t="s">
        <v>72</v>
      </c>
      <c r="B4" s="13" t="s">
        <v>73</v>
      </c>
      <c r="C4" s="14" t="s">
        <v>29</v>
      </c>
      <c r="D4" s="14" t="s">
        <v>29</v>
      </c>
      <c r="E4" s="15" t="s">
        <v>29</v>
      </c>
      <c r="F4" s="21">
        <v>298</v>
      </c>
      <c r="G4" s="21">
        <v>335</v>
      </c>
      <c r="H4" s="50">
        <v>859</v>
      </c>
      <c r="I4" s="51"/>
      <c r="J4" s="21">
        <v>29.1</v>
      </c>
      <c r="K4" s="21">
        <v>377</v>
      </c>
      <c r="L4" s="21">
        <v>135</v>
      </c>
    </row>
    <row r="5" spans="1:12" ht="15.75" thickBot="1" x14ac:dyDescent="0.3">
      <c r="A5" s="12" t="s">
        <v>74</v>
      </c>
      <c r="B5" s="13" t="s">
        <v>75</v>
      </c>
      <c r="C5" s="14" t="s">
        <v>76</v>
      </c>
      <c r="D5" s="14" t="s">
        <v>77</v>
      </c>
      <c r="E5" s="15" t="s">
        <v>78</v>
      </c>
      <c r="F5" s="21" t="s">
        <v>127</v>
      </c>
      <c r="G5" s="21" t="s">
        <v>127</v>
      </c>
      <c r="H5" s="26"/>
      <c r="I5" s="27">
        <v>109</v>
      </c>
      <c r="J5" s="21" t="s">
        <v>127</v>
      </c>
      <c r="K5" s="21" t="s">
        <v>127</v>
      </c>
      <c r="L5" s="21">
        <v>2.48</v>
      </c>
    </row>
    <row r="6" spans="1:12" ht="15.75" thickBot="1" x14ac:dyDescent="0.3">
      <c r="A6" s="12" t="s">
        <v>79</v>
      </c>
      <c r="B6" s="13" t="s">
        <v>80</v>
      </c>
      <c r="C6" s="14" t="s">
        <v>29</v>
      </c>
      <c r="D6" s="14" t="s">
        <v>77</v>
      </c>
      <c r="E6" s="15" t="s">
        <v>29</v>
      </c>
      <c r="F6" s="21">
        <v>22.8</v>
      </c>
      <c r="G6" s="21">
        <v>81.7</v>
      </c>
      <c r="H6" s="52" t="s">
        <v>131</v>
      </c>
      <c r="I6" s="53"/>
      <c r="J6" s="21" t="s">
        <v>131</v>
      </c>
      <c r="K6" s="21">
        <v>59.2</v>
      </c>
      <c r="L6" s="21">
        <v>39.200000000000003</v>
      </c>
    </row>
    <row r="7" spans="1:12" ht="43.5" customHeight="1" thickBot="1" x14ac:dyDescent="0.3">
      <c r="A7" s="12" t="s">
        <v>81</v>
      </c>
      <c r="B7" s="13" t="s">
        <v>82</v>
      </c>
      <c r="C7" s="14" t="s">
        <v>83</v>
      </c>
      <c r="D7" s="14" t="s">
        <v>84</v>
      </c>
      <c r="E7" s="15" t="s">
        <v>78</v>
      </c>
      <c r="F7" s="21">
        <v>59.9</v>
      </c>
      <c r="G7" s="21">
        <v>44.8</v>
      </c>
      <c r="H7" s="26"/>
      <c r="I7" s="27">
        <v>568</v>
      </c>
      <c r="J7" s="22">
        <v>123</v>
      </c>
      <c r="K7" s="21">
        <v>34.6</v>
      </c>
      <c r="L7" s="21">
        <v>41.9</v>
      </c>
    </row>
    <row r="8" spans="1:12" ht="29.25" customHeight="1" thickBot="1" x14ac:dyDescent="0.3">
      <c r="A8" s="12" t="s">
        <v>85</v>
      </c>
      <c r="B8" s="13" t="s">
        <v>86</v>
      </c>
      <c r="C8" s="14" t="s">
        <v>87</v>
      </c>
      <c r="D8" s="14" t="s">
        <v>29</v>
      </c>
      <c r="E8" s="15" t="s">
        <v>29</v>
      </c>
      <c r="F8" s="21">
        <v>98.1</v>
      </c>
      <c r="G8" s="21">
        <v>107</v>
      </c>
      <c r="H8" s="58">
        <v>430</v>
      </c>
      <c r="I8" s="59"/>
      <c r="J8" s="21">
        <v>64</v>
      </c>
      <c r="K8" s="21">
        <v>86.3</v>
      </c>
      <c r="L8" s="21">
        <v>58</v>
      </c>
    </row>
    <row r="9" spans="1:12" ht="15.75" thickBot="1" x14ac:dyDescent="0.3">
      <c r="A9" s="12" t="s">
        <v>88</v>
      </c>
      <c r="B9" s="13" t="s">
        <v>89</v>
      </c>
      <c r="C9" s="14" t="s">
        <v>29</v>
      </c>
      <c r="D9" s="14" t="s">
        <v>84</v>
      </c>
      <c r="E9" s="15" t="s">
        <v>84</v>
      </c>
      <c r="F9" s="21">
        <v>725</v>
      </c>
      <c r="G9" s="21">
        <v>377</v>
      </c>
      <c r="H9" s="26"/>
      <c r="I9" s="28">
        <v>6980</v>
      </c>
      <c r="J9" s="21">
        <v>174</v>
      </c>
      <c r="K9" s="21">
        <v>816</v>
      </c>
      <c r="L9" s="21">
        <v>335</v>
      </c>
    </row>
    <row r="10" spans="1:12" ht="24" thickBot="1" x14ac:dyDescent="0.3">
      <c r="A10" s="12" t="s">
        <v>90</v>
      </c>
      <c r="B10" s="13" t="s">
        <v>91</v>
      </c>
      <c r="C10" s="14" t="s">
        <v>92</v>
      </c>
      <c r="D10" s="14" t="s">
        <v>76</v>
      </c>
      <c r="E10" s="15" t="s">
        <v>93</v>
      </c>
      <c r="F10" s="21" t="s">
        <v>128</v>
      </c>
      <c r="G10" s="23">
        <v>2.75</v>
      </c>
      <c r="H10" s="52" t="s">
        <v>128</v>
      </c>
      <c r="I10" s="53"/>
      <c r="J10" s="21">
        <v>0.03</v>
      </c>
      <c r="K10" s="21">
        <v>0.02</v>
      </c>
      <c r="L10" s="21">
        <v>0.02</v>
      </c>
    </row>
    <row r="11" spans="1:12" ht="43.5" customHeight="1" thickBot="1" x14ac:dyDescent="0.3">
      <c r="A11" s="12" t="s">
        <v>94</v>
      </c>
      <c r="B11" s="13" t="s">
        <v>73</v>
      </c>
      <c r="C11" s="14" t="s">
        <v>29</v>
      </c>
      <c r="D11" s="14" t="s">
        <v>29</v>
      </c>
      <c r="E11" s="15" t="s">
        <v>29</v>
      </c>
      <c r="F11" s="21">
        <v>154</v>
      </c>
      <c r="G11" s="21">
        <v>405</v>
      </c>
      <c r="H11" s="52" t="s">
        <v>132</v>
      </c>
      <c r="I11" s="53"/>
      <c r="J11" s="21" t="s">
        <v>132</v>
      </c>
      <c r="K11" s="21">
        <v>258</v>
      </c>
      <c r="L11" s="21">
        <v>206</v>
      </c>
    </row>
    <row r="12" spans="1:12" ht="29.25" customHeight="1" thickBot="1" x14ac:dyDescent="0.3">
      <c r="A12" s="12" t="s">
        <v>95</v>
      </c>
      <c r="B12" s="13" t="s">
        <v>96</v>
      </c>
      <c r="C12" s="14" t="s">
        <v>29</v>
      </c>
      <c r="D12" s="14" t="s">
        <v>97</v>
      </c>
      <c r="E12" s="15" t="s">
        <v>29</v>
      </c>
      <c r="F12" s="21">
        <v>23.4</v>
      </c>
      <c r="G12" s="21">
        <v>48.1</v>
      </c>
      <c r="H12" s="52" t="s">
        <v>131</v>
      </c>
      <c r="I12" s="53"/>
      <c r="J12" s="21" t="s">
        <v>131</v>
      </c>
      <c r="K12" s="21">
        <v>26.3</v>
      </c>
      <c r="L12" s="21">
        <v>25.9</v>
      </c>
    </row>
    <row r="13" spans="1:12" ht="29.25" customHeight="1" thickBot="1" x14ac:dyDescent="0.3">
      <c r="A13" s="12" t="s">
        <v>98</v>
      </c>
      <c r="B13" s="13" t="s">
        <v>99</v>
      </c>
      <c r="C13" s="14" t="s">
        <v>100</v>
      </c>
      <c r="D13" s="14" t="s">
        <v>76</v>
      </c>
      <c r="E13" s="15" t="s">
        <v>101</v>
      </c>
      <c r="F13" s="22">
        <v>0.03</v>
      </c>
      <c r="G13" s="22">
        <v>0.06</v>
      </c>
      <c r="H13" s="52" t="s">
        <v>133</v>
      </c>
      <c r="I13" s="53"/>
      <c r="J13" s="21" t="s">
        <v>133</v>
      </c>
      <c r="K13" s="21">
        <v>0.02</v>
      </c>
      <c r="L13" s="21" t="s">
        <v>133</v>
      </c>
    </row>
    <row r="14" spans="1:12" ht="15.75" thickBot="1" x14ac:dyDescent="0.3">
      <c r="A14" s="12" t="s">
        <v>102</v>
      </c>
      <c r="B14" s="13" t="s">
        <v>103</v>
      </c>
      <c r="C14" s="14" t="s">
        <v>104</v>
      </c>
      <c r="D14" s="14" t="s">
        <v>84</v>
      </c>
      <c r="E14" s="15" t="s">
        <v>105</v>
      </c>
      <c r="F14" s="22">
        <v>137</v>
      </c>
      <c r="G14" s="22">
        <v>88.5</v>
      </c>
      <c r="H14" s="26"/>
      <c r="I14" s="27">
        <v>964</v>
      </c>
      <c r="J14" s="22">
        <v>114</v>
      </c>
      <c r="K14" s="22">
        <v>89.2</v>
      </c>
      <c r="L14" s="21">
        <v>29.2</v>
      </c>
    </row>
    <row r="15" spans="1:12" ht="57.75" customHeight="1" thickBot="1" x14ac:dyDescent="0.3">
      <c r="A15" s="12" t="s">
        <v>106</v>
      </c>
      <c r="B15" s="13" t="s">
        <v>107</v>
      </c>
      <c r="C15" s="14" t="s">
        <v>108</v>
      </c>
      <c r="D15" s="14" t="s">
        <v>29</v>
      </c>
      <c r="E15" s="15" t="s">
        <v>29</v>
      </c>
      <c r="F15" s="21" t="s">
        <v>129</v>
      </c>
      <c r="G15" s="21">
        <v>0.28000000000000003</v>
      </c>
      <c r="H15" s="52" t="s">
        <v>129</v>
      </c>
      <c r="I15" s="53"/>
      <c r="J15" s="21" t="s">
        <v>129</v>
      </c>
      <c r="K15" s="21" t="s">
        <v>129</v>
      </c>
      <c r="L15" s="21" t="s">
        <v>129</v>
      </c>
    </row>
    <row r="16" spans="1:12" ht="43.5" customHeight="1" thickBot="1" x14ac:dyDescent="0.3">
      <c r="A16" s="12" t="s">
        <v>109</v>
      </c>
      <c r="B16" s="13" t="s">
        <v>107</v>
      </c>
      <c r="C16" s="14" t="s">
        <v>110</v>
      </c>
      <c r="D16" s="14" t="s">
        <v>78</v>
      </c>
      <c r="E16" s="15" t="s">
        <v>29</v>
      </c>
      <c r="F16" s="23">
        <v>11.6</v>
      </c>
      <c r="G16" s="23">
        <v>24.8</v>
      </c>
      <c r="H16" s="58">
        <v>24</v>
      </c>
      <c r="I16" s="59"/>
      <c r="J16" s="21">
        <v>5</v>
      </c>
      <c r="K16" s="21" t="s">
        <v>129</v>
      </c>
      <c r="L16" s="23">
        <v>15.4</v>
      </c>
    </row>
    <row r="17" spans="1:12" ht="29.25" thickBot="1" x14ac:dyDescent="0.3">
      <c r="A17" s="12" t="s">
        <v>111</v>
      </c>
      <c r="B17" s="13" t="s">
        <v>112</v>
      </c>
      <c r="C17" s="14" t="s">
        <v>113</v>
      </c>
      <c r="D17" s="14" t="s">
        <v>29</v>
      </c>
      <c r="E17" s="15" t="s">
        <v>114</v>
      </c>
      <c r="F17" s="21">
        <v>8.1</v>
      </c>
      <c r="G17" s="21">
        <v>7.22</v>
      </c>
      <c r="H17" s="54">
        <v>9.3800000000000008</v>
      </c>
      <c r="I17" s="55"/>
      <c r="J17" s="22">
        <v>6.49</v>
      </c>
      <c r="K17" s="21">
        <v>7.35</v>
      </c>
      <c r="L17" s="21">
        <v>6.67</v>
      </c>
    </row>
    <row r="18" spans="1:12" ht="29.25" customHeight="1" thickBot="1" x14ac:dyDescent="0.3">
      <c r="A18" s="12" t="s">
        <v>115</v>
      </c>
      <c r="B18" s="13" t="s">
        <v>116</v>
      </c>
      <c r="C18" s="14" t="s">
        <v>117</v>
      </c>
      <c r="D18" s="14" t="s">
        <v>118</v>
      </c>
      <c r="E18" s="15" t="s">
        <v>119</v>
      </c>
      <c r="F18" s="21">
        <v>6.15</v>
      </c>
      <c r="G18" s="21">
        <v>4.49</v>
      </c>
      <c r="H18" s="56">
        <v>12.2</v>
      </c>
      <c r="I18" s="57"/>
      <c r="J18" s="21" t="s">
        <v>127</v>
      </c>
      <c r="K18" s="21">
        <v>3.69</v>
      </c>
      <c r="L18" s="21" t="s">
        <v>127</v>
      </c>
    </row>
    <row r="19" spans="1:12" ht="43.5" customHeight="1" thickBot="1" x14ac:dyDescent="0.3">
      <c r="A19" s="12" t="s">
        <v>120</v>
      </c>
      <c r="B19" s="13" t="s">
        <v>121</v>
      </c>
      <c r="C19" s="14" t="s">
        <v>122</v>
      </c>
      <c r="D19" s="14" t="s">
        <v>77</v>
      </c>
      <c r="E19" s="15" t="s">
        <v>29</v>
      </c>
      <c r="F19" s="21">
        <v>30.9</v>
      </c>
      <c r="G19" s="21">
        <v>11.8</v>
      </c>
      <c r="H19" s="58">
        <v>350</v>
      </c>
      <c r="I19" s="59"/>
      <c r="J19" s="21">
        <v>49.9</v>
      </c>
      <c r="K19" s="21">
        <v>29.1</v>
      </c>
      <c r="L19" s="21">
        <v>15.4</v>
      </c>
    </row>
    <row r="20" spans="1:12" ht="38.25" customHeight="1" thickBot="1" x14ac:dyDescent="0.3">
      <c r="A20" s="16" t="s">
        <v>123</v>
      </c>
      <c r="B20" s="17" t="s">
        <v>124</v>
      </c>
      <c r="C20" s="18" t="s">
        <v>125</v>
      </c>
      <c r="D20" s="18" t="s">
        <v>29</v>
      </c>
      <c r="E20" s="19"/>
      <c r="F20" s="24">
        <v>0.4</v>
      </c>
      <c r="G20" s="25">
        <v>138</v>
      </c>
      <c r="H20" s="60">
        <v>1.2</v>
      </c>
      <c r="I20" s="61"/>
      <c r="J20" s="24">
        <v>0.4</v>
      </c>
      <c r="K20" s="24">
        <v>0.3</v>
      </c>
      <c r="L20" s="24">
        <v>0.6</v>
      </c>
    </row>
    <row r="21" spans="1:12" ht="15.75" thickTop="1" x14ac:dyDescent="0.25"/>
  </sheetData>
  <mergeCells count="17">
    <mergeCell ref="H16:I16"/>
    <mergeCell ref="H17:I17"/>
    <mergeCell ref="H18:I18"/>
    <mergeCell ref="H19:I19"/>
    <mergeCell ref="H20:I20"/>
    <mergeCell ref="H15:I15"/>
    <mergeCell ref="A1:A2"/>
    <mergeCell ref="B1:B2"/>
    <mergeCell ref="H1:I1"/>
    <mergeCell ref="H2:I2"/>
    <mergeCell ref="H4:I4"/>
    <mergeCell ref="H6:I6"/>
    <mergeCell ref="H8:I8"/>
    <mergeCell ref="H10:I10"/>
    <mergeCell ref="H11:I11"/>
    <mergeCell ref="H12:I12"/>
    <mergeCell ref="H13:I13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opLeftCell="A10" workbookViewId="0">
      <selection activeCell="I11" sqref="I11"/>
    </sheetView>
  </sheetViews>
  <sheetFormatPr defaultRowHeight="15" x14ac:dyDescent="0.25"/>
  <cols>
    <col min="1" max="1" width="14.7109375" customWidth="1"/>
    <col min="2" max="5" width="11.42578125" customWidth="1"/>
  </cols>
  <sheetData>
    <row r="1" spans="1:8" ht="24" thickTop="1" thickBot="1" x14ac:dyDescent="0.3">
      <c r="A1" s="44" t="s">
        <v>64</v>
      </c>
      <c r="B1" s="46" t="s">
        <v>65</v>
      </c>
      <c r="C1" s="7" t="s">
        <v>66</v>
      </c>
      <c r="D1" s="8" t="s">
        <v>67</v>
      </c>
      <c r="E1" s="9" t="s">
        <v>68</v>
      </c>
      <c r="F1" s="29" t="s">
        <v>135</v>
      </c>
      <c r="G1" s="29" t="s">
        <v>135</v>
      </c>
      <c r="H1" s="29" t="s">
        <v>135</v>
      </c>
    </row>
    <row r="2" spans="1:8" ht="157.5" customHeight="1" thickTop="1" thickBot="1" x14ac:dyDescent="0.3">
      <c r="A2" s="45"/>
      <c r="B2" s="47"/>
      <c r="C2" s="10" t="s">
        <v>69</v>
      </c>
      <c r="D2" s="10" t="s">
        <v>70</v>
      </c>
      <c r="E2" s="11" t="s">
        <v>71</v>
      </c>
      <c r="F2" s="20" t="s">
        <v>126</v>
      </c>
      <c r="G2" s="20" t="s">
        <v>126</v>
      </c>
      <c r="H2" s="20" t="s">
        <v>126</v>
      </c>
    </row>
    <row r="3" spans="1:8" ht="20.25" customHeight="1" thickTop="1" x14ac:dyDescent="0.25">
      <c r="A3" s="30" t="s">
        <v>136</v>
      </c>
      <c r="B3" s="31"/>
      <c r="C3" s="32"/>
      <c r="D3" s="32"/>
      <c r="E3" s="33"/>
      <c r="F3" s="34">
        <v>40360</v>
      </c>
      <c r="G3" s="34">
        <v>41913</v>
      </c>
      <c r="H3" s="34">
        <v>42186</v>
      </c>
    </row>
    <row r="4" spans="1:8" ht="44.25" customHeight="1" thickBot="1" x14ac:dyDescent="0.3">
      <c r="A4" s="12" t="s">
        <v>72</v>
      </c>
      <c r="B4" s="13" t="s">
        <v>73</v>
      </c>
      <c r="C4" s="14" t="s">
        <v>29</v>
      </c>
      <c r="D4" s="14" t="s">
        <v>29</v>
      </c>
      <c r="E4" s="15" t="s">
        <v>29</v>
      </c>
      <c r="F4" s="21">
        <v>295</v>
      </c>
      <c r="G4" s="21">
        <v>295</v>
      </c>
      <c r="H4" s="21">
        <v>298</v>
      </c>
    </row>
    <row r="5" spans="1:8" ht="15.75" thickBot="1" x14ac:dyDescent="0.3">
      <c r="A5" s="12" t="s">
        <v>74</v>
      </c>
      <c r="B5" s="13" t="s">
        <v>75</v>
      </c>
      <c r="C5" s="14" t="s">
        <v>76</v>
      </c>
      <c r="D5" s="14" t="s">
        <v>77</v>
      </c>
      <c r="E5" s="15" t="s">
        <v>78</v>
      </c>
      <c r="F5" s="21"/>
      <c r="G5" s="21"/>
      <c r="H5" s="21" t="s">
        <v>127</v>
      </c>
    </row>
    <row r="6" spans="1:8" ht="15.75" thickBot="1" x14ac:dyDescent="0.3">
      <c r="A6" s="12" t="s">
        <v>79</v>
      </c>
      <c r="B6" s="13" t="s">
        <v>80</v>
      </c>
      <c r="C6" s="14" t="s">
        <v>29</v>
      </c>
      <c r="D6" s="14" t="s">
        <v>77</v>
      </c>
      <c r="E6" s="15" t="s">
        <v>29</v>
      </c>
      <c r="F6" s="21">
        <v>18</v>
      </c>
      <c r="G6" s="21">
        <v>26</v>
      </c>
      <c r="H6" s="21">
        <v>22.8</v>
      </c>
    </row>
    <row r="7" spans="1:8" ht="43.5" customHeight="1" thickBot="1" x14ac:dyDescent="0.3">
      <c r="A7" s="12" t="s">
        <v>81</v>
      </c>
      <c r="B7" s="13" t="s">
        <v>82</v>
      </c>
      <c r="C7" s="14" t="s">
        <v>83</v>
      </c>
      <c r="D7" s="14" t="s">
        <v>84</v>
      </c>
      <c r="E7" s="15" t="s">
        <v>78</v>
      </c>
      <c r="F7" s="21">
        <v>68</v>
      </c>
      <c r="G7" s="21">
        <v>60</v>
      </c>
      <c r="H7" s="21">
        <v>59.9</v>
      </c>
    </row>
    <row r="8" spans="1:8" ht="29.25" customHeight="1" thickBot="1" x14ac:dyDescent="0.3">
      <c r="A8" s="12" t="s">
        <v>85</v>
      </c>
      <c r="B8" s="13" t="s">
        <v>86</v>
      </c>
      <c r="C8" s="14" t="s">
        <v>87</v>
      </c>
      <c r="D8" s="14" t="s">
        <v>29</v>
      </c>
      <c r="E8" s="15" t="s">
        <v>29</v>
      </c>
      <c r="F8" s="21">
        <v>82.6</v>
      </c>
      <c r="G8" s="21">
        <v>90</v>
      </c>
      <c r="H8" s="21">
        <v>98.1</v>
      </c>
    </row>
    <row r="9" spans="1:8" ht="15.75" thickBot="1" x14ac:dyDescent="0.3">
      <c r="A9" s="12" t="s">
        <v>88</v>
      </c>
      <c r="B9" s="13" t="s">
        <v>89</v>
      </c>
      <c r="C9" s="14" t="s">
        <v>29</v>
      </c>
      <c r="D9" s="14" t="s">
        <v>84</v>
      </c>
      <c r="E9" s="15" t="s">
        <v>84</v>
      </c>
      <c r="F9" s="21">
        <v>500</v>
      </c>
      <c r="G9" s="21">
        <v>500</v>
      </c>
      <c r="H9" s="21">
        <v>725</v>
      </c>
    </row>
    <row r="10" spans="1:8" ht="24" thickBot="1" x14ac:dyDescent="0.3">
      <c r="A10" s="12" t="s">
        <v>90</v>
      </c>
      <c r="B10" s="13" t="s">
        <v>91</v>
      </c>
      <c r="C10" s="14" t="s">
        <v>92</v>
      </c>
      <c r="D10" s="14" t="s">
        <v>76</v>
      </c>
      <c r="E10" s="15" t="s">
        <v>93</v>
      </c>
      <c r="F10" s="21">
        <v>0.01</v>
      </c>
      <c r="G10" s="21">
        <v>0.23</v>
      </c>
      <c r="H10" s="21" t="s">
        <v>128</v>
      </c>
    </row>
    <row r="11" spans="1:8" ht="43.5" customHeight="1" thickBot="1" x14ac:dyDescent="0.3">
      <c r="A11" s="12" t="s">
        <v>94</v>
      </c>
      <c r="B11" s="13" t="s">
        <v>73</v>
      </c>
      <c r="C11" s="14" t="s">
        <v>29</v>
      </c>
      <c r="D11" s="14" t="s">
        <v>29</v>
      </c>
      <c r="E11" s="15" t="s">
        <v>29</v>
      </c>
      <c r="F11" s="21">
        <v>131</v>
      </c>
      <c r="G11" s="21">
        <v>184</v>
      </c>
      <c r="H11" s="21">
        <v>154</v>
      </c>
    </row>
    <row r="12" spans="1:8" ht="29.25" customHeight="1" thickBot="1" x14ac:dyDescent="0.3">
      <c r="A12" s="12" t="s">
        <v>95</v>
      </c>
      <c r="B12" s="13" t="s">
        <v>96</v>
      </c>
      <c r="C12" s="14" t="s">
        <v>29</v>
      </c>
      <c r="D12" s="14" t="s">
        <v>97</v>
      </c>
      <c r="E12" s="15" t="s">
        <v>29</v>
      </c>
      <c r="F12" s="21">
        <v>21</v>
      </c>
      <c r="G12" s="21">
        <v>29</v>
      </c>
      <c r="H12" s="21">
        <v>23.4</v>
      </c>
    </row>
    <row r="13" spans="1:8" ht="29.25" customHeight="1" thickBot="1" x14ac:dyDescent="0.3">
      <c r="A13" s="12" t="s">
        <v>98</v>
      </c>
      <c r="B13" s="13" t="s">
        <v>99</v>
      </c>
      <c r="C13" s="14" t="s">
        <v>100</v>
      </c>
      <c r="D13" s="14" t="s">
        <v>76</v>
      </c>
      <c r="E13" s="15" t="s">
        <v>101</v>
      </c>
      <c r="F13" s="21">
        <v>0.01</v>
      </c>
      <c r="G13" s="21">
        <v>0.02</v>
      </c>
      <c r="H13" s="22">
        <v>0.03</v>
      </c>
    </row>
    <row r="14" spans="1:8" ht="15.75" thickBot="1" x14ac:dyDescent="0.3">
      <c r="A14" s="12" t="s">
        <v>102</v>
      </c>
      <c r="B14" s="13" t="s">
        <v>103</v>
      </c>
      <c r="C14" s="14" t="s">
        <v>104</v>
      </c>
      <c r="D14" s="14" t="s">
        <v>84</v>
      </c>
      <c r="E14" s="15" t="s">
        <v>105</v>
      </c>
      <c r="F14" s="35">
        <v>137</v>
      </c>
      <c r="G14" s="21">
        <v>151</v>
      </c>
      <c r="H14" s="22">
        <v>137</v>
      </c>
    </row>
    <row r="15" spans="1:8" ht="57.75" customHeight="1" thickBot="1" x14ac:dyDescent="0.3">
      <c r="A15" s="12" t="s">
        <v>106</v>
      </c>
      <c r="B15" s="13" t="s">
        <v>107</v>
      </c>
      <c r="C15" s="14" t="s">
        <v>108</v>
      </c>
      <c r="D15" s="14" t="s">
        <v>29</v>
      </c>
      <c r="E15" s="15" t="s">
        <v>29</v>
      </c>
      <c r="F15" s="21"/>
      <c r="G15" s="21"/>
      <c r="H15" s="21" t="s">
        <v>129</v>
      </c>
    </row>
    <row r="16" spans="1:8" ht="43.5" customHeight="1" thickBot="1" x14ac:dyDescent="0.3">
      <c r="A16" s="12" t="s">
        <v>109</v>
      </c>
      <c r="B16" s="13" t="s">
        <v>107</v>
      </c>
      <c r="C16" s="14" t="s">
        <v>110</v>
      </c>
      <c r="D16" s="14" t="s">
        <v>78</v>
      </c>
      <c r="E16" s="15" t="s">
        <v>29</v>
      </c>
      <c r="F16" s="21">
        <v>7.2</v>
      </c>
      <c r="G16" s="21">
        <v>14</v>
      </c>
      <c r="H16" s="23">
        <v>11.6</v>
      </c>
    </row>
    <row r="17" spans="1:8" ht="29.25" thickBot="1" x14ac:dyDescent="0.3">
      <c r="A17" s="12" t="s">
        <v>111</v>
      </c>
      <c r="B17" s="13" t="s">
        <v>112</v>
      </c>
      <c r="C17" s="14" t="s">
        <v>113</v>
      </c>
      <c r="D17" s="14" t="s">
        <v>29</v>
      </c>
      <c r="E17" s="15" t="s">
        <v>114</v>
      </c>
      <c r="F17" s="21">
        <v>8.6999999999999993</v>
      </c>
      <c r="G17" s="21">
        <v>8.6999999999999993</v>
      </c>
      <c r="H17" s="21">
        <v>8.1</v>
      </c>
    </row>
    <row r="18" spans="1:8" ht="29.25" customHeight="1" thickBot="1" x14ac:dyDescent="0.3">
      <c r="A18" s="12" t="s">
        <v>115</v>
      </c>
      <c r="B18" s="13" t="s">
        <v>116</v>
      </c>
      <c r="C18" s="14" t="s">
        <v>117</v>
      </c>
      <c r="D18" s="14" t="s">
        <v>118</v>
      </c>
      <c r="E18" s="15" t="s">
        <v>119</v>
      </c>
      <c r="F18" s="21"/>
      <c r="G18" s="21"/>
      <c r="H18" s="21">
        <v>6.15</v>
      </c>
    </row>
    <row r="19" spans="1:8" ht="43.5" customHeight="1" thickBot="1" x14ac:dyDescent="0.3">
      <c r="A19" s="12" t="s">
        <v>120</v>
      </c>
      <c r="B19" s="13" t="s">
        <v>121</v>
      </c>
      <c r="C19" s="14" t="s">
        <v>122</v>
      </c>
      <c r="D19" s="14" t="s">
        <v>77</v>
      </c>
      <c r="E19" s="15" t="s">
        <v>29</v>
      </c>
      <c r="F19" s="21">
        <v>28</v>
      </c>
      <c r="G19" s="21">
        <v>45</v>
      </c>
      <c r="H19" s="21">
        <v>30.9</v>
      </c>
    </row>
    <row r="20" spans="1:8" ht="38.25" customHeight="1" thickBot="1" x14ac:dyDescent="0.3">
      <c r="A20" s="16" t="s">
        <v>123</v>
      </c>
      <c r="B20" s="17" t="s">
        <v>124</v>
      </c>
      <c r="C20" s="18" t="s">
        <v>125</v>
      </c>
      <c r="D20" s="18" t="s">
        <v>29</v>
      </c>
      <c r="E20" s="19"/>
      <c r="F20" s="21">
        <v>7.2</v>
      </c>
      <c r="G20" s="21">
        <v>0.35</v>
      </c>
      <c r="H20" s="24">
        <v>0.4</v>
      </c>
    </row>
    <row r="21" spans="1:8" ht="15.75" thickTop="1" x14ac:dyDescent="0.25"/>
  </sheetData>
  <mergeCells count="2">
    <mergeCell ref="A1:A2"/>
    <mergeCell ref="B1:B2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="85" zoomScaleNormal="85" workbookViewId="0">
      <selection activeCell="F21" sqref="F21"/>
    </sheetView>
  </sheetViews>
  <sheetFormatPr defaultRowHeight="15" x14ac:dyDescent="0.25"/>
  <cols>
    <col min="1" max="1" width="14.7109375" customWidth="1"/>
    <col min="2" max="6" width="11.42578125" customWidth="1"/>
    <col min="7" max="7" width="10" customWidth="1"/>
    <col min="8" max="8" width="10.140625" customWidth="1"/>
  </cols>
  <sheetData>
    <row r="1" spans="1:8" ht="16.5" thickTop="1" thickBot="1" x14ac:dyDescent="0.3">
      <c r="A1" s="44" t="s">
        <v>64</v>
      </c>
      <c r="B1" s="46" t="s">
        <v>65</v>
      </c>
      <c r="C1" s="7" t="s">
        <v>66</v>
      </c>
      <c r="D1" s="8" t="s">
        <v>67</v>
      </c>
      <c r="E1" s="9" t="s">
        <v>68</v>
      </c>
      <c r="F1" s="29" t="s">
        <v>134</v>
      </c>
      <c r="G1" s="29" t="s">
        <v>134</v>
      </c>
      <c r="H1" s="29" t="s">
        <v>134</v>
      </c>
    </row>
    <row r="2" spans="1:8" ht="157.5" customHeight="1" thickTop="1" thickBot="1" x14ac:dyDescent="0.3">
      <c r="A2" s="45"/>
      <c r="B2" s="47"/>
      <c r="C2" s="10" t="s">
        <v>69</v>
      </c>
      <c r="D2" s="10" t="s">
        <v>70</v>
      </c>
      <c r="E2" s="11" t="s">
        <v>71</v>
      </c>
      <c r="F2" s="20" t="s">
        <v>130</v>
      </c>
      <c r="G2" s="20" t="s">
        <v>130</v>
      </c>
      <c r="H2" s="20" t="s">
        <v>130</v>
      </c>
    </row>
    <row r="3" spans="1:8" ht="20.25" customHeight="1" thickTop="1" x14ac:dyDescent="0.25">
      <c r="A3" s="30" t="s">
        <v>136</v>
      </c>
      <c r="B3" s="31"/>
      <c r="C3" s="32"/>
      <c r="D3" s="32"/>
      <c r="E3" s="33"/>
      <c r="F3" s="34">
        <v>40360</v>
      </c>
      <c r="G3" s="34">
        <v>41913</v>
      </c>
      <c r="H3" s="34">
        <v>42186</v>
      </c>
    </row>
    <row r="4" spans="1:8" ht="44.25" customHeight="1" thickBot="1" x14ac:dyDescent="0.3">
      <c r="A4" s="12" t="s">
        <v>72</v>
      </c>
      <c r="B4" s="13" t="s">
        <v>73</v>
      </c>
      <c r="C4" s="14" t="s">
        <v>29</v>
      </c>
      <c r="D4" s="14" t="s">
        <v>29</v>
      </c>
      <c r="E4" s="15" t="s">
        <v>29</v>
      </c>
      <c r="F4" s="15">
        <v>316</v>
      </c>
      <c r="G4" s="21">
        <v>318</v>
      </c>
      <c r="H4" s="21">
        <v>335</v>
      </c>
    </row>
    <row r="5" spans="1:8" ht="15.75" thickBot="1" x14ac:dyDescent="0.3">
      <c r="A5" s="12" t="s">
        <v>74</v>
      </c>
      <c r="B5" s="13" t="s">
        <v>75</v>
      </c>
      <c r="C5" s="14" t="s">
        <v>76</v>
      </c>
      <c r="D5" s="14" t="s">
        <v>77</v>
      </c>
      <c r="E5" s="15" t="s">
        <v>78</v>
      </c>
      <c r="F5" s="15"/>
      <c r="G5" s="21"/>
      <c r="H5" s="21" t="s">
        <v>127</v>
      </c>
    </row>
    <row r="6" spans="1:8" ht="15.75" thickBot="1" x14ac:dyDescent="0.3">
      <c r="A6" s="12" t="s">
        <v>79</v>
      </c>
      <c r="B6" s="13" t="s">
        <v>80</v>
      </c>
      <c r="C6" s="14" t="s">
        <v>29</v>
      </c>
      <c r="D6" s="14" t="s">
        <v>77</v>
      </c>
      <c r="E6" s="15" t="s">
        <v>29</v>
      </c>
      <c r="F6" s="15">
        <v>2.2000000000000002</v>
      </c>
      <c r="G6" s="21">
        <v>6.2</v>
      </c>
      <c r="H6" s="21">
        <v>81.7</v>
      </c>
    </row>
    <row r="7" spans="1:8" ht="43.5" customHeight="1" thickBot="1" x14ac:dyDescent="0.3">
      <c r="A7" s="12" t="s">
        <v>81</v>
      </c>
      <c r="B7" s="13" t="s">
        <v>82</v>
      </c>
      <c r="C7" s="14" t="s">
        <v>83</v>
      </c>
      <c r="D7" s="14" t="s">
        <v>84</v>
      </c>
      <c r="E7" s="15" t="s">
        <v>78</v>
      </c>
      <c r="F7" s="15">
        <v>46</v>
      </c>
      <c r="G7" s="21">
        <v>1.1000000000000001</v>
      </c>
      <c r="H7" s="21">
        <v>44.8</v>
      </c>
    </row>
    <row r="8" spans="1:8" ht="29.25" customHeight="1" thickBot="1" x14ac:dyDescent="0.3">
      <c r="A8" s="12" t="s">
        <v>85</v>
      </c>
      <c r="B8" s="13" t="s">
        <v>86</v>
      </c>
      <c r="C8" s="14" t="s">
        <v>87</v>
      </c>
      <c r="D8" s="14" t="s">
        <v>29</v>
      </c>
      <c r="E8" s="15" t="s">
        <v>29</v>
      </c>
      <c r="F8" s="15">
        <v>76.099999999999994</v>
      </c>
      <c r="G8" s="21">
        <v>75.5</v>
      </c>
      <c r="H8" s="21">
        <v>107</v>
      </c>
    </row>
    <row r="9" spans="1:8" ht="15.75" thickBot="1" x14ac:dyDescent="0.3">
      <c r="A9" s="12" t="s">
        <v>88</v>
      </c>
      <c r="B9" s="13" t="s">
        <v>89</v>
      </c>
      <c r="C9" s="14" t="s">
        <v>29</v>
      </c>
      <c r="D9" s="14" t="s">
        <v>84</v>
      </c>
      <c r="E9" s="15" t="s">
        <v>84</v>
      </c>
      <c r="F9" s="15">
        <v>0.6</v>
      </c>
      <c r="G9" s="21">
        <v>400</v>
      </c>
      <c r="H9" s="21">
        <v>377</v>
      </c>
    </row>
    <row r="10" spans="1:8" ht="24" thickBot="1" x14ac:dyDescent="0.3">
      <c r="A10" s="12" t="s">
        <v>90</v>
      </c>
      <c r="B10" s="13" t="s">
        <v>91</v>
      </c>
      <c r="C10" s="14" t="s">
        <v>92</v>
      </c>
      <c r="D10" s="14" t="s">
        <v>76</v>
      </c>
      <c r="E10" s="15" t="s">
        <v>93</v>
      </c>
      <c r="F10" s="15">
        <v>4</v>
      </c>
      <c r="G10" s="36">
        <v>7.6</v>
      </c>
      <c r="H10" s="23">
        <v>2.75</v>
      </c>
    </row>
    <row r="11" spans="1:8" ht="43.5" customHeight="1" thickBot="1" x14ac:dyDescent="0.3">
      <c r="A11" s="12" t="s">
        <v>94</v>
      </c>
      <c r="B11" s="13" t="s">
        <v>73</v>
      </c>
      <c r="C11" s="14" t="s">
        <v>29</v>
      </c>
      <c r="D11" s="14" t="s">
        <v>29</v>
      </c>
      <c r="E11" s="15" t="s">
        <v>29</v>
      </c>
      <c r="F11" s="15">
        <v>35</v>
      </c>
      <c r="G11" s="21">
        <v>90</v>
      </c>
      <c r="H11" s="21">
        <v>405</v>
      </c>
    </row>
    <row r="12" spans="1:8" ht="29.25" customHeight="1" thickBot="1" x14ac:dyDescent="0.3">
      <c r="A12" s="12" t="s">
        <v>95</v>
      </c>
      <c r="B12" s="13" t="s">
        <v>96</v>
      </c>
      <c r="C12" s="14" t="s">
        <v>29</v>
      </c>
      <c r="D12" s="14" t="s">
        <v>97</v>
      </c>
      <c r="E12" s="15" t="s">
        <v>29</v>
      </c>
      <c r="F12" s="15">
        <v>7.2</v>
      </c>
      <c r="G12" s="21">
        <v>18</v>
      </c>
      <c r="H12" s="21">
        <v>48.1</v>
      </c>
    </row>
    <row r="13" spans="1:8" ht="29.25" customHeight="1" thickBot="1" x14ac:dyDescent="0.3">
      <c r="A13" s="12" t="s">
        <v>98</v>
      </c>
      <c r="B13" s="13" t="s">
        <v>99</v>
      </c>
      <c r="C13" s="14" t="s">
        <v>100</v>
      </c>
      <c r="D13" s="14" t="s">
        <v>76</v>
      </c>
      <c r="E13" s="15" t="s">
        <v>101</v>
      </c>
      <c r="F13" s="15">
        <v>0.02</v>
      </c>
      <c r="G13" s="35">
        <v>0.03</v>
      </c>
      <c r="H13" s="22">
        <v>0.06</v>
      </c>
    </row>
    <row r="14" spans="1:8" ht="15.75" thickBot="1" x14ac:dyDescent="0.3">
      <c r="A14" s="12" t="s">
        <v>102</v>
      </c>
      <c r="B14" s="13" t="s">
        <v>103</v>
      </c>
      <c r="C14" s="14" t="s">
        <v>104</v>
      </c>
      <c r="D14" s="14" t="s">
        <v>84</v>
      </c>
      <c r="E14" s="15" t="s">
        <v>105</v>
      </c>
      <c r="F14" s="15">
        <v>150</v>
      </c>
      <c r="G14" s="35">
        <v>152</v>
      </c>
      <c r="H14" s="22">
        <v>88.5</v>
      </c>
    </row>
    <row r="15" spans="1:8" ht="57.75" customHeight="1" thickBot="1" x14ac:dyDescent="0.3">
      <c r="A15" s="12" t="s">
        <v>106</v>
      </c>
      <c r="B15" s="13" t="s">
        <v>107</v>
      </c>
      <c r="C15" s="14" t="s">
        <v>108</v>
      </c>
      <c r="D15" s="14" t="s">
        <v>29</v>
      </c>
      <c r="E15" s="15" t="s">
        <v>29</v>
      </c>
      <c r="F15" s="15"/>
      <c r="G15" s="21"/>
      <c r="H15" s="21">
        <v>0.28000000000000003</v>
      </c>
    </row>
    <row r="16" spans="1:8" ht="43.5" customHeight="1" thickBot="1" x14ac:dyDescent="0.3">
      <c r="A16" s="12" t="s">
        <v>109</v>
      </c>
      <c r="B16" s="13" t="s">
        <v>107</v>
      </c>
      <c r="C16" s="14" t="s">
        <v>110</v>
      </c>
      <c r="D16" s="14" t="s">
        <v>78</v>
      </c>
      <c r="E16" s="15" t="s">
        <v>29</v>
      </c>
      <c r="F16" s="15">
        <v>1.1000000000000001</v>
      </c>
      <c r="G16" s="21">
        <v>0.7</v>
      </c>
      <c r="H16" s="23">
        <v>24.8</v>
      </c>
    </row>
    <row r="17" spans="1:8" ht="29.25" thickBot="1" x14ac:dyDescent="0.3">
      <c r="A17" s="12" t="s">
        <v>111</v>
      </c>
      <c r="B17" s="13" t="s">
        <v>112</v>
      </c>
      <c r="C17" s="14" t="s">
        <v>113</v>
      </c>
      <c r="D17" s="14" t="s">
        <v>29</v>
      </c>
      <c r="E17" s="15" t="s">
        <v>114</v>
      </c>
      <c r="F17" s="15">
        <v>9.3000000000000007</v>
      </c>
      <c r="G17" s="35">
        <v>8.5</v>
      </c>
      <c r="H17" s="21">
        <v>7.22</v>
      </c>
    </row>
    <row r="18" spans="1:8" ht="29.25" customHeight="1" thickBot="1" x14ac:dyDescent="0.3">
      <c r="A18" s="12" t="s">
        <v>115</v>
      </c>
      <c r="B18" s="13" t="s">
        <v>116</v>
      </c>
      <c r="C18" s="14" t="s">
        <v>117</v>
      </c>
      <c r="D18" s="14" t="s">
        <v>118</v>
      </c>
      <c r="E18" s="15" t="s">
        <v>119</v>
      </c>
      <c r="F18" s="15"/>
      <c r="G18" s="21"/>
      <c r="H18" s="21">
        <v>4.49</v>
      </c>
    </row>
    <row r="19" spans="1:8" ht="43.5" customHeight="1" thickBot="1" x14ac:dyDescent="0.3">
      <c r="A19" s="12" t="s">
        <v>120</v>
      </c>
      <c r="B19" s="13" t="s">
        <v>121</v>
      </c>
      <c r="C19" s="14" t="s">
        <v>122</v>
      </c>
      <c r="D19" s="14" t="s">
        <v>77</v>
      </c>
      <c r="E19" s="15" t="s">
        <v>29</v>
      </c>
      <c r="F19" s="15">
        <v>37</v>
      </c>
      <c r="G19" s="21">
        <v>57</v>
      </c>
      <c r="H19" s="21">
        <v>11.8</v>
      </c>
    </row>
    <row r="20" spans="1:8" ht="38.25" customHeight="1" thickBot="1" x14ac:dyDescent="0.3">
      <c r="A20" s="16" t="s">
        <v>123</v>
      </c>
      <c r="B20" s="17" t="s">
        <v>124</v>
      </c>
      <c r="C20" s="18" t="s">
        <v>125</v>
      </c>
      <c r="D20" s="18" t="s">
        <v>29</v>
      </c>
      <c r="E20" s="19"/>
      <c r="F20" s="37">
        <v>62</v>
      </c>
      <c r="G20" s="36">
        <v>24</v>
      </c>
      <c r="H20" s="25">
        <v>138</v>
      </c>
    </row>
    <row r="21" spans="1:8" ht="15.75" thickTop="1" x14ac:dyDescent="0.25"/>
  </sheetData>
  <mergeCells count="2">
    <mergeCell ref="A1:A2"/>
    <mergeCell ref="B1:B2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zoomScale="85" zoomScaleNormal="85" workbookViewId="0">
      <selection activeCell="G27" sqref="G27"/>
    </sheetView>
  </sheetViews>
  <sheetFormatPr defaultRowHeight="15" x14ac:dyDescent="0.25"/>
  <cols>
    <col min="1" max="1" width="14.7109375" customWidth="1"/>
    <col min="2" max="5" width="11.42578125" customWidth="1"/>
  </cols>
  <sheetData>
    <row r="1" spans="1:9" ht="16.5" customHeight="1" thickTop="1" thickBot="1" x14ac:dyDescent="0.3">
      <c r="A1" s="44" t="s">
        <v>64</v>
      </c>
      <c r="B1" s="46" t="s">
        <v>65</v>
      </c>
      <c r="C1" s="7" t="s">
        <v>66</v>
      </c>
      <c r="D1" s="8" t="s">
        <v>67</v>
      </c>
      <c r="E1" s="9" t="s">
        <v>68</v>
      </c>
      <c r="F1" s="38" t="s">
        <v>15</v>
      </c>
      <c r="G1" s="38" t="s">
        <v>15</v>
      </c>
      <c r="H1" s="62" t="s">
        <v>15</v>
      </c>
      <c r="I1" s="63"/>
    </row>
    <row r="2" spans="1:9" ht="157.5" customHeight="1" thickTop="1" thickBot="1" x14ac:dyDescent="0.3">
      <c r="A2" s="45"/>
      <c r="B2" s="47"/>
      <c r="C2" s="10" t="s">
        <v>69</v>
      </c>
      <c r="D2" s="10" t="s">
        <v>70</v>
      </c>
      <c r="E2" s="11" t="s">
        <v>71</v>
      </c>
      <c r="F2" s="34" t="s">
        <v>22</v>
      </c>
      <c r="G2" s="34" t="s">
        <v>22</v>
      </c>
      <c r="H2" s="48" t="s">
        <v>22</v>
      </c>
      <c r="I2" s="49"/>
    </row>
    <row r="3" spans="1:9" ht="20.25" customHeight="1" thickTop="1" thickBot="1" x14ac:dyDescent="0.3">
      <c r="A3" s="30" t="s">
        <v>136</v>
      </c>
      <c r="B3" s="31"/>
      <c r="C3" s="32"/>
      <c r="D3" s="32"/>
      <c r="E3" s="33"/>
      <c r="F3" s="34">
        <v>41183</v>
      </c>
      <c r="G3" s="34">
        <v>41760</v>
      </c>
      <c r="H3" s="34">
        <v>42186</v>
      </c>
      <c r="I3" s="34">
        <v>42186</v>
      </c>
    </row>
    <row r="4" spans="1:9" ht="44.25" customHeight="1" thickTop="1" thickBot="1" x14ac:dyDescent="0.3">
      <c r="A4" s="12" t="s">
        <v>72</v>
      </c>
      <c r="B4" s="13" t="s">
        <v>73</v>
      </c>
      <c r="C4" s="14" t="s">
        <v>29</v>
      </c>
      <c r="D4" s="14" t="s">
        <v>29</v>
      </c>
      <c r="E4" s="15" t="s">
        <v>29</v>
      </c>
      <c r="H4" s="50">
        <v>859</v>
      </c>
      <c r="I4" s="51"/>
    </row>
    <row r="5" spans="1:9" ht="15.75" thickBot="1" x14ac:dyDescent="0.3">
      <c r="A5" s="12" t="s">
        <v>74</v>
      </c>
      <c r="B5" s="13" t="s">
        <v>75</v>
      </c>
      <c r="C5" s="14" t="s">
        <v>76</v>
      </c>
      <c r="D5" s="14" t="s">
        <v>77</v>
      </c>
      <c r="E5" s="15" t="s">
        <v>78</v>
      </c>
      <c r="H5" s="26"/>
      <c r="I5" s="27">
        <v>109</v>
      </c>
    </row>
    <row r="6" spans="1:9" ht="15.75" thickBot="1" x14ac:dyDescent="0.3">
      <c r="A6" s="12" t="s">
        <v>79</v>
      </c>
      <c r="B6" s="13" t="s">
        <v>80</v>
      </c>
      <c r="C6" s="14" t="s">
        <v>29</v>
      </c>
      <c r="D6" s="14" t="s">
        <v>77</v>
      </c>
      <c r="E6" s="15" t="s">
        <v>29</v>
      </c>
      <c r="F6">
        <v>2.44</v>
      </c>
      <c r="G6">
        <v>1.21</v>
      </c>
      <c r="H6" s="52" t="s">
        <v>131</v>
      </c>
      <c r="I6" s="53"/>
    </row>
    <row r="7" spans="1:9" ht="43.5" customHeight="1" thickBot="1" x14ac:dyDescent="0.3">
      <c r="A7" s="12" t="s">
        <v>81</v>
      </c>
      <c r="B7" s="13" t="s">
        <v>82</v>
      </c>
      <c r="C7" s="14" t="s">
        <v>83</v>
      </c>
      <c r="D7" s="14" t="s">
        <v>84</v>
      </c>
      <c r="E7" s="15" t="s">
        <v>78</v>
      </c>
      <c r="F7" s="27">
        <v>495.25</v>
      </c>
      <c r="G7" s="27">
        <v>615.95000000000005</v>
      </c>
      <c r="H7" s="26"/>
      <c r="I7" s="27">
        <v>568</v>
      </c>
    </row>
    <row r="8" spans="1:9" ht="29.25" customHeight="1" thickBot="1" x14ac:dyDescent="0.3">
      <c r="A8" s="12" t="s">
        <v>85</v>
      </c>
      <c r="B8" s="13" t="s">
        <v>86</v>
      </c>
      <c r="C8" s="14" t="s">
        <v>87</v>
      </c>
      <c r="D8" s="14" t="s">
        <v>29</v>
      </c>
      <c r="E8" s="15" t="s">
        <v>29</v>
      </c>
      <c r="F8" s="27">
        <v>369.8</v>
      </c>
      <c r="G8" s="27">
        <v>428</v>
      </c>
      <c r="H8" s="58">
        <v>430</v>
      </c>
      <c r="I8" s="59"/>
    </row>
    <row r="9" spans="1:9" ht="15.75" thickBot="1" x14ac:dyDescent="0.3">
      <c r="A9" s="12" t="s">
        <v>88</v>
      </c>
      <c r="B9" s="13" t="s">
        <v>89</v>
      </c>
      <c r="C9" s="14" t="s">
        <v>29</v>
      </c>
      <c r="D9" s="14" t="s">
        <v>84</v>
      </c>
      <c r="E9" s="15" t="s">
        <v>84</v>
      </c>
      <c r="F9" s="28">
        <v>7440</v>
      </c>
      <c r="G9" s="28">
        <v>8090</v>
      </c>
      <c r="H9" s="26"/>
      <c r="I9" s="28">
        <v>6980</v>
      </c>
    </row>
    <row r="10" spans="1:9" ht="24" thickBot="1" x14ac:dyDescent="0.3">
      <c r="A10" s="12" t="s">
        <v>90</v>
      </c>
      <c r="B10" s="13" t="s">
        <v>91</v>
      </c>
      <c r="C10" s="14" t="s">
        <v>92</v>
      </c>
      <c r="D10" s="14" t="s">
        <v>76</v>
      </c>
      <c r="E10" s="15" t="s">
        <v>93</v>
      </c>
      <c r="F10">
        <v>0</v>
      </c>
      <c r="G10">
        <v>0</v>
      </c>
      <c r="H10" s="52" t="s">
        <v>128</v>
      </c>
      <c r="I10" s="53"/>
    </row>
    <row r="11" spans="1:9" ht="43.5" customHeight="1" thickBot="1" x14ac:dyDescent="0.3">
      <c r="A11" s="12" t="s">
        <v>94</v>
      </c>
      <c r="B11" s="13" t="s">
        <v>73</v>
      </c>
      <c r="C11" s="14" t="s">
        <v>29</v>
      </c>
      <c r="D11" s="14" t="s">
        <v>29</v>
      </c>
      <c r="E11" s="15" t="s">
        <v>29</v>
      </c>
      <c r="H11" s="52" t="s">
        <v>132</v>
      </c>
      <c r="I11" s="53"/>
    </row>
    <row r="12" spans="1:9" ht="29.25" customHeight="1" thickBot="1" x14ac:dyDescent="0.3">
      <c r="A12" s="12" t="s">
        <v>95</v>
      </c>
      <c r="B12" s="13" t="s">
        <v>96</v>
      </c>
      <c r="C12" s="14" t="s">
        <v>29</v>
      </c>
      <c r="D12" s="14" t="s">
        <v>97</v>
      </c>
      <c r="E12" s="15" t="s">
        <v>29</v>
      </c>
      <c r="F12">
        <v>37.31</v>
      </c>
      <c r="G12">
        <v>0.39</v>
      </c>
      <c r="H12" s="52" t="s">
        <v>131</v>
      </c>
      <c r="I12" s="53"/>
    </row>
    <row r="13" spans="1:9" ht="29.25" customHeight="1" thickBot="1" x14ac:dyDescent="0.3">
      <c r="A13" s="12" t="s">
        <v>98</v>
      </c>
      <c r="B13" s="13" t="s">
        <v>99</v>
      </c>
      <c r="C13" s="14" t="s">
        <v>100</v>
      </c>
      <c r="D13" s="14" t="s">
        <v>76</v>
      </c>
      <c r="E13" s="15" t="s">
        <v>101</v>
      </c>
      <c r="F13">
        <v>0.02</v>
      </c>
      <c r="G13">
        <v>0.26</v>
      </c>
      <c r="H13" s="52" t="s">
        <v>133</v>
      </c>
      <c r="I13" s="53"/>
    </row>
    <row r="14" spans="1:9" ht="15.75" thickBot="1" x14ac:dyDescent="0.3">
      <c r="A14" s="12" t="s">
        <v>102</v>
      </c>
      <c r="B14" s="13" t="s">
        <v>103</v>
      </c>
      <c r="C14" s="14" t="s">
        <v>104</v>
      </c>
      <c r="D14" s="14" t="s">
        <v>84</v>
      </c>
      <c r="E14" s="15" t="s">
        <v>105</v>
      </c>
      <c r="F14" s="27">
        <v>861</v>
      </c>
      <c r="G14" s="27">
        <v>484.08</v>
      </c>
      <c r="H14" s="26"/>
      <c r="I14" s="27">
        <v>964</v>
      </c>
    </row>
    <row r="15" spans="1:9" ht="57.75" customHeight="1" thickBot="1" x14ac:dyDescent="0.3">
      <c r="A15" s="12" t="s">
        <v>106</v>
      </c>
      <c r="B15" s="13" t="s">
        <v>107</v>
      </c>
      <c r="C15" s="14" t="s">
        <v>108</v>
      </c>
      <c r="D15" s="14" t="s">
        <v>29</v>
      </c>
      <c r="E15" s="15" t="s">
        <v>29</v>
      </c>
      <c r="H15" s="52" t="s">
        <v>129</v>
      </c>
      <c r="I15" s="53"/>
    </row>
    <row r="16" spans="1:9" ht="43.5" customHeight="1" thickBot="1" x14ac:dyDescent="0.3">
      <c r="A16" s="12" t="s">
        <v>109</v>
      </c>
      <c r="B16" s="13" t="s">
        <v>107</v>
      </c>
      <c r="C16" s="14" t="s">
        <v>110</v>
      </c>
      <c r="D16" s="14" t="s">
        <v>78</v>
      </c>
      <c r="E16" s="15" t="s">
        <v>29</v>
      </c>
      <c r="F16" s="27">
        <v>121.78</v>
      </c>
      <c r="G16" s="27">
        <v>113.39</v>
      </c>
      <c r="H16" s="58">
        <v>24</v>
      </c>
      <c r="I16" s="59"/>
    </row>
    <row r="17" spans="1:9" ht="29.25" thickBot="1" x14ac:dyDescent="0.3">
      <c r="A17" s="12" t="s">
        <v>111</v>
      </c>
      <c r="B17" s="13" t="s">
        <v>112</v>
      </c>
      <c r="C17" s="14" t="s">
        <v>113</v>
      </c>
      <c r="D17" s="14" t="s">
        <v>29</v>
      </c>
      <c r="E17" s="15" t="s">
        <v>114</v>
      </c>
      <c r="F17" s="64">
        <v>9.48</v>
      </c>
      <c r="G17" s="64">
        <v>9.51</v>
      </c>
      <c r="H17" s="54">
        <v>9.3800000000000008</v>
      </c>
      <c r="I17" s="55"/>
    </row>
    <row r="18" spans="1:9" ht="29.25" customHeight="1" thickBot="1" x14ac:dyDescent="0.3">
      <c r="A18" s="12" t="s">
        <v>115</v>
      </c>
      <c r="B18" s="13" t="s">
        <v>116</v>
      </c>
      <c r="C18" s="14" t="s">
        <v>117</v>
      </c>
      <c r="D18" s="14" t="s">
        <v>118</v>
      </c>
      <c r="E18" s="15" t="s">
        <v>119</v>
      </c>
      <c r="H18" s="56">
        <v>12.2</v>
      </c>
      <c r="I18" s="57"/>
    </row>
    <row r="19" spans="1:9" ht="43.5" customHeight="1" thickBot="1" x14ac:dyDescent="0.3">
      <c r="A19" s="12" t="s">
        <v>120</v>
      </c>
      <c r="B19" s="13" t="s">
        <v>121</v>
      </c>
      <c r="C19" s="14" t="s">
        <v>122</v>
      </c>
      <c r="D19" s="14" t="s">
        <v>77</v>
      </c>
      <c r="E19" s="15" t="s">
        <v>29</v>
      </c>
      <c r="F19" s="27">
        <v>303.10000000000002</v>
      </c>
      <c r="G19" s="27">
        <v>360.49</v>
      </c>
      <c r="H19" s="58">
        <v>350</v>
      </c>
      <c r="I19" s="59"/>
    </row>
    <row r="20" spans="1:9" ht="38.25" customHeight="1" thickBot="1" x14ac:dyDescent="0.3">
      <c r="A20" s="16" t="s">
        <v>123</v>
      </c>
      <c r="B20" s="17" t="s">
        <v>124</v>
      </c>
      <c r="C20" s="18" t="s">
        <v>125</v>
      </c>
      <c r="D20" s="18" t="s">
        <v>29</v>
      </c>
      <c r="E20" s="19"/>
      <c r="H20" s="60">
        <v>1.2</v>
      </c>
      <c r="I20" s="61"/>
    </row>
    <row r="21" spans="1:9" ht="15.75" thickTop="1" x14ac:dyDescent="0.25"/>
  </sheetData>
  <mergeCells count="17">
    <mergeCell ref="H15:I15"/>
    <mergeCell ref="A1:A2"/>
    <mergeCell ref="B1:B2"/>
    <mergeCell ref="H1:I1"/>
    <mergeCell ref="H2:I2"/>
    <mergeCell ref="H4:I4"/>
    <mergeCell ref="H6:I6"/>
    <mergeCell ref="H8:I8"/>
    <mergeCell ref="H10:I10"/>
    <mergeCell ref="H11:I11"/>
    <mergeCell ref="H12:I12"/>
    <mergeCell ref="H13:I13"/>
    <mergeCell ref="H16:I16"/>
    <mergeCell ref="H17:I17"/>
    <mergeCell ref="H18:I18"/>
    <mergeCell ref="H19:I19"/>
    <mergeCell ref="H20:I20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topLeftCell="A7" workbookViewId="0">
      <selection activeCell="Q17" sqref="Q17"/>
    </sheetView>
  </sheetViews>
  <sheetFormatPr defaultRowHeight="15" x14ac:dyDescent="0.25"/>
  <cols>
    <col min="1" max="1" width="14.7109375" customWidth="1"/>
    <col min="2" max="5" width="11.42578125" customWidth="1"/>
    <col min="6" max="6" width="9.140625" customWidth="1"/>
  </cols>
  <sheetData>
    <row r="1" spans="1:13" ht="16.5" thickTop="1" thickBot="1" x14ac:dyDescent="0.3">
      <c r="A1" s="44" t="s">
        <v>64</v>
      </c>
      <c r="B1" s="46" t="s">
        <v>65</v>
      </c>
      <c r="C1" s="7" t="s">
        <v>66</v>
      </c>
      <c r="D1" s="8" t="s">
        <v>67</v>
      </c>
      <c r="E1" s="9" t="s">
        <v>68</v>
      </c>
      <c r="F1" s="29" t="s">
        <v>16</v>
      </c>
      <c r="G1" s="29" t="s">
        <v>16</v>
      </c>
      <c r="H1" s="29" t="s">
        <v>16</v>
      </c>
      <c r="I1" s="29" t="s">
        <v>16</v>
      </c>
      <c r="J1" s="29" t="s">
        <v>16</v>
      </c>
      <c r="K1" s="29" t="s">
        <v>16</v>
      </c>
      <c r="L1" s="29" t="s">
        <v>16</v>
      </c>
      <c r="M1" s="29" t="s">
        <v>16</v>
      </c>
    </row>
    <row r="2" spans="1:13" ht="157.5" customHeight="1" thickTop="1" thickBot="1" x14ac:dyDescent="0.3">
      <c r="A2" s="45"/>
      <c r="B2" s="47"/>
      <c r="C2" s="10" t="s">
        <v>69</v>
      </c>
      <c r="D2" s="10" t="s">
        <v>70</v>
      </c>
      <c r="E2" s="11" t="s">
        <v>71</v>
      </c>
      <c r="F2" s="20" t="s">
        <v>21</v>
      </c>
      <c r="G2" s="20" t="s">
        <v>21</v>
      </c>
      <c r="H2" s="20" t="s">
        <v>21</v>
      </c>
      <c r="I2" s="20" t="s">
        <v>21</v>
      </c>
      <c r="J2" s="20" t="s">
        <v>21</v>
      </c>
      <c r="K2" s="20" t="s">
        <v>21</v>
      </c>
      <c r="L2" s="20" t="s">
        <v>21</v>
      </c>
      <c r="M2" s="20" t="s">
        <v>21</v>
      </c>
    </row>
    <row r="3" spans="1:13" ht="20.25" customHeight="1" thickTop="1" x14ac:dyDescent="0.25">
      <c r="A3" s="30" t="s">
        <v>136</v>
      </c>
      <c r="B3" s="31"/>
      <c r="C3" s="32"/>
      <c r="D3" s="32"/>
      <c r="E3" s="33"/>
      <c r="F3" s="34">
        <v>38384</v>
      </c>
      <c r="G3" s="34">
        <v>38412</v>
      </c>
      <c r="H3" s="34">
        <v>38504</v>
      </c>
      <c r="I3" s="34">
        <v>39142</v>
      </c>
      <c r="J3" s="34">
        <v>39295</v>
      </c>
      <c r="K3" s="34">
        <v>40299</v>
      </c>
      <c r="L3" s="34">
        <v>40483</v>
      </c>
      <c r="M3" s="34">
        <v>42186</v>
      </c>
    </row>
    <row r="4" spans="1:13" ht="44.25" customHeight="1" thickBot="1" x14ac:dyDescent="0.3">
      <c r="A4" s="12" t="s">
        <v>72</v>
      </c>
      <c r="B4" s="13" t="s">
        <v>73</v>
      </c>
      <c r="C4" s="14" t="s">
        <v>29</v>
      </c>
      <c r="D4" s="14" t="s">
        <v>29</v>
      </c>
      <c r="E4" s="15" t="s">
        <v>29</v>
      </c>
      <c r="M4" s="21">
        <v>29.1</v>
      </c>
    </row>
    <row r="5" spans="1:13" ht="15.75" thickBot="1" x14ac:dyDescent="0.3">
      <c r="A5" s="12" t="s">
        <v>74</v>
      </c>
      <c r="B5" s="13" t="s">
        <v>75</v>
      </c>
      <c r="C5" s="14" t="s">
        <v>76</v>
      </c>
      <c r="D5" s="14" t="s">
        <v>77</v>
      </c>
      <c r="E5" s="15" t="s">
        <v>78</v>
      </c>
      <c r="M5" s="21" t="s">
        <v>127</v>
      </c>
    </row>
    <row r="6" spans="1:13" ht="15.75" thickBot="1" x14ac:dyDescent="0.3">
      <c r="A6" s="12" t="s">
        <v>79</v>
      </c>
      <c r="B6" s="13" t="s">
        <v>80</v>
      </c>
      <c r="C6" s="14" t="s">
        <v>29</v>
      </c>
      <c r="D6" s="14" t="s">
        <v>77</v>
      </c>
      <c r="E6" s="15" t="s">
        <v>29</v>
      </c>
      <c r="F6" s="39">
        <v>32.32</v>
      </c>
      <c r="G6" s="39">
        <v>21.14</v>
      </c>
      <c r="H6" s="39">
        <v>1.86</v>
      </c>
      <c r="I6" s="39">
        <v>16.079999999999998</v>
      </c>
      <c r="J6" s="39">
        <v>2.34</v>
      </c>
      <c r="K6" s="39">
        <v>30.91</v>
      </c>
      <c r="L6" s="39">
        <v>0.23</v>
      </c>
      <c r="M6" s="21" t="s">
        <v>131</v>
      </c>
    </row>
    <row r="7" spans="1:13" ht="43.5" customHeight="1" thickBot="1" x14ac:dyDescent="0.3">
      <c r="A7" s="12" t="s">
        <v>81</v>
      </c>
      <c r="B7" s="13" t="s">
        <v>82</v>
      </c>
      <c r="C7" s="14" t="s">
        <v>83</v>
      </c>
      <c r="D7" s="14" t="s">
        <v>84</v>
      </c>
      <c r="E7" s="15" t="s">
        <v>78</v>
      </c>
      <c r="F7" s="39">
        <v>83.71</v>
      </c>
      <c r="G7" s="39">
        <v>85.71</v>
      </c>
      <c r="H7" s="39">
        <v>94.24</v>
      </c>
      <c r="I7" s="22">
        <v>133.75</v>
      </c>
      <c r="J7" s="39">
        <v>81.27</v>
      </c>
      <c r="K7" s="22">
        <v>144.56</v>
      </c>
      <c r="L7" s="22">
        <v>105.33</v>
      </c>
      <c r="M7" s="22">
        <v>123</v>
      </c>
    </row>
    <row r="8" spans="1:13" ht="29.25" customHeight="1" thickBot="1" x14ac:dyDescent="0.3">
      <c r="A8" s="12" t="s">
        <v>85</v>
      </c>
      <c r="B8" s="13" t="s">
        <v>86</v>
      </c>
      <c r="C8" s="14" t="s">
        <v>87</v>
      </c>
      <c r="D8" s="14" t="s">
        <v>29</v>
      </c>
      <c r="E8" s="15" t="s">
        <v>29</v>
      </c>
      <c r="F8" s="39">
        <v>55</v>
      </c>
      <c r="G8" s="39">
        <v>48</v>
      </c>
      <c r="H8" s="39">
        <v>49</v>
      </c>
      <c r="I8" s="39">
        <v>49</v>
      </c>
      <c r="J8" s="39">
        <v>52</v>
      </c>
      <c r="K8" s="39">
        <v>53</v>
      </c>
      <c r="L8" s="39">
        <v>57</v>
      </c>
      <c r="M8" s="21">
        <v>64</v>
      </c>
    </row>
    <row r="9" spans="1:13" ht="15.75" thickBot="1" x14ac:dyDescent="0.3">
      <c r="A9" s="12" t="s">
        <v>88</v>
      </c>
      <c r="B9" s="13" t="s">
        <v>89</v>
      </c>
      <c r="C9" s="14" t="s">
        <v>29</v>
      </c>
      <c r="D9" s="14" t="s">
        <v>84</v>
      </c>
      <c r="E9" s="15" t="s">
        <v>84</v>
      </c>
      <c r="F9" s="39">
        <v>90</v>
      </c>
      <c r="G9" s="39">
        <v>120</v>
      </c>
      <c r="H9" s="39">
        <v>100</v>
      </c>
      <c r="I9" s="39">
        <v>0</v>
      </c>
      <c r="J9" s="39">
        <v>0</v>
      </c>
      <c r="K9" s="39">
        <v>50</v>
      </c>
      <c r="L9" s="40"/>
      <c r="M9" s="21">
        <v>174</v>
      </c>
    </row>
    <row r="10" spans="1:13" ht="24" thickBot="1" x14ac:dyDescent="0.3">
      <c r="A10" s="12" t="s">
        <v>90</v>
      </c>
      <c r="B10" s="13" t="s">
        <v>91</v>
      </c>
      <c r="C10" s="14" t="s">
        <v>92</v>
      </c>
      <c r="D10" s="14" t="s">
        <v>76</v>
      </c>
      <c r="E10" s="15" t="s">
        <v>93</v>
      </c>
      <c r="F10" s="39">
        <v>6.3E-2</v>
      </c>
      <c r="G10" s="39">
        <v>0.24</v>
      </c>
      <c r="H10" s="39">
        <v>6.0999999999999999E-2</v>
      </c>
      <c r="I10" s="39">
        <v>0.14000000000000001</v>
      </c>
      <c r="J10" s="39">
        <v>0</v>
      </c>
      <c r="K10" s="39">
        <v>0.27</v>
      </c>
      <c r="L10" s="39">
        <v>0.15</v>
      </c>
      <c r="M10" s="21">
        <v>0.03</v>
      </c>
    </row>
    <row r="11" spans="1:13" ht="43.5" customHeight="1" thickBot="1" x14ac:dyDescent="0.3">
      <c r="A11" s="12" t="s">
        <v>94</v>
      </c>
      <c r="B11" s="13" t="s">
        <v>73</v>
      </c>
      <c r="C11" s="14" t="s">
        <v>29</v>
      </c>
      <c r="D11" s="14" t="s">
        <v>29</v>
      </c>
      <c r="E11" s="15" t="s">
        <v>29</v>
      </c>
      <c r="M11" s="21" t="s">
        <v>132</v>
      </c>
    </row>
    <row r="12" spans="1:13" ht="29.25" customHeight="1" thickBot="1" x14ac:dyDescent="0.3">
      <c r="A12" s="12" t="s">
        <v>95</v>
      </c>
      <c r="B12" s="13" t="s">
        <v>96</v>
      </c>
      <c r="C12" s="14" t="s">
        <v>29</v>
      </c>
      <c r="D12" s="14" t="s">
        <v>97</v>
      </c>
      <c r="E12" s="15" t="s">
        <v>29</v>
      </c>
      <c r="F12" s="39">
        <v>0.16500000000000001</v>
      </c>
      <c r="G12" s="39">
        <v>1.23</v>
      </c>
      <c r="H12" s="39">
        <v>3.74</v>
      </c>
      <c r="I12" s="39">
        <v>0.24</v>
      </c>
      <c r="J12" s="39">
        <v>2.34</v>
      </c>
      <c r="K12" s="39">
        <v>1.79</v>
      </c>
      <c r="L12" s="39">
        <v>0.52</v>
      </c>
      <c r="M12" s="21" t="s">
        <v>131</v>
      </c>
    </row>
    <row r="13" spans="1:13" ht="29.25" customHeight="1" thickBot="1" x14ac:dyDescent="0.3">
      <c r="A13" s="12" t="s">
        <v>98</v>
      </c>
      <c r="B13" s="13" t="s">
        <v>99</v>
      </c>
      <c r="C13" s="14" t="s">
        <v>100</v>
      </c>
      <c r="D13" s="14" t="s">
        <v>76</v>
      </c>
      <c r="E13" s="15" t="s">
        <v>101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21" t="s">
        <v>133</v>
      </c>
    </row>
    <row r="14" spans="1:13" ht="15.75" thickBot="1" x14ac:dyDescent="0.3">
      <c r="A14" s="12" t="s">
        <v>102</v>
      </c>
      <c r="B14" s="13" t="s">
        <v>103</v>
      </c>
      <c r="C14" s="14" t="s">
        <v>104</v>
      </c>
      <c r="D14" s="14" t="s">
        <v>84</v>
      </c>
      <c r="E14" s="15" t="s">
        <v>105</v>
      </c>
      <c r="F14" s="22">
        <v>84.95</v>
      </c>
      <c r="G14" s="22">
        <v>82.9</v>
      </c>
      <c r="H14" s="22">
        <v>86.9</v>
      </c>
      <c r="I14" s="22">
        <v>93.22</v>
      </c>
      <c r="J14" s="22">
        <v>86.04</v>
      </c>
      <c r="K14" s="22">
        <v>103.9</v>
      </c>
      <c r="L14" s="22">
        <v>91.68</v>
      </c>
      <c r="M14" s="22">
        <v>114</v>
      </c>
    </row>
    <row r="15" spans="1:13" ht="57.75" customHeight="1" thickBot="1" x14ac:dyDescent="0.3">
      <c r="A15" s="12" t="s">
        <v>106</v>
      </c>
      <c r="B15" s="13" t="s">
        <v>107</v>
      </c>
      <c r="C15" s="14" t="s">
        <v>108</v>
      </c>
      <c r="D15" s="14" t="s">
        <v>29</v>
      </c>
      <c r="E15" s="15" t="s">
        <v>29</v>
      </c>
      <c r="M15" s="21" t="s">
        <v>129</v>
      </c>
    </row>
    <row r="16" spans="1:13" ht="43.5" customHeight="1" thickBot="1" x14ac:dyDescent="0.3">
      <c r="A16" s="12" t="s">
        <v>109</v>
      </c>
      <c r="B16" s="13" t="s">
        <v>107</v>
      </c>
      <c r="C16" s="14" t="s">
        <v>110</v>
      </c>
      <c r="D16" s="14" t="s">
        <v>78</v>
      </c>
      <c r="E16" s="15" t="s">
        <v>29</v>
      </c>
      <c r="F16" s="65">
        <v>17.43</v>
      </c>
      <c r="G16" s="65">
        <v>16.989999999999998</v>
      </c>
      <c r="H16" s="65">
        <v>20.39</v>
      </c>
      <c r="I16" s="65">
        <v>21.2</v>
      </c>
      <c r="J16" s="65">
        <v>18.010000000000002</v>
      </c>
      <c r="K16" s="65">
        <v>23.31</v>
      </c>
      <c r="L16" s="65">
        <v>18.41</v>
      </c>
      <c r="M16" s="21">
        <v>5</v>
      </c>
    </row>
    <row r="17" spans="1:13" ht="29.25" thickBot="1" x14ac:dyDescent="0.3">
      <c r="A17" s="12" t="s">
        <v>111</v>
      </c>
      <c r="B17" s="13" t="s">
        <v>112</v>
      </c>
      <c r="C17" s="14" t="s">
        <v>113</v>
      </c>
      <c r="D17" s="14" t="s">
        <v>29</v>
      </c>
      <c r="E17" s="15" t="s">
        <v>114</v>
      </c>
      <c r="F17" s="22">
        <v>6.27</v>
      </c>
      <c r="G17" s="22">
        <v>6.01</v>
      </c>
      <c r="H17" s="22">
        <v>6.15</v>
      </c>
      <c r="I17" s="22">
        <v>5.44</v>
      </c>
      <c r="J17" s="21">
        <v>6.88</v>
      </c>
      <c r="K17" s="22">
        <v>5.66</v>
      </c>
      <c r="L17" s="22">
        <v>5.44</v>
      </c>
      <c r="M17" s="22">
        <v>6.49</v>
      </c>
    </row>
    <row r="18" spans="1:13" ht="29.25" customHeight="1" thickBot="1" x14ac:dyDescent="0.3">
      <c r="A18" s="12" t="s">
        <v>115</v>
      </c>
      <c r="B18" s="13" t="s">
        <v>116</v>
      </c>
      <c r="C18" s="14" t="s">
        <v>117</v>
      </c>
      <c r="D18" s="14" t="s">
        <v>118</v>
      </c>
      <c r="E18" s="15" t="s">
        <v>119</v>
      </c>
      <c r="M18" s="21" t="s">
        <v>127</v>
      </c>
    </row>
    <row r="19" spans="1:13" ht="43.5" customHeight="1" thickBot="1" x14ac:dyDescent="0.3">
      <c r="A19" s="12" t="s">
        <v>120</v>
      </c>
      <c r="B19" s="13" t="s">
        <v>121</v>
      </c>
      <c r="C19" s="14" t="s">
        <v>122</v>
      </c>
      <c r="D19" s="14" t="s">
        <v>77</v>
      </c>
      <c r="E19" s="15" t="s">
        <v>29</v>
      </c>
      <c r="F19" s="39">
        <v>28.62</v>
      </c>
      <c r="G19" s="39">
        <v>29.08</v>
      </c>
      <c r="H19" s="39">
        <v>32.770000000000003</v>
      </c>
      <c r="I19" s="39">
        <v>38.159999999999997</v>
      </c>
      <c r="J19" s="39">
        <v>28.67</v>
      </c>
      <c r="K19" s="39">
        <v>41.7</v>
      </c>
      <c r="L19" s="39">
        <v>34.07</v>
      </c>
      <c r="M19" s="21">
        <v>49.9</v>
      </c>
    </row>
    <row r="20" spans="1:13" ht="38.25" customHeight="1" thickBot="1" x14ac:dyDescent="0.3">
      <c r="A20" s="16" t="s">
        <v>123</v>
      </c>
      <c r="B20" s="17" t="s">
        <v>124</v>
      </c>
      <c r="C20" s="18" t="s">
        <v>125</v>
      </c>
      <c r="D20" s="18" t="s">
        <v>29</v>
      </c>
      <c r="E20" s="19"/>
      <c r="M20" s="24">
        <v>0.4</v>
      </c>
    </row>
    <row r="21" spans="1:13" ht="15.75" thickTop="1" x14ac:dyDescent="0.25"/>
  </sheetData>
  <mergeCells count="2">
    <mergeCell ref="A1:A2"/>
    <mergeCell ref="B1:B2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O2" sqref="O2"/>
    </sheetView>
  </sheetViews>
  <sheetFormatPr defaultRowHeight="15" x14ac:dyDescent="0.25"/>
  <cols>
    <col min="1" max="1" width="14.7109375" customWidth="1"/>
    <col min="2" max="5" width="11.42578125" customWidth="1"/>
  </cols>
  <sheetData>
    <row r="1" spans="1:11" ht="16.5" thickTop="1" thickBot="1" x14ac:dyDescent="0.3">
      <c r="A1" s="44" t="s">
        <v>64</v>
      </c>
      <c r="B1" s="46" t="s">
        <v>65</v>
      </c>
      <c r="C1" s="7" t="s">
        <v>66</v>
      </c>
      <c r="D1" s="8" t="s">
        <v>67</v>
      </c>
      <c r="E1" s="9" t="s">
        <v>68</v>
      </c>
      <c r="F1" s="29" t="s">
        <v>17</v>
      </c>
      <c r="G1" s="29" t="s">
        <v>17</v>
      </c>
      <c r="H1" s="29" t="s">
        <v>17</v>
      </c>
      <c r="I1" s="29" t="s">
        <v>17</v>
      </c>
      <c r="J1" s="29" t="s">
        <v>17</v>
      </c>
      <c r="K1" s="29" t="s">
        <v>17</v>
      </c>
    </row>
    <row r="2" spans="1:11" ht="157.5" customHeight="1" thickTop="1" thickBot="1" x14ac:dyDescent="0.3">
      <c r="A2" s="45"/>
      <c r="B2" s="47"/>
      <c r="C2" s="10" t="s">
        <v>69</v>
      </c>
      <c r="D2" s="10" t="s">
        <v>70</v>
      </c>
      <c r="E2" s="11" t="s">
        <v>71</v>
      </c>
      <c r="F2" s="20" t="s">
        <v>20</v>
      </c>
      <c r="G2" s="20" t="s">
        <v>20</v>
      </c>
      <c r="H2" s="20" t="s">
        <v>20</v>
      </c>
      <c r="I2" s="20" t="s">
        <v>20</v>
      </c>
      <c r="J2" s="20" t="s">
        <v>20</v>
      </c>
      <c r="K2" s="20" t="s">
        <v>20</v>
      </c>
    </row>
    <row r="3" spans="1:11" ht="20.25" customHeight="1" thickTop="1" x14ac:dyDescent="0.25">
      <c r="A3" s="30" t="s">
        <v>136</v>
      </c>
      <c r="B3" s="31"/>
      <c r="C3" s="32"/>
      <c r="D3" s="32"/>
      <c r="E3" s="33"/>
      <c r="F3" s="34">
        <v>40391</v>
      </c>
      <c r="G3" s="34">
        <v>40787</v>
      </c>
      <c r="H3" s="34">
        <v>40878</v>
      </c>
      <c r="I3" s="34">
        <v>41609</v>
      </c>
      <c r="J3" s="34">
        <v>41760</v>
      </c>
      <c r="K3" s="34">
        <v>42186</v>
      </c>
    </row>
    <row r="4" spans="1:11" ht="44.25" customHeight="1" thickBot="1" x14ac:dyDescent="0.3">
      <c r="A4" s="12" t="s">
        <v>72</v>
      </c>
      <c r="B4" s="13" t="s">
        <v>73</v>
      </c>
      <c r="C4" s="14" t="s">
        <v>29</v>
      </c>
      <c r="D4" s="14" t="s">
        <v>29</v>
      </c>
      <c r="E4" s="15" t="s">
        <v>29</v>
      </c>
      <c r="K4" s="21">
        <v>377</v>
      </c>
    </row>
    <row r="5" spans="1:11" ht="15.75" thickBot="1" x14ac:dyDescent="0.3">
      <c r="A5" s="12" t="s">
        <v>74</v>
      </c>
      <c r="B5" s="13" t="s">
        <v>75</v>
      </c>
      <c r="C5" s="14" t="s">
        <v>76</v>
      </c>
      <c r="D5" s="14" t="s">
        <v>77</v>
      </c>
      <c r="E5" s="15" t="s">
        <v>78</v>
      </c>
      <c r="K5" s="21" t="s">
        <v>127</v>
      </c>
    </row>
    <row r="6" spans="1:11" ht="15.75" thickBot="1" x14ac:dyDescent="0.3">
      <c r="A6" s="12" t="s">
        <v>79</v>
      </c>
      <c r="B6" s="13" t="s">
        <v>80</v>
      </c>
      <c r="C6" s="14" t="s">
        <v>29</v>
      </c>
      <c r="D6" s="14" t="s">
        <v>77</v>
      </c>
      <c r="E6" s="15" t="s">
        <v>29</v>
      </c>
      <c r="F6" s="39">
        <v>60.2</v>
      </c>
      <c r="G6" s="39">
        <v>67.8</v>
      </c>
      <c r="H6" s="39">
        <v>59.9</v>
      </c>
      <c r="I6" s="39">
        <v>101.1</v>
      </c>
      <c r="J6" s="39">
        <v>58.75</v>
      </c>
      <c r="K6" s="21">
        <v>59.2</v>
      </c>
    </row>
    <row r="7" spans="1:11" ht="43.5" customHeight="1" thickBot="1" x14ac:dyDescent="0.3">
      <c r="A7" s="12" t="s">
        <v>81</v>
      </c>
      <c r="B7" s="13" t="s">
        <v>82</v>
      </c>
      <c r="C7" s="14" t="s">
        <v>83</v>
      </c>
      <c r="D7" s="14" t="s">
        <v>84</v>
      </c>
      <c r="E7" s="15" t="s">
        <v>78</v>
      </c>
      <c r="F7" s="39">
        <v>36.76</v>
      </c>
      <c r="G7" s="39">
        <v>72.319999999999993</v>
      </c>
      <c r="H7" s="39">
        <v>32.83</v>
      </c>
      <c r="I7" s="39">
        <v>32.659999999999997</v>
      </c>
      <c r="J7" s="39">
        <v>34.81</v>
      </c>
      <c r="K7" s="21">
        <v>34.6</v>
      </c>
    </row>
    <row r="8" spans="1:11" ht="29.25" customHeight="1" thickBot="1" x14ac:dyDescent="0.3">
      <c r="A8" s="12" t="s">
        <v>85</v>
      </c>
      <c r="B8" s="13" t="s">
        <v>86</v>
      </c>
      <c r="C8" s="14" t="s">
        <v>87</v>
      </c>
      <c r="D8" s="14" t="s">
        <v>29</v>
      </c>
      <c r="E8" s="15" t="s">
        <v>29</v>
      </c>
      <c r="F8" s="39">
        <v>86</v>
      </c>
      <c r="G8" s="39">
        <v>81.099999999999994</v>
      </c>
      <c r="H8" s="39">
        <v>85.4</v>
      </c>
      <c r="I8" s="39">
        <v>89.4</v>
      </c>
      <c r="J8" s="39">
        <v>85</v>
      </c>
      <c r="K8" s="21">
        <v>86.3</v>
      </c>
    </row>
    <row r="9" spans="1:11" ht="15.75" thickBot="1" x14ac:dyDescent="0.3">
      <c r="A9" s="12" t="s">
        <v>88</v>
      </c>
      <c r="B9" s="13" t="s">
        <v>89</v>
      </c>
      <c r="C9" s="14" t="s">
        <v>29</v>
      </c>
      <c r="D9" s="14" t="s">
        <v>84</v>
      </c>
      <c r="E9" s="15" t="s">
        <v>84</v>
      </c>
      <c r="F9" s="39">
        <v>0.49</v>
      </c>
      <c r="G9" s="39">
        <v>0.7</v>
      </c>
      <c r="H9" s="39">
        <v>0.72</v>
      </c>
      <c r="I9" s="39">
        <v>0.46</v>
      </c>
      <c r="J9" s="39">
        <v>0.47</v>
      </c>
      <c r="K9" s="21">
        <v>816</v>
      </c>
    </row>
    <row r="10" spans="1:11" ht="24" thickBot="1" x14ac:dyDescent="0.3">
      <c r="A10" s="12" t="s">
        <v>90</v>
      </c>
      <c r="B10" s="13" t="s">
        <v>91</v>
      </c>
      <c r="C10" s="14" t="s">
        <v>92</v>
      </c>
      <c r="D10" s="14" t="s">
        <v>76</v>
      </c>
      <c r="E10" s="15" t="s">
        <v>93</v>
      </c>
      <c r="F10" s="39">
        <v>0.14000000000000001</v>
      </c>
      <c r="G10" s="39">
        <v>0.05</v>
      </c>
      <c r="H10" s="39">
        <v>0.2</v>
      </c>
      <c r="I10" s="39">
        <v>0.35</v>
      </c>
      <c r="J10" s="39">
        <v>2.11</v>
      </c>
      <c r="K10" s="21">
        <v>0.02</v>
      </c>
    </row>
    <row r="11" spans="1:11" ht="43.5" customHeight="1" thickBot="1" x14ac:dyDescent="0.3">
      <c r="A11" s="12" t="s">
        <v>94</v>
      </c>
      <c r="B11" s="13" t="s">
        <v>73</v>
      </c>
      <c r="C11" s="14" t="s">
        <v>29</v>
      </c>
      <c r="D11" s="14" t="s">
        <v>29</v>
      </c>
      <c r="E11" s="15" t="s">
        <v>29</v>
      </c>
      <c r="K11" s="21">
        <v>258</v>
      </c>
    </row>
    <row r="12" spans="1:11" ht="29.25" customHeight="1" thickBot="1" x14ac:dyDescent="0.3">
      <c r="A12" s="12" t="s">
        <v>95</v>
      </c>
      <c r="B12" s="13" t="s">
        <v>96</v>
      </c>
      <c r="C12" s="14" t="s">
        <v>29</v>
      </c>
      <c r="D12" s="14" t="s">
        <v>97</v>
      </c>
      <c r="E12" s="15" t="s">
        <v>29</v>
      </c>
      <c r="F12" s="39">
        <v>41.05</v>
      </c>
      <c r="G12" s="39">
        <v>30.1</v>
      </c>
      <c r="H12" s="39">
        <v>23.05</v>
      </c>
      <c r="I12" s="39">
        <v>31.2</v>
      </c>
      <c r="J12" s="39">
        <v>39.619999999999997</v>
      </c>
      <c r="K12" s="21">
        <v>26.3</v>
      </c>
    </row>
    <row r="13" spans="1:11" ht="29.25" customHeight="1" thickBot="1" x14ac:dyDescent="0.3">
      <c r="A13" s="12" t="s">
        <v>98</v>
      </c>
      <c r="B13" s="13" t="s">
        <v>99</v>
      </c>
      <c r="C13" s="14" t="s">
        <v>100</v>
      </c>
      <c r="D13" s="14" t="s">
        <v>76</v>
      </c>
      <c r="E13" s="15" t="s">
        <v>101</v>
      </c>
      <c r="F13" s="39">
        <v>0.13</v>
      </c>
      <c r="G13" s="39">
        <v>0</v>
      </c>
      <c r="H13" s="39">
        <v>0</v>
      </c>
      <c r="I13" s="39">
        <v>0</v>
      </c>
      <c r="J13" s="39">
        <v>0</v>
      </c>
      <c r="K13" s="21">
        <v>0.02</v>
      </c>
    </row>
    <row r="14" spans="1:11" ht="15.75" thickBot="1" x14ac:dyDescent="0.3">
      <c r="A14" s="12" t="s">
        <v>102</v>
      </c>
      <c r="B14" s="13" t="s">
        <v>103</v>
      </c>
      <c r="C14" s="14" t="s">
        <v>104</v>
      </c>
      <c r="D14" s="14" t="s">
        <v>84</v>
      </c>
      <c r="E14" s="15" t="s">
        <v>105</v>
      </c>
      <c r="F14" s="39">
        <v>82.5</v>
      </c>
      <c r="G14" s="39">
        <v>81.7</v>
      </c>
      <c r="H14" s="39">
        <v>96.8</v>
      </c>
      <c r="I14" s="39">
        <v>86.83</v>
      </c>
      <c r="J14" s="39">
        <v>62.48</v>
      </c>
      <c r="K14" s="22">
        <v>89.2</v>
      </c>
    </row>
    <row r="15" spans="1:11" ht="57.75" customHeight="1" thickBot="1" x14ac:dyDescent="0.3">
      <c r="A15" s="12" t="s">
        <v>106</v>
      </c>
      <c r="B15" s="13" t="s">
        <v>107</v>
      </c>
      <c r="C15" s="14" t="s">
        <v>108</v>
      </c>
      <c r="D15" s="14" t="s">
        <v>29</v>
      </c>
      <c r="E15" s="15" t="s">
        <v>29</v>
      </c>
      <c r="K15" s="21" t="s">
        <v>129</v>
      </c>
    </row>
    <row r="16" spans="1:11" ht="43.5" customHeight="1" thickBot="1" x14ac:dyDescent="0.3">
      <c r="A16" s="12" t="s">
        <v>109</v>
      </c>
      <c r="B16" s="13" t="s">
        <v>107</v>
      </c>
      <c r="C16" s="14" t="s">
        <v>110</v>
      </c>
      <c r="D16" s="14" t="s">
        <v>78</v>
      </c>
      <c r="E16" s="15" t="s">
        <v>29</v>
      </c>
      <c r="F16" s="39">
        <v>3.31</v>
      </c>
      <c r="G16" s="39">
        <v>46.19</v>
      </c>
      <c r="H16" s="39">
        <v>1.73</v>
      </c>
      <c r="I16" s="39">
        <v>2.4300000000000002</v>
      </c>
      <c r="J16" s="39">
        <v>1.7</v>
      </c>
      <c r="K16" s="21" t="s">
        <v>129</v>
      </c>
    </row>
    <row r="17" spans="1:11" ht="29.25" thickBot="1" x14ac:dyDescent="0.3">
      <c r="A17" s="12" t="s">
        <v>111</v>
      </c>
      <c r="B17" s="13" t="s">
        <v>112</v>
      </c>
      <c r="C17" s="14" t="s">
        <v>113</v>
      </c>
      <c r="D17" s="14" t="s">
        <v>29</v>
      </c>
      <c r="E17" s="15" t="s">
        <v>114</v>
      </c>
      <c r="F17" s="39">
        <v>7.76</v>
      </c>
      <c r="G17" s="39">
        <v>8.31</v>
      </c>
      <c r="H17" s="39">
        <v>7.06</v>
      </c>
      <c r="I17" s="39">
        <v>7.29</v>
      </c>
      <c r="J17" s="39">
        <v>7.63</v>
      </c>
      <c r="K17" s="21">
        <v>7.35</v>
      </c>
    </row>
    <row r="18" spans="1:11" ht="29.25" customHeight="1" thickBot="1" x14ac:dyDescent="0.3">
      <c r="A18" s="12" t="s">
        <v>115</v>
      </c>
      <c r="B18" s="13" t="s">
        <v>116</v>
      </c>
      <c r="C18" s="14" t="s">
        <v>117</v>
      </c>
      <c r="D18" s="14" t="s">
        <v>118</v>
      </c>
      <c r="E18" s="15" t="s">
        <v>119</v>
      </c>
      <c r="K18" s="21">
        <v>3.69</v>
      </c>
    </row>
    <row r="19" spans="1:11" ht="43.5" customHeight="1" thickBot="1" x14ac:dyDescent="0.3">
      <c r="A19" s="12" t="s">
        <v>120</v>
      </c>
      <c r="B19" s="13" t="s">
        <v>121</v>
      </c>
      <c r="C19" s="14" t="s">
        <v>122</v>
      </c>
      <c r="D19" s="14" t="s">
        <v>77</v>
      </c>
      <c r="E19" s="15" t="s">
        <v>29</v>
      </c>
      <c r="F19" s="39">
        <v>23.23</v>
      </c>
      <c r="G19" s="39">
        <v>31</v>
      </c>
      <c r="H19" s="39">
        <v>21.68</v>
      </c>
      <c r="I19" s="39">
        <v>24.38</v>
      </c>
      <c r="J19" s="39">
        <v>27.43</v>
      </c>
      <c r="K19" s="21">
        <v>29.1</v>
      </c>
    </row>
    <row r="20" spans="1:11" ht="38.25" customHeight="1" thickBot="1" x14ac:dyDescent="0.3">
      <c r="A20" s="16" t="s">
        <v>123</v>
      </c>
      <c r="B20" s="17" t="s">
        <v>124</v>
      </c>
      <c r="C20" s="18" t="s">
        <v>125</v>
      </c>
      <c r="D20" s="18" t="s">
        <v>29</v>
      </c>
      <c r="E20" s="19"/>
      <c r="K20" s="24">
        <v>0.3</v>
      </c>
    </row>
    <row r="21" spans="1:11" ht="15.75" thickTop="1" x14ac:dyDescent="0.25"/>
  </sheetData>
  <mergeCells count="2">
    <mergeCell ref="A1:A2"/>
    <mergeCell ref="B1:B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all site info</vt:lpstr>
      <vt:lpstr>Summary site table</vt:lpstr>
      <vt:lpstr>Data</vt:lpstr>
      <vt:lpstr>Data incl Historical</vt:lpstr>
      <vt:lpstr>WW39840 Historical</vt:lpstr>
      <vt:lpstr>WW40960 Historical</vt:lpstr>
      <vt:lpstr>BH5299 Historical</vt:lpstr>
      <vt:lpstr>BH9087 Historical</vt:lpstr>
      <vt:lpstr>BH1255 Historical</vt:lpstr>
      <vt:lpstr>42477 Historical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2015-08-17T09:14:57Z</dcterms:modified>
</cp:coreProperties>
</file>