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3"/>
  </bookViews>
  <sheets>
    <sheet name="D4H014" sheetId="1" r:id="rId1"/>
    <sheet name="plot" sheetId="2" r:id="rId2"/>
    <sheet name="D4H030" sheetId="3" r:id="rId3"/>
    <sheet name="mafikeng use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<sst xmlns="http://schemas.openxmlformats.org/spreadsheetml/2006/main" count="3" uniqueCount="3">
  <si>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AVERAGE</t>
  </si>
  <si>
    <t>average</t>
  </si>
  <si>
    <t>ave 1974-2007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</si>
</sst>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plot!$A$1:$A$324</c:f>
              <c:strCache>
                <c:ptCount val="3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</c:strCache>
            </c:strRef>
          </c:cat>
          <c:val>
            <c:numRef>
              <c:f>plot!$C$1:$C$324</c:f>
              <c:numCache>
                <c:ptCount val="3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</c:numCache>
            </c:numRef>
          </c:val>
          <c:smooth val="0"/>
        </c:ser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7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</xdr:row>
      <xdr:rowOff>28575</xdr:rowOff>
    </xdr:from>
    <xdr:to>
      <xdr:col>14</xdr:col>
      <xdr:colOff>85725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305050" y="514350"/>
        <a:ext cx="63150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70">
      <selection activeCell="B58" sqref="B58"/>
    </sheetView>
  </sheetViews>
  <sheetFormatPr defaultColWidth="9.140625" defaultRowHeight="12.75"/>
  <cols>
    <col min="1" max="1" width="8.7109375" style="0" customWidth="1"/>
    <col min="2" max="13" width="8.7109375" style="3" customWidth="1"/>
    <col min="14" max="14" width="10.7109375" style="5" customWidth="1"/>
  </cols>
  <sheetData>
    <row r="1" spans="1:14" ht="12.75">
      <c r="A1">
        <v>1920</v>
      </c>
      <c r="B1" s="3">
        <f>B$90</f>
        <v>0.8660833333333332</v>
      </c>
      <c r="C1" s="3">
        <f aca="true" t="shared" si="0" ref="C1:M16">C$90</f>
        <v>0.8346521739130436</v>
      </c>
      <c r="D1" s="3">
        <f t="shared" si="0"/>
        <v>0.8826521739130434</v>
      </c>
      <c r="E1" s="3">
        <f t="shared" si="0"/>
        <v>0.8545217391304348</v>
      </c>
      <c r="F1" s="3">
        <f t="shared" si="0"/>
        <v>0.7763913043478261</v>
      </c>
      <c r="G1" s="3">
        <f t="shared" si="0"/>
        <v>1.0122272727272728</v>
      </c>
      <c r="H1" s="3">
        <f t="shared" si="0"/>
        <v>0.9179999999999999</v>
      </c>
      <c r="I1" s="3">
        <f t="shared" si="0"/>
        <v>1.0972916666666668</v>
      </c>
      <c r="J1" s="3">
        <f t="shared" si="0"/>
        <v>0.9382083333333333</v>
      </c>
      <c r="K1" s="3">
        <f t="shared" si="0"/>
        <v>0.9321739130434782</v>
      </c>
      <c r="L1" s="3">
        <f t="shared" si="0"/>
        <v>1.0324545454545453</v>
      </c>
      <c r="M1" s="3">
        <f t="shared" si="0"/>
        <v>0.877217391304348</v>
      </c>
      <c r="N1" s="5">
        <f>SUM(B1:M1)</f>
        <v>11.021873847167324</v>
      </c>
    </row>
    <row r="2" spans="1:14" ht="12.75">
      <c r="A2">
        <v>1921</v>
      </c>
      <c r="B2" s="3">
        <f aca="true" t="shared" si="1" ref="B2:M34">B$90</f>
        <v>0.8660833333333332</v>
      </c>
      <c r="C2" s="3">
        <f t="shared" si="0"/>
        <v>0.8346521739130436</v>
      </c>
      <c r="D2" s="3">
        <f t="shared" si="0"/>
        <v>0.8826521739130434</v>
      </c>
      <c r="E2" s="3">
        <f t="shared" si="0"/>
        <v>0.8545217391304348</v>
      </c>
      <c r="F2" s="3">
        <f t="shared" si="0"/>
        <v>0.7763913043478261</v>
      </c>
      <c r="G2" s="3">
        <f t="shared" si="0"/>
        <v>1.0122272727272728</v>
      </c>
      <c r="H2" s="3">
        <f t="shared" si="0"/>
        <v>0.9179999999999999</v>
      </c>
      <c r="I2" s="3">
        <f t="shared" si="0"/>
        <v>1.0972916666666668</v>
      </c>
      <c r="J2" s="3">
        <f t="shared" si="0"/>
        <v>0.9382083333333333</v>
      </c>
      <c r="K2" s="3">
        <f t="shared" si="0"/>
        <v>0.9321739130434782</v>
      </c>
      <c r="L2" s="3">
        <f t="shared" si="0"/>
        <v>1.0324545454545453</v>
      </c>
      <c r="M2" s="3">
        <f t="shared" si="0"/>
        <v>0.877217391304348</v>
      </c>
      <c r="N2" s="5">
        <f aca="true" t="shared" si="2" ref="N2:N65">SUM(B2:M2)</f>
        <v>11.021873847167324</v>
      </c>
    </row>
    <row r="3" spans="1:14" ht="12.75">
      <c r="A3">
        <v>1922</v>
      </c>
      <c r="B3" s="3">
        <f t="shared" si="1"/>
        <v>0.8660833333333332</v>
      </c>
      <c r="C3" s="3">
        <f t="shared" si="0"/>
        <v>0.8346521739130436</v>
      </c>
      <c r="D3" s="3">
        <f t="shared" si="0"/>
        <v>0.8826521739130434</v>
      </c>
      <c r="E3" s="3">
        <f t="shared" si="0"/>
        <v>0.8545217391304348</v>
      </c>
      <c r="F3" s="3">
        <f t="shared" si="0"/>
        <v>0.7763913043478261</v>
      </c>
      <c r="G3" s="3">
        <f t="shared" si="0"/>
        <v>1.0122272727272728</v>
      </c>
      <c r="H3" s="3">
        <f t="shared" si="0"/>
        <v>0.9179999999999999</v>
      </c>
      <c r="I3" s="3">
        <f t="shared" si="0"/>
        <v>1.0972916666666668</v>
      </c>
      <c r="J3" s="3">
        <f t="shared" si="0"/>
        <v>0.9382083333333333</v>
      </c>
      <c r="K3" s="3">
        <f t="shared" si="0"/>
        <v>0.9321739130434782</v>
      </c>
      <c r="L3" s="3">
        <f t="shared" si="0"/>
        <v>1.0324545454545453</v>
      </c>
      <c r="M3" s="3">
        <f t="shared" si="0"/>
        <v>0.877217391304348</v>
      </c>
      <c r="N3" s="5">
        <f t="shared" si="2"/>
        <v>11.021873847167324</v>
      </c>
    </row>
    <row r="4" spans="1:14" ht="12.75">
      <c r="A4">
        <v>1923</v>
      </c>
      <c r="B4" s="3">
        <f t="shared" si="1"/>
        <v>0.8660833333333332</v>
      </c>
      <c r="C4" s="3">
        <f t="shared" si="0"/>
        <v>0.8346521739130436</v>
      </c>
      <c r="D4" s="3">
        <f t="shared" si="0"/>
        <v>0.8826521739130434</v>
      </c>
      <c r="E4" s="3">
        <f t="shared" si="0"/>
        <v>0.8545217391304348</v>
      </c>
      <c r="F4" s="3">
        <f t="shared" si="0"/>
        <v>0.7763913043478261</v>
      </c>
      <c r="G4" s="3">
        <f t="shared" si="0"/>
        <v>1.0122272727272728</v>
      </c>
      <c r="H4" s="3">
        <f t="shared" si="0"/>
        <v>0.9179999999999999</v>
      </c>
      <c r="I4" s="3">
        <f t="shared" si="0"/>
        <v>1.0972916666666668</v>
      </c>
      <c r="J4" s="3">
        <f t="shared" si="0"/>
        <v>0.9382083333333333</v>
      </c>
      <c r="K4" s="3">
        <f t="shared" si="0"/>
        <v>0.9321739130434782</v>
      </c>
      <c r="L4" s="3">
        <f t="shared" si="0"/>
        <v>1.0324545454545453</v>
      </c>
      <c r="M4" s="3">
        <f t="shared" si="0"/>
        <v>0.877217391304348</v>
      </c>
      <c r="N4" s="5">
        <f t="shared" si="2"/>
        <v>11.021873847167324</v>
      </c>
    </row>
    <row r="5" spans="1:14" ht="12.75">
      <c r="A5">
        <v>1924</v>
      </c>
      <c r="B5" s="3">
        <f t="shared" si="1"/>
        <v>0.8660833333333332</v>
      </c>
      <c r="C5" s="3">
        <f t="shared" si="0"/>
        <v>0.8346521739130436</v>
      </c>
      <c r="D5" s="3">
        <f t="shared" si="0"/>
        <v>0.8826521739130434</v>
      </c>
      <c r="E5" s="3">
        <f t="shared" si="0"/>
        <v>0.8545217391304348</v>
      </c>
      <c r="F5" s="3">
        <f t="shared" si="0"/>
        <v>0.7763913043478261</v>
      </c>
      <c r="G5" s="3">
        <f t="shared" si="0"/>
        <v>1.0122272727272728</v>
      </c>
      <c r="H5" s="3">
        <f t="shared" si="0"/>
        <v>0.9179999999999999</v>
      </c>
      <c r="I5" s="3">
        <f t="shared" si="0"/>
        <v>1.0972916666666668</v>
      </c>
      <c r="J5" s="3">
        <f t="shared" si="0"/>
        <v>0.9382083333333333</v>
      </c>
      <c r="K5" s="3">
        <f t="shared" si="0"/>
        <v>0.9321739130434782</v>
      </c>
      <c r="L5" s="3">
        <f t="shared" si="0"/>
        <v>1.0324545454545453</v>
      </c>
      <c r="M5" s="3">
        <f t="shared" si="0"/>
        <v>0.877217391304348</v>
      </c>
      <c r="N5" s="5">
        <f t="shared" si="2"/>
        <v>11.021873847167324</v>
      </c>
    </row>
    <row r="6" spans="1:14" ht="12.75">
      <c r="A6">
        <v>1925</v>
      </c>
      <c r="B6" s="3">
        <f t="shared" si="1"/>
        <v>0.8660833333333332</v>
      </c>
      <c r="C6" s="3">
        <f t="shared" si="0"/>
        <v>0.8346521739130436</v>
      </c>
      <c r="D6" s="3">
        <f t="shared" si="0"/>
        <v>0.8826521739130434</v>
      </c>
      <c r="E6" s="3">
        <f t="shared" si="0"/>
        <v>0.8545217391304348</v>
      </c>
      <c r="F6" s="3">
        <f t="shared" si="0"/>
        <v>0.7763913043478261</v>
      </c>
      <c r="G6" s="3">
        <f t="shared" si="0"/>
        <v>1.0122272727272728</v>
      </c>
      <c r="H6" s="3">
        <f t="shared" si="0"/>
        <v>0.9179999999999999</v>
      </c>
      <c r="I6" s="3">
        <f t="shared" si="0"/>
        <v>1.0972916666666668</v>
      </c>
      <c r="J6" s="3">
        <f t="shared" si="0"/>
        <v>0.9382083333333333</v>
      </c>
      <c r="K6" s="3">
        <f t="shared" si="0"/>
        <v>0.9321739130434782</v>
      </c>
      <c r="L6" s="3">
        <f t="shared" si="0"/>
        <v>1.0324545454545453</v>
      </c>
      <c r="M6" s="3">
        <f t="shared" si="0"/>
        <v>0.877217391304348</v>
      </c>
      <c r="N6" s="5">
        <f t="shared" si="2"/>
        <v>11.021873847167324</v>
      </c>
    </row>
    <row r="7" spans="1:14" ht="12.75">
      <c r="A7">
        <v>1926</v>
      </c>
      <c r="B7" s="3">
        <f t="shared" si="1"/>
        <v>0.8660833333333332</v>
      </c>
      <c r="C7" s="3">
        <f t="shared" si="0"/>
        <v>0.8346521739130436</v>
      </c>
      <c r="D7" s="3">
        <f t="shared" si="0"/>
        <v>0.8826521739130434</v>
      </c>
      <c r="E7" s="3">
        <f t="shared" si="0"/>
        <v>0.8545217391304348</v>
      </c>
      <c r="F7" s="3">
        <f t="shared" si="0"/>
        <v>0.7763913043478261</v>
      </c>
      <c r="G7" s="3">
        <f t="shared" si="0"/>
        <v>1.0122272727272728</v>
      </c>
      <c r="H7" s="3">
        <f t="shared" si="0"/>
        <v>0.9179999999999999</v>
      </c>
      <c r="I7" s="3">
        <f t="shared" si="0"/>
        <v>1.0972916666666668</v>
      </c>
      <c r="J7" s="3">
        <f t="shared" si="0"/>
        <v>0.9382083333333333</v>
      </c>
      <c r="K7" s="3">
        <f t="shared" si="0"/>
        <v>0.9321739130434782</v>
      </c>
      <c r="L7" s="3">
        <f t="shared" si="0"/>
        <v>1.0324545454545453</v>
      </c>
      <c r="M7" s="3">
        <f t="shared" si="0"/>
        <v>0.877217391304348</v>
      </c>
      <c r="N7" s="5">
        <f t="shared" si="2"/>
        <v>11.021873847167324</v>
      </c>
    </row>
    <row r="8" spans="1:14" ht="12.75">
      <c r="A8">
        <v>1927</v>
      </c>
      <c r="B8" s="3">
        <f t="shared" si="1"/>
        <v>0.8660833333333332</v>
      </c>
      <c r="C8" s="3">
        <f t="shared" si="0"/>
        <v>0.8346521739130436</v>
      </c>
      <c r="D8" s="3">
        <f t="shared" si="0"/>
        <v>0.8826521739130434</v>
      </c>
      <c r="E8" s="3">
        <f t="shared" si="0"/>
        <v>0.8545217391304348</v>
      </c>
      <c r="F8" s="3">
        <f t="shared" si="0"/>
        <v>0.7763913043478261</v>
      </c>
      <c r="G8" s="3">
        <f t="shared" si="0"/>
        <v>1.0122272727272728</v>
      </c>
      <c r="H8" s="3">
        <f t="shared" si="0"/>
        <v>0.9179999999999999</v>
      </c>
      <c r="I8" s="3">
        <f t="shared" si="0"/>
        <v>1.0972916666666668</v>
      </c>
      <c r="J8" s="3">
        <f t="shared" si="0"/>
        <v>0.9382083333333333</v>
      </c>
      <c r="K8" s="3">
        <f t="shared" si="0"/>
        <v>0.9321739130434782</v>
      </c>
      <c r="L8" s="3">
        <f t="shared" si="0"/>
        <v>1.0324545454545453</v>
      </c>
      <c r="M8" s="3">
        <f t="shared" si="0"/>
        <v>0.877217391304348</v>
      </c>
      <c r="N8" s="5">
        <f t="shared" si="2"/>
        <v>11.021873847167324</v>
      </c>
    </row>
    <row r="9" spans="1:14" ht="12.75">
      <c r="A9">
        <v>1928</v>
      </c>
      <c r="B9" s="3">
        <f t="shared" si="1"/>
        <v>0.8660833333333332</v>
      </c>
      <c r="C9" s="3">
        <f t="shared" si="0"/>
        <v>0.8346521739130436</v>
      </c>
      <c r="D9" s="3">
        <f t="shared" si="0"/>
        <v>0.8826521739130434</v>
      </c>
      <c r="E9" s="3">
        <f t="shared" si="0"/>
        <v>0.8545217391304348</v>
      </c>
      <c r="F9" s="3">
        <f t="shared" si="0"/>
        <v>0.7763913043478261</v>
      </c>
      <c r="G9" s="3">
        <f t="shared" si="0"/>
        <v>1.0122272727272728</v>
      </c>
      <c r="H9" s="3">
        <f t="shared" si="0"/>
        <v>0.9179999999999999</v>
      </c>
      <c r="I9" s="3">
        <f t="shared" si="0"/>
        <v>1.0972916666666668</v>
      </c>
      <c r="J9" s="3">
        <f t="shared" si="0"/>
        <v>0.9382083333333333</v>
      </c>
      <c r="K9" s="3">
        <f t="shared" si="0"/>
        <v>0.9321739130434782</v>
      </c>
      <c r="L9" s="3">
        <f t="shared" si="0"/>
        <v>1.0324545454545453</v>
      </c>
      <c r="M9" s="3">
        <f t="shared" si="0"/>
        <v>0.877217391304348</v>
      </c>
      <c r="N9" s="5">
        <f t="shared" si="2"/>
        <v>11.021873847167324</v>
      </c>
    </row>
    <row r="10" spans="1:14" ht="12.75">
      <c r="A10">
        <v>1929</v>
      </c>
      <c r="B10" s="3">
        <f t="shared" si="1"/>
        <v>0.8660833333333332</v>
      </c>
      <c r="C10" s="3">
        <f t="shared" si="0"/>
        <v>0.8346521739130436</v>
      </c>
      <c r="D10" s="3">
        <f t="shared" si="0"/>
        <v>0.8826521739130434</v>
      </c>
      <c r="E10" s="3">
        <f t="shared" si="0"/>
        <v>0.8545217391304348</v>
      </c>
      <c r="F10" s="3">
        <f t="shared" si="0"/>
        <v>0.7763913043478261</v>
      </c>
      <c r="G10" s="3">
        <f t="shared" si="0"/>
        <v>1.0122272727272728</v>
      </c>
      <c r="H10" s="3">
        <f t="shared" si="0"/>
        <v>0.9179999999999999</v>
      </c>
      <c r="I10" s="3">
        <f t="shared" si="0"/>
        <v>1.0972916666666668</v>
      </c>
      <c r="J10" s="3">
        <f t="shared" si="0"/>
        <v>0.9382083333333333</v>
      </c>
      <c r="K10" s="3">
        <f t="shared" si="0"/>
        <v>0.9321739130434782</v>
      </c>
      <c r="L10" s="3">
        <f t="shared" si="0"/>
        <v>1.0324545454545453</v>
      </c>
      <c r="M10" s="3">
        <f t="shared" si="0"/>
        <v>0.877217391304348</v>
      </c>
      <c r="N10" s="5">
        <f t="shared" si="2"/>
        <v>11.021873847167324</v>
      </c>
    </row>
    <row r="11" spans="1:14" ht="12.75">
      <c r="A11">
        <v>1930</v>
      </c>
      <c r="B11" s="3">
        <f t="shared" si="1"/>
        <v>0.8660833333333332</v>
      </c>
      <c r="C11" s="3">
        <f t="shared" si="0"/>
        <v>0.8346521739130436</v>
      </c>
      <c r="D11" s="3">
        <f t="shared" si="0"/>
        <v>0.8826521739130434</v>
      </c>
      <c r="E11" s="3">
        <f t="shared" si="0"/>
        <v>0.8545217391304348</v>
      </c>
      <c r="F11" s="3">
        <f t="shared" si="0"/>
        <v>0.7763913043478261</v>
      </c>
      <c r="G11" s="3">
        <f t="shared" si="0"/>
        <v>1.0122272727272728</v>
      </c>
      <c r="H11" s="3">
        <f t="shared" si="0"/>
        <v>0.9179999999999999</v>
      </c>
      <c r="I11" s="3">
        <f t="shared" si="0"/>
        <v>1.0972916666666668</v>
      </c>
      <c r="J11" s="3">
        <f t="shared" si="0"/>
        <v>0.9382083333333333</v>
      </c>
      <c r="K11" s="3">
        <f t="shared" si="0"/>
        <v>0.9321739130434782</v>
      </c>
      <c r="L11" s="3">
        <f t="shared" si="0"/>
        <v>1.0324545454545453</v>
      </c>
      <c r="M11" s="3">
        <f t="shared" si="0"/>
        <v>0.877217391304348</v>
      </c>
      <c r="N11" s="5">
        <f t="shared" si="2"/>
        <v>11.021873847167324</v>
      </c>
    </row>
    <row r="12" spans="1:14" ht="12.75">
      <c r="A12">
        <v>1931</v>
      </c>
      <c r="B12" s="3">
        <f t="shared" si="1"/>
        <v>0.8660833333333332</v>
      </c>
      <c r="C12" s="3">
        <f t="shared" si="0"/>
        <v>0.8346521739130436</v>
      </c>
      <c r="D12" s="3">
        <f t="shared" si="0"/>
        <v>0.8826521739130434</v>
      </c>
      <c r="E12" s="3">
        <f t="shared" si="0"/>
        <v>0.8545217391304348</v>
      </c>
      <c r="F12" s="3">
        <f t="shared" si="0"/>
        <v>0.7763913043478261</v>
      </c>
      <c r="G12" s="3">
        <f t="shared" si="0"/>
        <v>1.0122272727272728</v>
      </c>
      <c r="H12" s="3">
        <f t="shared" si="0"/>
        <v>0.9179999999999999</v>
      </c>
      <c r="I12" s="3">
        <f t="shared" si="0"/>
        <v>1.0972916666666668</v>
      </c>
      <c r="J12" s="3">
        <f t="shared" si="0"/>
        <v>0.9382083333333333</v>
      </c>
      <c r="K12" s="3">
        <f t="shared" si="0"/>
        <v>0.9321739130434782</v>
      </c>
      <c r="L12" s="3">
        <f t="shared" si="0"/>
        <v>1.0324545454545453</v>
      </c>
      <c r="M12" s="3">
        <f t="shared" si="0"/>
        <v>0.877217391304348</v>
      </c>
      <c r="N12" s="5">
        <f t="shared" si="2"/>
        <v>11.021873847167324</v>
      </c>
    </row>
    <row r="13" spans="1:14" ht="12.75">
      <c r="A13">
        <v>1932</v>
      </c>
      <c r="B13" s="3">
        <f t="shared" si="1"/>
        <v>0.8660833333333332</v>
      </c>
      <c r="C13" s="3">
        <f t="shared" si="0"/>
        <v>0.8346521739130436</v>
      </c>
      <c r="D13" s="3">
        <f t="shared" si="0"/>
        <v>0.8826521739130434</v>
      </c>
      <c r="E13" s="3">
        <f t="shared" si="0"/>
        <v>0.8545217391304348</v>
      </c>
      <c r="F13" s="3">
        <f t="shared" si="0"/>
        <v>0.7763913043478261</v>
      </c>
      <c r="G13" s="3">
        <f t="shared" si="0"/>
        <v>1.0122272727272728</v>
      </c>
      <c r="H13" s="3">
        <f t="shared" si="0"/>
        <v>0.9179999999999999</v>
      </c>
      <c r="I13" s="3">
        <f t="shared" si="0"/>
        <v>1.0972916666666668</v>
      </c>
      <c r="J13" s="3">
        <f t="shared" si="0"/>
        <v>0.9382083333333333</v>
      </c>
      <c r="K13" s="3">
        <f t="shared" si="0"/>
        <v>0.9321739130434782</v>
      </c>
      <c r="L13" s="3">
        <f t="shared" si="0"/>
        <v>1.0324545454545453</v>
      </c>
      <c r="M13" s="3">
        <f t="shared" si="0"/>
        <v>0.877217391304348</v>
      </c>
      <c r="N13" s="5">
        <f t="shared" si="2"/>
        <v>11.021873847167324</v>
      </c>
    </row>
    <row r="14" spans="1:14" ht="12.75">
      <c r="A14">
        <v>1933</v>
      </c>
      <c r="B14" s="3">
        <f t="shared" si="1"/>
        <v>0.8660833333333332</v>
      </c>
      <c r="C14" s="3">
        <f t="shared" si="0"/>
        <v>0.8346521739130436</v>
      </c>
      <c r="D14" s="3">
        <f t="shared" si="0"/>
        <v>0.8826521739130434</v>
      </c>
      <c r="E14" s="3">
        <f t="shared" si="0"/>
        <v>0.8545217391304348</v>
      </c>
      <c r="F14" s="3">
        <f t="shared" si="0"/>
        <v>0.7763913043478261</v>
      </c>
      <c r="G14" s="3">
        <f t="shared" si="0"/>
        <v>1.0122272727272728</v>
      </c>
      <c r="H14" s="3">
        <f t="shared" si="0"/>
        <v>0.9179999999999999</v>
      </c>
      <c r="I14" s="3">
        <f t="shared" si="0"/>
        <v>1.0972916666666668</v>
      </c>
      <c r="J14" s="3">
        <f t="shared" si="0"/>
        <v>0.9382083333333333</v>
      </c>
      <c r="K14" s="3">
        <f t="shared" si="0"/>
        <v>0.9321739130434782</v>
      </c>
      <c r="L14" s="3">
        <f t="shared" si="0"/>
        <v>1.0324545454545453</v>
      </c>
      <c r="M14" s="3">
        <f t="shared" si="0"/>
        <v>0.877217391304348</v>
      </c>
      <c r="N14" s="5">
        <f t="shared" si="2"/>
        <v>11.021873847167324</v>
      </c>
    </row>
    <row r="15" spans="1:14" ht="12.75">
      <c r="A15">
        <v>1934</v>
      </c>
      <c r="B15" s="3">
        <f t="shared" si="1"/>
        <v>0.8660833333333332</v>
      </c>
      <c r="C15" s="3">
        <f t="shared" si="0"/>
        <v>0.8346521739130436</v>
      </c>
      <c r="D15" s="3">
        <f t="shared" si="0"/>
        <v>0.8826521739130434</v>
      </c>
      <c r="E15" s="3">
        <f t="shared" si="0"/>
        <v>0.8545217391304348</v>
      </c>
      <c r="F15" s="3">
        <f t="shared" si="0"/>
        <v>0.7763913043478261</v>
      </c>
      <c r="G15" s="3">
        <f t="shared" si="0"/>
        <v>1.0122272727272728</v>
      </c>
      <c r="H15" s="3">
        <f t="shared" si="0"/>
        <v>0.9179999999999999</v>
      </c>
      <c r="I15" s="3">
        <f t="shared" si="0"/>
        <v>1.0972916666666668</v>
      </c>
      <c r="J15" s="3">
        <f t="shared" si="0"/>
        <v>0.9382083333333333</v>
      </c>
      <c r="K15" s="3">
        <f t="shared" si="0"/>
        <v>0.9321739130434782</v>
      </c>
      <c r="L15" s="3">
        <f t="shared" si="0"/>
        <v>1.0324545454545453</v>
      </c>
      <c r="M15" s="3">
        <f t="shared" si="0"/>
        <v>0.877217391304348</v>
      </c>
      <c r="N15" s="5">
        <f t="shared" si="2"/>
        <v>11.021873847167324</v>
      </c>
    </row>
    <row r="16" spans="1:14" ht="12.75">
      <c r="A16">
        <v>1935</v>
      </c>
      <c r="B16" s="3">
        <f t="shared" si="1"/>
        <v>0.8660833333333332</v>
      </c>
      <c r="C16" s="3">
        <f t="shared" si="0"/>
        <v>0.8346521739130436</v>
      </c>
      <c r="D16" s="3">
        <f t="shared" si="0"/>
        <v>0.8826521739130434</v>
      </c>
      <c r="E16" s="3">
        <f t="shared" si="0"/>
        <v>0.8545217391304348</v>
      </c>
      <c r="F16" s="3">
        <f t="shared" si="0"/>
        <v>0.7763913043478261</v>
      </c>
      <c r="G16" s="3">
        <f t="shared" si="0"/>
        <v>1.0122272727272728</v>
      </c>
      <c r="H16" s="3">
        <f t="shared" si="0"/>
        <v>0.9179999999999999</v>
      </c>
      <c r="I16" s="3">
        <f t="shared" si="0"/>
        <v>1.0972916666666668</v>
      </c>
      <c r="J16" s="3">
        <f t="shared" si="0"/>
        <v>0.9382083333333333</v>
      </c>
      <c r="K16" s="3">
        <f t="shared" si="0"/>
        <v>0.9321739130434782</v>
      </c>
      <c r="L16" s="3">
        <f t="shared" si="0"/>
        <v>1.0324545454545453</v>
      </c>
      <c r="M16" s="3">
        <f t="shared" si="0"/>
        <v>0.877217391304348</v>
      </c>
      <c r="N16" s="5">
        <f t="shared" si="2"/>
        <v>11.021873847167324</v>
      </c>
    </row>
    <row r="17" spans="1:14" ht="12.75">
      <c r="A17">
        <v>1936</v>
      </c>
      <c r="B17" s="3">
        <f t="shared" si="1"/>
        <v>0.8660833333333332</v>
      </c>
      <c r="C17" s="3">
        <f t="shared" si="1"/>
        <v>0.8346521739130436</v>
      </c>
      <c r="D17" s="3">
        <f t="shared" si="1"/>
        <v>0.8826521739130434</v>
      </c>
      <c r="E17" s="3">
        <f t="shared" si="1"/>
        <v>0.8545217391304348</v>
      </c>
      <c r="F17" s="3">
        <f t="shared" si="1"/>
        <v>0.7763913043478261</v>
      </c>
      <c r="G17" s="3">
        <f t="shared" si="1"/>
        <v>1.0122272727272728</v>
      </c>
      <c r="H17" s="3">
        <f t="shared" si="1"/>
        <v>0.9179999999999999</v>
      </c>
      <c r="I17" s="3">
        <f t="shared" si="1"/>
        <v>1.0972916666666668</v>
      </c>
      <c r="J17" s="3">
        <f t="shared" si="1"/>
        <v>0.9382083333333333</v>
      </c>
      <c r="K17" s="3">
        <f t="shared" si="1"/>
        <v>0.9321739130434782</v>
      </c>
      <c r="L17" s="3">
        <f t="shared" si="1"/>
        <v>1.0324545454545453</v>
      </c>
      <c r="M17" s="3">
        <f t="shared" si="1"/>
        <v>0.877217391304348</v>
      </c>
      <c r="N17" s="5">
        <f t="shared" si="2"/>
        <v>11.021873847167324</v>
      </c>
    </row>
    <row r="18" spans="1:14" ht="12.75">
      <c r="A18">
        <v>1937</v>
      </c>
      <c r="B18" s="3">
        <f t="shared" si="1"/>
        <v>0.8660833333333332</v>
      </c>
      <c r="C18" s="3">
        <f t="shared" si="1"/>
        <v>0.8346521739130436</v>
      </c>
      <c r="D18" s="3">
        <f t="shared" si="1"/>
        <v>0.8826521739130434</v>
      </c>
      <c r="E18" s="3">
        <f t="shared" si="1"/>
        <v>0.8545217391304348</v>
      </c>
      <c r="F18" s="3">
        <f t="shared" si="1"/>
        <v>0.7763913043478261</v>
      </c>
      <c r="G18" s="3">
        <f t="shared" si="1"/>
        <v>1.0122272727272728</v>
      </c>
      <c r="H18" s="3">
        <f t="shared" si="1"/>
        <v>0.9179999999999999</v>
      </c>
      <c r="I18" s="3">
        <f t="shared" si="1"/>
        <v>1.0972916666666668</v>
      </c>
      <c r="J18" s="3">
        <f t="shared" si="1"/>
        <v>0.9382083333333333</v>
      </c>
      <c r="K18" s="3">
        <f t="shared" si="1"/>
        <v>0.9321739130434782</v>
      </c>
      <c r="L18" s="3">
        <f t="shared" si="1"/>
        <v>1.0324545454545453</v>
      </c>
      <c r="M18" s="3">
        <f t="shared" si="1"/>
        <v>0.877217391304348</v>
      </c>
      <c r="N18" s="5">
        <f t="shared" si="2"/>
        <v>11.021873847167324</v>
      </c>
    </row>
    <row r="19" spans="1:14" ht="12.75">
      <c r="A19">
        <v>1938</v>
      </c>
      <c r="B19" s="3">
        <f t="shared" si="1"/>
        <v>0.8660833333333332</v>
      </c>
      <c r="C19" s="3">
        <f t="shared" si="1"/>
        <v>0.8346521739130436</v>
      </c>
      <c r="D19" s="3">
        <f t="shared" si="1"/>
        <v>0.8826521739130434</v>
      </c>
      <c r="E19" s="3">
        <f t="shared" si="1"/>
        <v>0.8545217391304348</v>
      </c>
      <c r="F19" s="3">
        <f t="shared" si="1"/>
        <v>0.7763913043478261</v>
      </c>
      <c r="G19" s="3">
        <f t="shared" si="1"/>
        <v>1.0122272727272728</v>
      </c>
      <c r="H19" s="3">
        <f t="shared" si="1"/>
        <v>0.9179999999999999</v>
      </c>
      <c r="I19" s="3">
        <f t="shared" si="1"/>
        <v>1.0972916666666668</v>
      </c>
      <c r="J19" s="3">
        <f t="shared" si="1"/>
        <v>0.9382083333333333</v>
      </c>
      <c r="K19" s="3">
        <f t="shared" si="1"/>
        <v>0.9321739130434782</v>
      </c>
      <c r="L19" s="3">
        <f t="shared" si="1"/>
        <v>1.0324545454545453</v>
      </c>
      <c r="M19" s="3">
        <f t="shared" si="1"/>
        <v>0.877217391304348</v>
      </c>
      <c r="N19" s="5">
        <f t="shared" si="2"/>
        <v>11.021873847167324</v>
      </c>
    </row>
    <row r="20" spans="1:14" ht="12.75">
      <c r="A20">
        <v>1939</v>
      </c>
      <c r="B20" s="3">
        <f t="shared" si="1"/>
        <v>0.8660833333333332</v>
      </c>
      <c r="C20" s="3">
        <f t="shared" si="1"/>
        <v>0.8346521739130436</v>
      </c>
      <c r="D20" s="3">
        <f t="shared" si="1"/>
        <v>0.8826521739130434</v>
      </c>
      <c r="E20" s="3">
        <f t="shared" si="1"/>
        <v>0.8545217391304348</v>
      </c>
      <c r="F20" s="3">
        <f t="shared" si="1"/>
        <v>0.7763913043478261</v>
      </c>
      <c r="G20" s="3">
        <f t="shared" si="1"/>
        <v>1.0122272727272728</v>
      </c>
      <c r="H20" s="3">
        <f t="shared" si="1"/>
        <v>0.9179999999999999</v>
      </c>
      <c r="I20" s="3">
        <f t="shared" si="1"/>
        <v>1.0972916666666668</v>
      </c>
      <c r="J20" s="3">
        <f t="shared" si="1"/>
        <v>0.9382083333333333</v>
      </c>
      <c r="K20" s="3">
        <f t="shared" si="1"/>
        <v>0.9321739130434782</v>
      </c>
      <c r="L20" s="3">
        <f t="shared" si="1"/>
        <v>1.0324545454545453</v>
      </c>
      <c r="M20" s="3">
        <f t="shared" si="1"/>
        <v>0.877217391304348</v>
      </c>
      <c r="N20" s="5">
        <f t="shared" si="2"/>
        <v>11.021873847167324</v>
      </c>
    </row>
    <row r="21" spans="1:14" ht="12.75">
      <c r="A21">
        <v>1940</v>
      </c>
      <c r="B21" s="3">
        <f t="shared" si="1"/>
        <v>0.8660833333333332</v>
      </c>
      <c r="C21" s="3">
        <f t="shared" si="1"/>
        <v>0.8346521739130436</v>
      </c>
      <c r="D21" s="3">
        <f t="shared" si="1"/>
        <v>0.8826521739130434</v>
      </c>
      <c r="E21" s="3">
        <f t="shared" si="1"/>
        <v>0.8545217391304348</v>
      </c>
      <c r="F21" s="3">
        <f t="shared" si="1"/>
        <v>0.7763913043478261</v>
      </c>
      <c r="G21" s="3">
        <f t="shared" si="1"/>
        <v>1.0122272727272728</v>
      </c>
      <c r="H21" s="3">
        <f t="shared" si="1"/>
        <v>0.9179999999999999</v>
      </c>
      <c r="I21" s="3">
        <f t="shared" si="1"/>
        <v>1.0972916666666668</v>
      </c>
      <c r="J21" s="3">
        <f t="shared" si="1"/>
        <v>0.9382083333333333</v>
      </c>
      <c r="K21" s="3">
        <f t="shared" si="1"/>
        <v>0.9321739130434782</v>
      </c>
      <c r="L21" s="3">
        <f t="shared" si="1"/>
        <v>1.0324545454545453</v>
      </c>
      <c r="M21" s="3">
        <f t="shared" si="1"/>
        <v>0.877217391304348</v>
      </c>
      <c r="N21" s="5">
        <f t="shared" si="2"/>
        <v>11.021873847167324</v>
      </c>
    </row>
    <row r="22" spans="1:14" ht="12.75">
      <c r="A22">
        <v>1941</v>
      </c>
      <c r="B22" s="3">
        <f t="shared" si="1"/>
        <v>0.8660833333333332</v>
      </c>
      <c r="C22" s="3">
        <f t="shared" si="1"/>
        <v>0.8346521739130436</v>
      </c>
      <c r="D22" s="3">
        <f t="shared" si="1"/>
        <v>0.8826521739130434</v>
      </c>
      <c r="E22" s="3">
        <f t="shared" si="1"/>
        <v>0.8545217391304348</v>
      </c>
      <c r="F22" s="3">
        <f t="shared" si="1"/>
        <v>0.7763913043478261</v>
      </c>
      <c r="G22" s="3">
        <f t="shared" si="1"/>
        <v>1.0122272727272728</v>
      </c>
      <c r="H22" s="3">
        <f t="shared" si="1"/>
        <v>0.9179999999999999</v>
      </c>
      <c r="I22" s="3">
        <f t="shared" si="1"/>
        <v>1.0972916666666668</v>
      </c>
      <c r="J22" s="3">
        <f t="shared" si="1"/>
        <v>0.9382083333333333</v>
      </c>
      <c r="K22" s="3">
        <f t="shared" si="1"/>
        <v>0.9321739130434782</v>
      </c>
      <c r="L22" s="3">
        <f t="shared" si="1"/>
        <v>1.0324545454545453</v>
      </c>
      <c r="M22" s="3">
        <f t="shared" si="1"/>
        <v>0.877217391304348</v>
      </c>
      <c r="N22" s="5">
        <f t="shared" si="2"/>
        <v>11.021873847167324</v>
      </c>
    </row>
    <row r="23" spans="1:14" ht="12.75">
      <c r="A23">
        <v>1942</v>
      </c>
      <c r="B23" s="3">
        <f t="shared" si="1"/>
        <v>0.8660833333333332</v>
      </c>
      <c r="C23" s="3">
        <f t="shared" si="1"/>
        <v>0.8346521739130436</v>
      </c>
      <c r="D23" s="3">
        <f t="shared" si="1"/>
        <v>0.8826521739130434</v>
      </c>
      <c r="E23" s="3">
        <f t="shared" si="1"/>
        <v>0.8545217391304348</v>
      </c>
      <c r="F23" s="3">
        <f t="shared" si="1"/>
        <v>0.7763913043478261</v>
      </c>
      <c r="G23" s="3">
        <f t="shared" si="1"/>
        <v>1.0122272727272728</v>
      </c>
      <c r="H23" s="3">
        <f t="shared" si="1"/>
        <v>0.9179999999999999</v>
      </c>
      <c r="I23" s="3">
        <f t="shared" si="1"/>
        <v>1.0972916666666668</v>
      </c>
      <c r="J23" s="3">
        <f t="shared" si="1"/>
        <v>0.9382083333333333</v>
      </c>
      <c r="K23" s="3">
        <f t="shared" si="1"/>
        <v>0.9321739130434782</v>
      </c>
      <c r="L23" s="3">
        <f t="shared" si="1"/>
        <v>1.0324545454545453</v>
      </c>
      <c r="M23" s="3">
        <f t="shared" si="1"/>
        <v>0.877217391304348</v>
      </c>
      <c r="N23" s="5">
        <f t="shared" si="2"/>
        <v>11.021873847167324</v>
      </c>
    </row>
    <row r="24" spans="1:14" ht="12.75">
      <c r="A24">
        <v>1943</v>
      </c>
      <c r="B24" s="3">
        <f t="shared" si="1"/>
        <v>0.8660833333333332</v>
      </c>
      <c r="C24" s="3">
        <f t="shared" si="1"/>
        <v>0.8346521739130436</v>
      </c>
      <c r="D24" s="3">
        <f t="shared" si="1"/>
        <v>0.8826521739130434</v>
      </c>
      <c r="E24" s="3">
        <f t="shared" si="1"/>
        <v>0.8545217391304348</v>
      </c>
      <c r="F24" s="3">
        <f t="shared" si="1"/>
        <v>0.7763913043478261</v>
      </c>
      <c r="G24" s="3">
        <f t="shared" si="1"/>
        <v>1.0122272727272728</v>
      </c>
      <c r="H24" s="3">
        <f t="shared" si="1"/>
        <v>0.9179999999999999</v>
      </c>
      <c r="I24" s="3">
        <f t="shared" si="1"/>
        <v>1.0972916666666668</v>
      </c>
      <c r="J24" s="3">
        <f t="shared" si="1"/>
        <v>0.9382083333333333</v>
      </c>
      <c r="K24" s="3">
        <f t="shared" si="1"/>
        <v>0.9321739130434782</v>
      </c>
      <c r="L24" s="3">
        <f t="shared" si="1"/>
        <v>1.0324545454545453</v>
      </c>
      <c r="M24" s="3">
        <f t="shared" si="1"/>
        <v>0.877217391304348</v>
      </c>
      <c r="N24" s="5">
        <f t="shared" si="2"/>
        <v>11.021873847167324</v>
      </c>
    </row>
    <row r="25" spans="1:14" ht="12.75">
      <c r="A25">
        <v>1944</v>
      </c>
      <c r="B25" s="3">
        <f t="shared" si="1"/>
        <v>0.8660833333333332</v>
      </c>
      <c r="C25" s="3">
        <f t="shared" si="1"/>
        <v>0.8346521739130436</v>
      </c>
      <c r="D25" s="3">
        <f t="shared" si="1"/>
        <v>0.8826521739130434</v>
      </c>
      <c r="E25" s="3">
        <f t="shared" si="1"/>
        <v>0.8545217391304348</v>
      </c>
      <c r="F25" s="3">
        <f t="shared" si="1"/>
        <v>0.7763913043478261</v>
      </c>
      <c r="G25" s="3">
        <f t="shared" si="1"/>
        <v>1.0122272727272728</v>
      </c>
      <c r="H25" s="3">
        <f t="shared" si="1"/>
        <v>0.9179999999999999</v>
      </c>
      <c r="I25" s="3">
        <f t="shared" si="1"/>
        <v>1.0972916666666668</v>
      </c>
      <c r="J25" s="3">
        <f t="shared" si="1"/>
        <v>0.9382083333333333</v>
      </c>
      <c r="K25" s="3">
        <f t="shared" si="1"/>
        <v>0.9321739130434782</v>
      </c>
      <c r="L25" s="3">
        <f t="shared" si="1"/>
        <v>1.0324545454545453</v>
      </c>
      <c r="M25" s="3">
        <f t="shared" si="1"/>
        <v>0.877217391304348</v>
      </c>
      <c r="N25" s="5">
        <f t="shared" si="2"/>
        <v>11.021873847167324</v>
      </c>
    </row>
    <row r="26" spans="1:14" ht="12.75">
      <c r="A26">
        <v>1945</v>
      </c>
      <c r="B26" s="3">
        <f t="shared" si="1"/>
        <v>0.8660833333333332</v>
      </c>
      <c r="C26" s="3">
        <f t="shared" si="1"/>
        <v>0.8346521739130436</v>
      </c>
      <c r="D26" s="3">
        <f t="shared" si="1"/>
        <v>0.8826521739130434</v>
      </c>
      <c r="E26" s="3">
        <f t="shared" si="1"/>
        <v>0.8545217391304348</v>
      </c>
      <c r="F26" s="3">
        <f t="shared" si="1"/>
        <v>0.7763913043478261</v>
      </c>
      <c r="G26" s="3">
        <f t="shared" si="1"/>
        <v>1.0122272727272728</v>
      </c>
      <c r="H26" s="3">
        <f t="shared" si="1"/>
        <v>0.9179999999999999</v>
      </c>
      <c r="I26" s="3">
        <f t="shared" si="1"/>
        <v>1.0972916666666668</v>
      </c>
      <c r="J26" s="3">
        <f t="shared" si="1"/>
        <v>0.9382083333333333</v>
      </c>
      <c r="K26" s="3">
        <f t="shared" si="1"/>
        <v>0.9321739130434782</v>
      </c>
      <c r="L26" s="3">
        <f t="shared" si="1"/>
        <v>1.0324545454545453</v>
      </c>
      <c r="M26" s="3">
        <f t="shared" si="1"/>
        <v>0.877217391304348</v>
      </c>
      <c r="N26" s="5">
        <f t="shared" si="2"/>
        <v>11.021873847167324</v>
      </c>
    </row>
    <row r="27" spans="1:14" ht="12.75">
      <c r="A27">
        <v>1946</v>
      </c>
      <c r="B27" s="3">
        <f t="shared" si="1"/>
        <v>0.8660833333333332</v>
      </c>
      <c r="C27" s="3">
        <f t="shared" si="1"/>
        <v>0.8346521739130436</v>
      </c>
      <c r="D27" s="3">
        <f t="shared" si="1"/>
        <v>0.8826521739130434</v>
      </c>
      <c r="E27" s="3">
        <f t="shared" si="1"/>
        <v>0.8545217391304348</v>
      </c>
      <c r="F27" s="3">
        <f t="shared" si="1"/>
        <v>0.7763913043478261</v>
      </c>
      <c r="G27" s="3">
        <f t="shared" si="1"/>
        <v>1.0122272727272728</v>
      </c>
      <c r="H27" s="3">
        <f t="shared" si="1"/>
        <v>0.9179999999999999</v>
      </c>
      <c r="I27" s="3">
        <f t="shared" si="1"/>
        <v>1.0972916666666668</v>
      </c>
      <c r="J27" s="3">
        <f t="shared" si="1"/>
        <v>0.9382083333333333</v>
      </c>
      <c r="K27" s="3">
        <f t="shared" si="1"/>
        <v>0.9321739130434782</v>
      </c>
      <c r="L27" s="3">
        <f t="shared" si="1"/>
        <v>1.0324545454545453</v>
      </c>
      <c r="M27" s="3">
        <f t="shared" si="1"/>
        <v>0.877217391304348</v>
      </c>
      <c r="N27" s="5">
        <f t="shared" si="2"/>
        <v>11.021873847167324</v>
      </c>
    </row>
    <row r="28" spans="1:14" ht="12.75">
      <c r="A28">
        <v>1947</v>
      </c>
      <c r="B28" s="3">
        <f t="shared" si="1"/>
        <v>0.8660833333333332</v>
      </c>
      <c r="C28" s="3">
        <f t="shared" si="1"/>
        <v>0.8346521739130436</v>
      </c>
      <c r="D28" s="3">
        <f t="shared" si="1"/>
        <v>0.8826521739130434</v>
      </c>
      <c r="E28" s="3">
        <f t="shared" si="1"/>
        <v>0.8545217391304348</v>
      </c>
      <c r="F28" s="3">
        <f t="shared" si="1"/>
        <v>0.7763913043478261</v>
      </c>
      <c r="G28" s="3">
        <f t="shared" si="1"/>
        <v>1.0122272727272728</v>
      </c>
      <c r="H28" s="3">
        <f t="shared" si="1"/>
        <v>0.9179999999999999</v>
      </c>
      <c r="I28" s="3">
        <f t="shared" si="1"/>
        <v>1.0972916666666668</v>
      </c>
      <c r="J28" s="3">
        <f t="shared" si="1"/>
        <v>0.9382083333333333</v>
      </c>
      <c r="K28" s="3">
        <f t="shared" si="1"/>
        <v>0.9321739130434782</v>
      </c>
      <c r="L28" s="3">
        <f t="shared" si="1"/>
        <v>1.0324545454545453</v>
      </c>
      <c r="M28" s="3">
        <f t="shared" si="1"/>
        <v>0.877217391304348</v>
      </c>
      <c r="N28" s="5">
        <f t="shared" si="2"/>
        <v>11.021873847167324</v>
      </c>
    </row>
    <row r="29" spans="1:14" ht="12.75">
      <c r="A29">
        <v>1948</v>
      </c>
      <c r="B29" s="3">
        <f t="shared" si="1"/>
        <v>0.8660833333333332</v>
      </c>
      <c r="C29" s="3">
        <f t="shared" si="1"/>
        <v>0.8346521739130436</v>
      </c>
      <c r="D29" s="3">
        <f t="shared" si="1"/>
        <v>0.8826521739130434</v>
      </c>
      <c r="E29" s="3">
        <f t="shared" si="1"/>
        <v>0.8545217391304348</v>
      </c>
      <c r="F29" s="3">
        <f t="shared" si="1"/>
        <v>0.7763913043478261</v>
      </c>
      <c r="G29" s="3">
        <f t="shared" si="1"/>
        <v>1.0122272727272728</v>
      </c>
      <c r="H29" s="3">
        <f t="shared" si="1"/>
        <v>0.9179999999999999</v>
      </c>
      <c r="I29" s="3">
        <f t="shared" si="1"/>
        <v>1.0972916666666668</v>
      </c>
      <c r="J29" s="3">
        <f t="shared" si="1"/>
        <v>0.9382083333333333</v>
      </c>
      <c r="K29" s="3">
        <f t="shared" si="1"/>
        <v>0.9321739130434782</v>
      </c>
      <c r="L29" s="3">
        <f t="shared" si="1"/>
        <v>1.0324545454545453</v>
      </c>
      <c r="M29" s="3">
        <f t="shared" si="1"/>
        <v>0.877217391304348</v>
      </c>
      <c r="N29" s="5">
        <f t="shared" si="2"/>
        <v>11.021873847167324</v>
      </c>
    </row>
    <row r="30" spans="1:14" ht="12.75">
      <c r="A30">
        <v>1949</v>
      </c>
      <c r="B30" s="3">
        <f t="shared" si="1"/>
        <v>0.8660833333333332</v>
      </c>
      <c r="C30" s="3">
        <f t="shared" si="1"/>
        <v>0.8346521739130436</v>
      </c>
      <c r="D30" s="3">
        <f t="shared" si="1"/>
        <v>0.8826521739130434</v>
      </c>
      <c r="E30" s="3">
        <f t="shared" si="1"/>
        <v>0.8545217391304348</v>
      </c>
      <c r="F30" s="3">
        <f t="shared" si="1"/>
        <v>0.7763913043478261</v>
      </c>
      <c r="G30" s="3">
        <f t="shared" si="1"/>
        <v>1.0122272727272728</v>
      </c>
      <c r="H30" s="3">
        <f t="shared" si="1"/>
        <v>0.9179999999999999</v>
      </c>
      <c r="I30" s="3">
        <f t="shared" si="1"/>
        <v>1.0972916666666668</v>
      </c>
      <c r="J30" s="3">
        <f t="shared" si="1"/>
        <v>0.9382083333333333</v>
      </c>
      <c r="K30" s="3">
        <f t="shared" si="1"/>
        <v>0.9321739130434782</v>
      </c>
      <c r="L30" s="3">
        <f t="shared" si="1"/>
        <v>1.0324545454545453</v>
      </c>
      <c r="M30" s="3">
        <f t="shared" si="1"/>
        <v>0.877217391304348</v>
      </c>
      <c r="N30" s="5">
        <f t="shared" si="2"/>
        <v>11.021873847167324</v>
      </c>
    </row>
    <row r="31" spans="1:14" ht="12.75">
      <c r="A31">
        <v>1950</v>
      </c>
      <c r="B31" s="3">
        <f t="shared" si="1"/>
        <v>0.8660833333333332</v>
      </c>
      <c r="C31" s="3">
        <f t="shared" si="1"/>
        <v>0.8346521739130436</v>
      </c>
      <c r="D31" s="3">
        <f t="shared" si="1"/>
        <v>0.8826521739130434</v>
      </c>
      <c r="E31" s="3">
        <f t="shared" si="1"/>
        <v>0.8545217391304348</v>
      </c>
      <c r="F31" s="3">
        <f t="shared" si="1"/>
        <v>0.7763913043478261</v>
      </c>
      <c r="G31" s="3">
        <f t="shared" si="1"/>
        <v>1.0122272727272728</v>
      </c>
      <c r="H31" s="3">
        <f t="shared" si="1"/>
        <v>0.9179999999999999</v>
      </c>
      <c r="I31" s="3">
        <f t="shared" si="1"/>
        <v>1.0972916666666668</v>
      </c>
      <c r="J31" s="3">
        <f t="shared" si="1"/>
        <v>0.9382083333333333</v>
      </c>
      <c r="K31" s="3">
        <f t="shared" si="1"/>
        <v>0.9321739130434782</v>
      </c>
      <c r="L31" s="3">
        <f t="shared" si="1"/>
        <v>1.0324545454545453</v>
      </c>
      <c r="M31" s="3">
        <f t="shared" si="1"/>
        <v>0.877217391304348</v>
      </c>
      <c r="N31" s="5">
        <f t="shared" si="2"/>
        <v>11.021873847167324</v>
      </c>
    </row>
    <row r="32" spans="1:14" ht="12.75">
      <c r="A32">
        <v>1951</v>
      </c>
      <c r="B32" s="3">
        <f t="shared" si="1"/>
        <v>0.8660833333333332</v>
      </c>
      <c r="C32" s="3">
        <f t="shared" si="1"/>
        <v>0.8346521739130436</v>
      </c>
      <c r="D32" s="3">
        <f t="shared" si="1"/>
        <v>0.8826521739130434</v>
      </c>
      <c r="E32" s="3">
        <f t="shared" si="1"/>
        <v>0.8545217391304348</v>
      </c>
      <c r="F32" s="3">
        <f t="shared" si="1"/>
        <v>0.7763913043478261</v>
      </c>
      <c r="G32" s="3">
        <f t="shared" si="1"/>
        <v>1.0122272727272728</v>
      </c>
      <c r="H32" s="3">
        <f t="shared" si="1"/>
        <v>0.9179999999999999</v>
      </c>
      <c r="I32" s="3">
        <f t="shared" si="1"/>
        <v>1.0972916666666668</v>
      </c>
      <c r="J32" s="3">
        <f t="shared" si="1"/>
        <v>0.9382083333333333</v>
      </c>
      <c r="K32" s="3">
        <f t="shared" si="1"/>
        <v>0.9321739130434782</v>
      </c>
      <c r="L32" s="3">
        <f t="shared" si="1"/>
        <v>1.0324545454545453</v>
      </c>
      <c r="M32" s="3">
        <f t="shared" si="1"/>
        <v>0.877217391304348</v>
      </c>
      <c r="N32" s="5">
        <f t="shared" si="2"/>
        <v>11.021873847167324</v>
      </c>
    </row>
    <row r="33" spans="1:14" ht="12.75">
      <c r="A33">
        <v>1952</v>
      </c>
      <c r="B33" s="3">
        <f>B$90</f>
        <v>0.8660833333333332</v>
      </c>
      <c r="C33" s="3">
        <f aca="true" t="shared" si="3" ref="C33:M48">C$90</f>
        <v>0.8346521739130436</v>
      </c>
      <c r="D33" s="3">
        <f t="shared" si="3"/>
        <v>0.8826521739130434</v>
      </c>
      <c r="E33" s="3">
        <f t="shared" si="3"/>
        <v>0.8545217391304348</v>
      </c>
      <c r="F33" s="3">
        <f t="shared" si="3"/>
        <v>0.7763913043478261</v>
      </c>
      <c r="G33" s="3">
        <f t="shared" si="3"/>
        <v>1.0122272727272728</v>
      </c>
      <c r="H33" s="3">
        <f t="shared" si="3"/>
        <v>0.9179999999999999</v>
      </c>
      <c r="I33" s="3">
        <f t="shared" si="3"/>
        <v>1.0972916666666668</v>
      </c>
      <c r="J33" s="3">
        <f t="shared" si="3"/>
        <v>0.9382083333333333</v>
      </c>
      <c r="K33" s="3">
        <f t="shared" si="3"/>
        <v>0.9321739130434782</v>
      </c>
      <c r="L33" s="3">
        <f t="shared" si="3"/>
        <v>1.0324545454545453</v>
      </c>
      <c r="M33" s="3">
        <f t="shared" si="3"/>
        <v>0.877217391304348</v>
      </c>
      <c r="N33" s="5">
        <f t="shared" si="2"/>
        <v>11.021873847167324</v>
      </c>
    </row>
    <row r="34" spans="1:14" ht="12.75">
      <c r="A34">
        <v>1953</v>
      </c>
      <c r="B34" s="3">
        <f t="shared" si="1"/>
        <v>0.8660833333333332</v>
      </c>
      <c r="C34" s="3">
        <f t="shared" si="3"/>
        <v>0.8346521739130436</v>
      </c>
      <c r="D34" s="3">
        <f t="shared" si="3"/>
        <v>0.8826521739130434</v>
      </c>
      <c r="E34" s="3">
        <f t="shared" si="3"/>
        <v>0.8545217391304348</v>
      </c>
      <c r="F34" s="3">
        <f t="shared" si="3"/>
        <v>0.7763913043478261</v>
      </c>
      <c r="G34" s="3">
        <f t="shared" si="3"/>
        <v>1.0122272727272728</v>
      </c>
      <c r="H34" s="3">
        <f t="shared" si="3"/>
        <v>0.9179999999999999</v>
      </c>
      <c r="I34" s="3">
        <f t="shared" si="3"/>
        <v>1.0972916666666668</v>
      </c>
      <c r="J34" s="3">
        <f t="shared" si="3"/>
        <v>0.9382083333333333</v>
      </c>
      <c r="K34" s="3">
        <f t="shared" si="3"/>
        <v>0.9321739130434782</v>
      </c>
      <c r="L34" s="3">
        <f t="shared" si="3"/>
        <v>1.0324545454545453</v>
      </c>
      <c r="M34" s="3">
        <f t="shared" si="3"/>
        <v>0.877217391304348</v>
      </c>
      <c r="N34" s="5">
        <f t="shared" si="2"/>
        <v>11.021873847167324</v>
      </c>
    </row>
    <row r="35" spans="1:14" ht="12.75">
      <c r="A35">
        <v>1954</v>
      </c>
      <c r="B35" s="3">
        <f aca="true" t="shared" si="4" ref="B35:B62">B$90</f>
        <v>0.8660833333333332</v>
      </c>
      <c r="C35" s="3">
        <f t="shared" si="3"/>
        <v>0.8346521739130436</v>
      </c>
      <c r="D35" s="3">
        <f t="shared" si="3"/>
        <v>0.8826521739130434</v>
      </c>
      <c r="E35" s="3">
        <f t="shared" si="3"/>
        <v>0.8545217391304348</v>
      </c>
      <c r="F35" s="3">
        <f t="shared" si="3"/>
        <v>0.7763913043478261</v>
      </c>
      <c r="G35" s="3">
        <f t="shared" si="3"/>
        <v>1.0122272727272728</v>
      </c>
      <c r="H35" s="3">
        <f t="shared" si="3"/>
        <v>0.9179999999999999</v>
      </c>
      <c r="I35" s="3">
        <f t="shared" si="3"/>
        <v>1.0972916666666668</v>
      </c>
      <c r="J35" s="3">
        <f t="shared" si="3"/>
        <v>0.9382083333333333</v>
      </c>
      <c r="K35" s="3">
        <f t="shared" si="3"/>
        <v>0.9321739130434782</v>
      </c>
      <c r="L35" s="3">
        <f t="shared" si="3"/>
        <v>1.0324545454545453</v>
      </c>
      <c r="M35" s="3">
        <f t="shared" si="3"/>
        <v>0.877217391304348</v>
      </c>
      <c r="N35" s="5">
        <f t="shared" si="2"/>
        <v>11.021873847167324</v>
      </c>
    </row>
    <row r="36" spans="1:14" ht="12.75">
      <c r="A36">
        <v>1955</v>
      </c>
      <c r="B36" s="3">
        <f t="shared" si="4"/>
        <v>0.8660833333333332</v>
      </c>
      <c r="C36" s="3">
        <f t="shared" si="3"/>
        <v>0.8346521739130436</v>
      </c>
      <c r="D36" s="3">
        <f t="shared" si="3"/>
        <v>0.8826521739130434</v>
      </c>
      <c r="E36" s="3">
        <f t="shared" si="3"/>
        <v>0.8545217391304348</v>
      </c>
      <c r="F36" s="3">
        <f t="shared" si="3"/>
        <v>0.7763913043478261</v>
      </c>
      <c r="G36" s="3">
        <f t="shared" si="3"/>
        <v>1.0122272727272728</v>
      </c>
      <c r="H36" s="3">
        <f t="shared" si="3"/>
        <v>0.9179999999999999</v>
      </c>
      <c r="I36" s="3">
        <f t="shared" si="3"/>
        <v>1.0972916666666668</v>
      </c>
      <c r="J36" s="3">
        <f t="shared" si="3"/>
        <v>0.9382083333333333</v>
      </c>
      <c r="K36" s="3">
        <f t="shared" si="3"/>
        <v>0.9321739130434782</v>
      </c>
      <c r="L36" s="3">
        <f t="shared" si="3"/>
        <v>1.0324545454545453</v>
      </c>
      <c r="M36" s="3">
        <f t="shared" si="3"/>
        <v>0.877217391304348</v>
      </c>
      <c r="N36" s="5">
        <f t="shared" si="2"/>
        <v>11.021873847167324</v>
      </c>
    </row>
    <row r="37" spans="1:14" ht="12.75">
      <c r="A37">
        <v>1956</v>
      </c>
      <c r="B37" s="3">
        <f t="shared" si="4"/>
        <v>0.8660833333333332</v>
      </c>
      <c r="C37" s="3">
        <f t="shared" si="3"/>
        <v>0.8346521739130436</v>
      </c>
      <c r="D37" s="3">
        <f t="shared" si="3"/>
        <v>0.8826521739130434</v>
      </c>
      <c r="E37" s="3">
        <f t="shared" si="3"/>
        <v>0.8545217391304348</v>
      </c>
      <c r="F37" s="3">
        <f t="shared" si="3"/>
        <v>0.7763913043478261</v>
      </c>
      <c r="G37" s="3">
        <f t="shared" si="3"/>
        <v>1.0122272727272728</v>
      </c>
      <c r="H37" s="3">
        <f t="shared" si="3"/>
        <v>0.9179999999999999</v>
      </c>
      <c r="I37" s="3">
        <f t="shared" si="3"/>
        <v>1.0972916666666668</v>
      </c>
      <c r="J37" s="3">
        <f t="shared" si="3"/>
        <v>0.9382083333333333</v>
      </c>
      <c r="K37" s="3">
        <f t="shared" si="3"/>
        <v>0.9321739130434782</v>
      </c>
      <c r="L37" s="3">
        <f t="shared" si="3"/>
        <v>1.0324545454545453</v>
      </c>
      <c r="M37" s="3">
        <f t="shared" si="3"/>
        <v>0.877217391304348</v>
      </c>
      <c r="N37" s="5">
        <f t="shared" si="2"/>
        <v>11.021873847167324</v>
      </c>
    </row>
    <row r="38" spans="1:14" ht="12.75">
      <c r="A38">
        <v>1957</v>
      </c>
      <c r="B38" s="3">
        <f t="shared" si="4"/>
        <v>0.8660833333333332</v>
      </c>
      <c r="C38" s="3">
        <f t="shared" si="3"/>
        <v>0.8346521739130436</v>
      </c>
      <c r="D38" s="3">
        <f t="shared" si="3"/>
        <v>0.8826521739130434</v>
      </c>
      <c r="E38" s="3">
        <f t="shared" si="3"/>
        <v>0.8545217391304348</v>
      </c>
      <c r="F38" s="3">
        <f t="shared" si="3"/>
        <v>0.7763913043478261</v>
      </c>
      <c r="G38" s="3">
        <f t="shared" si="3"/>
        <v>1.0122272727272728</v>
      </c>
      <c r="H38" s="3">
        <f t="shared" si="3"/>
        <v>0.9179999999999999</v>
      </c>
      <c r="I38" s="3">
        <f t="shared" si="3"/>
        <v>1.0972916666666668</v>
      </c>
      <c r="J38" s="3">
        <f t="shared" si="3"/>
        <v>0.9382083333333333</v>
      </c>
      <c r="K38" s="3">
        <f t="shared" si="3"/>
        <v>0.9321739130434782</v>
      </c>
      <c r="L38" s="3">
        <f t="shared" si="3"/>
        <v>1.0324545454545453</v>
      </c>
      <c r="M38" s="3">
        <f t="shared" si="3"/>
        <v>0.877217391304348</v>
      </c>
      <c r="N38" s="5">
        <f t="shared" si="2"/>
        <v>11.021873847167324</v>
      </c>
    </row>
    <row r="39" spans="1:14" ht="12.75">
      <c r="A39">
        <v>1958</v>
      </c>
      <c r="B39" s="3">
        <f t="shared" si="4"/>
        <v>0.8660833333333332</v>
      </c>
      <c r="C39" s="3">
        <f t="shared" si="3"/>
        <v>0.8346521739130436</v>
      </c>
      <c r="D39" s="3">
        <f t="shared" si="3"/>
        <v>0.8826521739130434</v>
      </c>
      <c r="E39" s="3">
        <f t="shared" si="3"/>
        <v>0.8545217391304348</v>
      </c>
      <c r="F39" s="3">
        <f t="shared" si="3"/>
        <v>0.7763913043478261</v>
      </c>
      <c r="G39" s="3">
        <f t="shared" si="3"/>
        <v>1.0122272727272728</v>
      </c>
      <c r="H39" s="3">
        <f t="shared" si="3"/>
        <v>0.9179999999999999</v>
      </c>
      <c r="I39" s="3">
        <f t="shared" si="3"/>
        <v>1.0972916666666668</v>
      </c>
      <c r="J39" s="3">
        <f t="shared" si="3"/>
        <v>0.9382083333333333</v>
      </c>
      <c r="K39" s="3">
        <f t="shared" si="3"/>
        <v>0.9321739130434782</v>
      </c>
      <c r="L39" s="3">
        <f t="shared" si="3"/>
        <v>1.0324545454545453</v>
      </c>
      <c r="M39" s="3">
        <f t="shared" si="3"/>
        <v>0.877217391304348</v>
      </c>
      <c r="N39" s="5">
        <f t="shared" si="2"/>
        <v>11.021873847167324</v>
      </c>
    </row>
    <row r="40" spans="1:14" ht="12.75">
      <c r="A40">
        <v>1959</v>
      </c>
      <c r="B40" s="3">
        <f t="shared" si="4"/>
        <v>0.8660833333333332</v>
      </c>
      <c r="C40" s="3">
        <f t="shared" si="3"/>
        <v>0.8346521739130436</v>
      </c>
      <c r="D40" s="3">
        <f t="shared" si="3"/>
        <v>0.8826521739130434</v>
      </c>
      <c r="E40" s="3">
        <f t="shared" si="3"/>
        <v>0.8545217391304348</v>
      </c>
      <c r="F40" s="3">
        <f t="shared" si="3"/>
        <v>0.7763913043478261</v>
      </c>
      <c r="G40" s="3">
        <f t="shared" si="3"/>
        <v>1.0122272727272728</v>
      </c>
      <c r="H40" s="3">
        <f t="shared" si="3"/>
        <v>0.9179999999999999</v>
      </c>
      <c r="I40" s="3">
        <f t="shared" si="3"/>
        <v>1.0972916666666668</v>
      </c>
      <c r="J40" s="3">
        <f t="shared" si="3"/>
        <v>0.9382083333333333</v>
      </c>
      <c r="K40" s="3">
        <f t="shared" si="3"/>
        <v>0.9321739130434782</v>
      </c>
      <c r="L40" s="3">
        <f t="shared" si="3"/>
        <v>1.0324545454545453</v>
      </c>
      <c r="M40" s="3">
        <f t="shared" si="3"/>
        <v>0.877217391304348</v>
      </c>
      <c r="N40" s="5">
        <f t="shared" si="2"/>
        <v>11.021873847167324</v>
      </c>
    </row>
    <row r="41" spans="1:14" ht="12.75">
      <c r="A41">
        <v>1960</v>
      </c>
      <c r="B41" s="3">
        <f t="shared" si="4"/>
        <v>0.8660833333333332</v>
      </c>
      <c r="C41" s="3">
        <f t="shared" si="3"/>
        <v>0.8346521739130436</v>
      </c>
      <c r="D41" s="3">
        <f t="shared" si="3"/>
        <v>0.8826521739130434</v>
      </c>
      <c r="E41" s="3">
        <f t="shared" si="3"/>
        <v>0.8545217391304348</v>
      </c>
      <c r="F41" s="3">
        <f t="shared" si="3"/>
        <v>0.7763913043478261</v>
      </c>
      <c r="G41" s="3">
        <f t="shared" si="3"/>
        <v>1.0122272727272728</v>
      </c>
      <c r="H41" s="3">
        <f t="shared" si="3"/>
        <v>0.9179999999999999</v>
      </c>
      <c r="I41" s="3">
        <f t="shared" si="3"/>
        <v>1.0972916666666668</v>
      </c>
      <c r="J41" s="3">
        <f t="shared" si="3"/>
        <v>0.9382083333333333</v>
      </c>
      <c r="K41" s="3">
        <f t="shared" si="3"/>
        <v>0.9321739130434782</v>
      </c>
      <c r="L41" s="3">
        <f t="shared" si="3"/>
        <v>1.0324545454545453</v>
      </c>
      <c r="M41" s="3">
        <f t="shared" si="3"/>
        <v>0.877217391304348</v>
      </c>
      <c r="N41" s="5">
        <f t="shared" si="2"/>
        <v>11.021873847167324</v>
      </c>
    </row>
    <row r="42" spans="1:14" ht="12.75">
      <c r="A42">
        <v>1961</v>
      </c>
      <c r="B42" s="3">
        <f t="shared" si="4"/>
        <v>0.8660833333333332</v>
      </c>
      <c r="C42" s="3">
        <f t="shared" si="3"/>
        <v>0.8346521739130436</v>
      </c>
      <c r="D42" s="3">
        <f t="shared" si="3"/>
        <v>0.8826521739130434</v>
      </c>
      <c r="E42" s="3">
        <f t="shared" si="3"/>
        <v>0.8545217391304348</v>
      </c>
      <c r="F42" s="3">
        <f t="shared" si="3"/>
        <v>0.7763913043478261</v>
      </c>
      <c r="G42" s="3">
        <f t="shared" si="3"/>
        <v>1.0122272727272728</v>
      </c>
      <c r="H42" s="3">
        <f t="shared" si="3"/>
        <v>0.9179999999999999</v>
      </c>
      <c r="I42" s="3">
        <f t="shared" si="3"/>
        <v>1.0972916666666668</v>
      </c>
      <c r="J42" s="3">
        <f t="shared" si="3"/>
        <v>0.9382083333333333</v>
      </c>
      <c r="K42" s="3">
        <f t="shared" si="3"/>
        <v>0.9321739130434782</v>
      </c>
      <c r="L42" s="3">
        <f t="shared" si="3"/>
        <v>1.0324545454545453</v>
      </c>
      <c r="M42" s="3">
        <f t="shared" si="3"/>
        <v>0.877217391304348</v>
      </c>
      <c r="N42" s="5">
        <f t="shared" si="2"/>
        <v>11.021873847167324</v>
      </c>
    </row>
    <row r="43" spans="1:14" ht="12.75">
      <c r="A43">
        <v>1962</v>
      </c>
      <c r="B43" s="3">
        <f t="shared" si="4"/>
        <v>0.8660833333333332</v>
      </c>
      <c r="C43" s="3">
        <f t="shared" si="3"/>
        <v>0.8346521739130436</v>
      </c>
      <c r="D43" s="3">
        <f t="shared" si="3"/>
        <v>0.8826521739130434</v>
      </c>
      <c r="E43" s="3">
        <f t="shared" si="3"/>
        <v>0.8545217391304348</v>
      </c>
      <c r="F43" s="3">
        <f t="shared" si="3"/>
        <v>0.7763913043478261</v>
      </c>
      <c r="G43" s="3">
        <f t="shared" si="3"/>
        <v>1.0122272727272728</v>
      </c>
      <c r="H43" s="3">
        <f t="shared" si="3"/>
        <v>0.9179999999999999</v>
      </c>
      <c r="I43" s="3">
        <f t="shared" si="3"/>
        <v>1.0972916666666668</v>
      </c>
      <c r="J43" s="3">
        <f t="shared" si="3"/>
        <v>0.9382083333333333</v>
      </c>
      <c r="K43" s="3">
        <f t="shared" si="3"/>
        <v>0.9321739130434782</v>
      </c>
      <c r="L43" s="3">
        <f t="shared" si="3"/>
        <v>1.0324545454545453</v>
      </c>
      <c r="M43" s="3">
        <f t="shared" si="3"/>
        <v>0.877217391304348</v>
      </c>
      <c r="N43" s="5">
        <f t="shared" si="2"/>
        <v>11.021873847167324</v>
      </c>
    </row>
    <row r="44" spans="1:14" ht="12.75">
      <c r="A44">
        <v>1963</v>
      </c>
      <c r="B44" s="3">
        <f t="shared" si="4"/>
        <v>0.8660833333333332</v>
      </c>
      <c r="C44" s="3">
        <f t="shared" si="3"/>
        <v>0.8346521739130436</v>
      </c>
      <c r="D44" s="3">
        <f t="shared" si="3"/>
        <v>0.8826521739130434</v>
      </c>
      <c r="E44" s="3">
        <f t="shared" si="3"/>
        <v>0.8545217391304348</v>
      </c>
      <c r="F44" s="3">
        <f t="shared" si="3"/>
        <v>0.7763913043478261</v>
      </c>
      <c r="G44" s="3">
        <f t="shared" si="3"/>
        <v>1.0122272727272728</v>
      </c>
      <c r="H44" s="3">
        <f t="shared" si="3"/>
        <v>0.9179999999999999</v>
      </c>
      <c r="I44" s="3">
        <f t="shared" si="3"/>
        <v>1.0972916666666668</v>
      </c>
      <c r="J44" s="3">
        <f t="shared" si="3"/>
        <v>0.9382083333333333</v>
      </c>
      <c r="K44" s="3">
        <f t="shared" si="3"/>
        <v>0.9321739130434782</v>
      </c>
      <c r="L44" s="3">
        <f t="shared" si="3"/>
        <v>1.0324545454545453</v>
      </c>
      <c r="M44" s="3">
        <f t="shared" si="3"/>
        <v>0.877217391304348</v>
      </c>
      <c r="N44" s="5">
        <f t="shared" si="2"/>
        <v>11.021873847167324</v>
      </c>
    </row>
    <row r="45" spans="1:14" ht="12.75">
      <c r="A45">
        <v>1964</v>
      </c>
      <c r="B45" s="3">
        <f t="shared" si="4"/>
        <v>0.8660833333333332</v>
      </c>
      <c r="C45" s="3">
        <f t="shared" si="3"/>
        <v>0.8346521739130436</v>
      </c>
      <c r="D45" s="3">
        <f t="shared" si="3"/>
        <v>0.8826521739130434</v>
      </c>
      <c r="E45" s="3">
        <f t="shared" si="3"/>
        <v>0.8545217391304348</v>
      </c>
      <c r="F45" s="3">
        <f t="shared" si="3"/>
        <v>0.7763913043478261</v>
      </c>
      <c r="G45" s="3">
        <f t="shared" si="3"/>
        <v>1.0122272727272728</v>
      </c>
      <c r="H45" s="3">
        <f t="shared" si="3"/>
        <v>0.9179999999999999</v>
      </c>
      <c r="I45" s="3">
        <f t="shared" si="3"/>
        <v>1.0972916666666668</v>
      </c>
      <c r="J45" s="3">
        <f t="shared" si="3"/>
        <v>0.9382083333333333</v>
      </c>
      <c r="K45" s="3">
        <f t="shared" si="3"/>
        <v>0.9321739130434782</v>
      </c>
      <c r="L45" s="3">
        <f t="shared" si="3"/>
        <v>1.0324545454545453</v>
      </c>
      <c r="M45" s="3">
        <f t="shared" si="3"/>
        <v>0.877217391304348</v>
      </c>
      <c r="N45" s="5">
        <f t="shared" si="2"/>
        <v>11.021873847167324</v>
      </c>
    </row>
    <row r="46" spans="1:14" ht="12.75">
      <c r="A46">
        <v>1965</v>
      </c>
      <c r="B46" s="3">
        <f t="shared" si="4"/>
        <v>0.8660833333333332</v>
      </c>
      <c r="C46" s="3">
        <f t="shared" si="3"/>
        <v>0.8346521739130436</v>
      </c>
      <c r="D46" s="3">
        <f t="shared" si="3"/>
        <v>0.8826521739130434</v>
      </c>
      <c r="E46" s="3">
        <f t="shared" si="3"/>
        <v>0.8545217391304348</v>
      </c>
      <c r="F46" s="3">
        <f t="shared" si="3"/>
        <v>0.7763913043478261</v>
      </c>
      <c r="G46" s="3">
        <f t="shared" si="3"/>
        <v>1.0122272727272728</v>
      </c>
      <c r="H46" s="3">
        <f t="shared" si="3"/>
        <v>0.9179999999999999</v>
      </c>
      <c r="I46" s="3">
        <f t="shared" si="3"/>
        <v>1.0972916666666668</v>
      </c>
      <c r="J46" s="3">
        <f t="shared" si="3"/>
        <v>0.9382083333333333</v>
      </c>
      <c r="K46" s="3">
        <f t="shared" si="3"/>
        <v>0.9321739130434782</v>
      </c>
      <c r="L46" s="3">
        <f t="shared" si="3"/>
        <v>1.0324545454545453</v>
      </c>
      <c r="M46" s="3">
        <f t="shared" si="3"/>
        <v>0.877217391304348</v>
      </c>
      <c r="N46" s="5">
        <f t="shared" si="2"/>
        <v>11.021873847167324</v>
      </c>
    </row>
    <row r="47" spans="1:14" ht="12.75">
      <c r="A47">
        <v>1966</v>
      </c>
      <c r="B47" s="3">
        <f t="shared" si="4"/>
        <v>0.8660833333333332</v>
      </c>
      <c r="C47" s="3">
        <f t="shared" si="3"/>
        <v>0.8346521739130436</v>
      </c>
      <c r="D47" s="3">
        <f t="shared" si="3"/>
        <v>0.8826521739130434</v>
      </c>
      <c r="E47" s="3">
        <f t="shared" si="3"/>
        <v>0.8545217391304348</v>
      </c>
      <c r="F47" s="3">
        <f t="shared" si="3"/>
        <v>0.7763913043478261</v>
      </c>
      <c r="G47" s="3">
        <f t="shared" si="3"/>
        <v>1.0122272727272728</v>
      </c>
      <c r="H47" s="3">
        <f t="shared" si="3"/>
        <v>0.9179999999999999</v>
      </c>
      <c r="I47" s="3">
        <f t="shared" si="3"/>
        <v>1.0972916666666668</v>
      </c>
      <c r="J47" s="3">
        <f t="shared" si="3"/>
        <v>0.9382083333333333</v>
      </c>
      <c r="K47" s="3">
        <f t="shared" si="3"/>
        <v>0.9321739130434782</v>
      </c>
      <c r="L47" s="3">
        <f t="shared" si="3"/>
        <v>1.0324545454545453</v>
      </c>
      <c r="M47" s="3">
        <f t="shared" si="3"/>
        <v>0.877217391304348</v>
      </c>
      <c r="N47" s="5">
        <f t="shared" si="2"/>
        <v>11.021873847167324</v>
      </c>
    </row>
    <row r="48" spans="1:14" ht="12.75">
      <c r="A48">
        <v>1967</v>
      </c>
      <c r="B48" s="3">
        <f t="shared" si="4"/>
        <v>0.8660833333333332</v>
      </c>
      <c r="C48" s="3">
        <f t="shared" si="3"/>
        <v>0.8346521739130436</v>
      </c>
      <c r="D48" s="3">
        <f t="shared" si="3"/>
        <v>0.8826521739130434</v>
      </c>
      <c r="E48" s="3">
        <f t="shared" si="3"/>
        <v>0.8545217391304348</v>
      </c>
      <c r="F48" s="3">
        <f t="shared" si="3"/>
        <v>0.7763913043478261</v>
      </c>
      <c r="G48" s="3">
        <f t="shared" si="3"/>
        <v>1.0122272727272728</v>
      </c>
      <c r="H48" s="3">
        <f t="shared" si="3"/>
        <v>0.9179999999999999</v>
      </c>
      <c r="I48" s="3">
        <f t="shared" si="3"/>
        <v>1.0972916666666668</v>
      </c>
      <c r="J48" s="3">
        <f t="shared" si="3"/>
        <v>0.9382083333333333</v>
      </c>
      <c r="K48" s="3">
        <f t="shared" si="3"/>
        <v>0.9321739130434782</v>
      </c>
      <c r="L48" s="3">
        <f t="shared" si="3"/>
        <v>1.0324545454545453</v>
      </c>
      <c r="M48" s="3">
        <f t="shared" si="3"/>
        <v>0.877217391304348</v>
      </c>
      <c r="N48" s="5">
        <f t="shared" si="2"/>
        <v>11.021873847167324</v>
      </c>
    </row>
    <row r="49" spans="1:14" ht="12.75">
      <c r="A49">
        <v>1968</v>
      </c>
      <c r="B49" s="3">
        <f t="shared" si="4"/>
        <v>0.8660833333333332</v>
      </c>
      <c r="C49" s="3">
        <f aca="true" t="shared" si="5" ref="C49:M51">C$90</f>
        <v>0.8346521739130436</v>
      </c>
      <c r="D49" s="3">
        <f t="shared" si="5"/>
        <v>0.8826521739130434</v>
      </c>
      <c r="E49" s="3">
        <f t="shared" si="5"/>
        <v>0.8545217391304348</v>
      </c>
      <c r="F49" s="3">
        <f t="shared" si="5"/>
        <v>0.7763913043478261</v>
      </c>
      <c r="G49" s="3">
        <f t="shared" si="5"/>
        <v>1.0122272727272728</v>
      </c>
      <c r="H49" s="3">
        <f t="shared" si="5"/>
        <v>0.9179999999999999</v>
      </c>
      <c r="I49" s="3">
        <f t="shared" si="5"/>
        <v>1.0972916666666668</v>
      </c>
      <c r="J49" s="3">
        <f t="shared" si="5"/>
        <v>0.9382083333333333</v>
      </c>
      <c r="K49" s="3">
        <f t="shared" si="5"/>
        <v>0.9321739130434782</v>
      </c>
      <c r="L49" s="3">
        <f t="shared" si="5"/>
        <v>1.0324545454545453</v>
      </c>
      <c r="M49" s="3">
        <f t="shared" si="5"/>
        <v>0.877217391304348</v>
      </c>
      <c r="N49" s="5">
        <f t="shared" si="2"/>
        <v>11.021873847167324</v>
      </c>
    </row>
    <row r="50" spans="1:14" ht="12.75">
      <c r="A50">
        <v>1969</v>
      </c>
      <c r="B50" s="3">
        <f t="shared" si="4"/>
        <v>0.8660833333333332</v>
      </c>
      <c r="C50" s="3">
        <f t="shared" si="5"/>
        <v>0.8346521739130436</v>
      </c>
      <c r="D50" s="3">
        <f t="shared" si="5"/>
        <v>0.8826521739130434</v>
      </c>
      <c r="E50" s="3">
        <f t="shared" si="5"/>
        <v>0.8545217391304348</v>
      </c>
      <c r="F50" s="3">
        <f t="shared" si="5"/>
        <v>0.7763913043478261</v>
      </c>
      <c r="G50" s="3">
        <f t="shared" si="5"/>
        <v>1.0122272727272728</v>
      </c>
      <c r="H50" s="3">
        <f t="shared" si="5"/>
        <v>0.9179999999999999</v>
      </c>
      <c r="I50" s="3">
        <f t="shared" si="5"/>
        <v>1.0972916666666668</v>
      </c>
      <c r="J50" s="3">
        <f t="shared" si="5"/>
        <v>0.9382083333333333</v>
      </c>
      <c r="K50" s="3">
        <f t="shared" si="5"/>
        <v>0.9321739130434782</v>
      </c>
      <c r="L50" s="3">
        <f t="shared" si="5"/>
        <v>1.0324545454545453</v>
      </c>
      <c r="M50" s="3">
        <f t="shared" si="5"/>
        <v>0.877217391304348</v>
      </c>
      <c r="N50" s="5">
        <f t="shared" si="2"/>
        <v>11.021873847167324</v>
      </c>
    </row>
    <row r="51" spans="1:14" ht="12.75">
      <c r="A51">
        <v>1970</v>
      </c>
      <c r="B51" s="3">
        <f t="shared" si="4"/>
        <v>0.8660833333333332</v>
      </c>
      <c r="C51" s="3">
        <f t="shared" si="5"/>
        <v>0.8346521739130436</v>
      </c>
      <c r="D51" s="3">
        <f t="shared" si="5"/>
        <v>0.8826521739130434</v>
      </c>
      <c r="E51" s="3">
        <f t="shared" si="5"/>
        <v>0.8545217391304348</v>
      </c>
      <c r="F51" s="3">
        <f t="shared" si="5"/>
        <v>0.7763913043478261</v>
      </c>
      <c r="G51" s="3">
        <f t="shared" si="5"/>
        <v>1.0122272727272728</v>
      </c>
      <c r="H51" s="3">
        <f t="shared" si="5"/>
        <v>0.9179999999999999</v>
      </c>
      <c r="I51" s="3">
        <f t="shared" si="5"/>
        <v>1.0972916666666668</v>
      </c>
      <c r="J51" s="3">
        <f t="shared" si="5"/>
        <v>0.9382083333333333</v>
      </c>
      <c r="K51" s="3">
        <f t="shared" si="5"/>
        <v>0.9321739130434782</v>
      </c>
      <c r="L51" s="3">
        <f t="shared" si="5"/>
        <v>1.0324545454545453</v>
      </c>
      <c r="M51" s="3">
        <f t="shared" si="5"/>
        <v>0.877217391304348</v>
      </c>
      <c r="N51" s="5">
        <f t="shared" si="2"/>
        <v>11.021873847167324</v>
      </c>
    </row>
    <row r="52" spans="1:14" ht="12.75">
      <c r="A52">
        <v>1971</v>
      </c>
      <c r="B52" s="3">
        <f t="shared" si="4"/>
        <v>0.8660833333333332</v>
      </c>
      <c r="C52" s="3">
        <f aca="true" t="shared" si="6" ref="C52:M61">C$90</f>
        <v>0.8346521739130436</v>
      </c>
      <c r="D52" s="3">
        <f t="shared" si="6"/>
        <v>0.8826521739130434</v>
      </c>
      <c r="E52" s="3">
        <f t="shared" si="6"/>
        <v>0.8545217391304348</v>
      </c>
      <c r="F52" s="3">
        <f t="shared" si="6"/>
        <v>0.7763913043478261</v>
      </c>
      <c r="G52" s="3">
        <f t="shared" si="6"/>
        <v>1.0122272727272728</v>
      </c>
      <c r="H52" s="3">
        <f t="shared" si="6"/>
        <v>0.9179999999999999</v>
      </c>
      <c r="I52" s="3">
        <f t="shared" si="6"/>
        <v>1.0972916666666668</v>
      </c>
      <c r="J52" s="3">
        <f t="shared" si="6"/>
        <v>0.9382083333333333</v>
      </c>
      <c r="K52" s="3">
        <f t="shared" si="6"/>
        <v>0.9321739130434782</v>
      </c>
      <c r="L52" s="3">
        <f t="shared" si="6"/>
        <v>1.0324545454545453</v>
      </c>
      <c r="M52" s="3">
        <f t="shared" si="6"/>
        <v>0.877217391304348</v>
      </c>
      <c r="N52" s="5">
        <f t="shared" si="2"/>
        <v>11.021873847167324</v>
      </c>
    </row>
    <row r="53" spans="1:14" ht="12.75">
      <c r="A53">
        <v>1972</v>
      </c>
      <c r="B53" s="3">
        <f t="shared" si="4"/>
        <v>0.8660833333333332</v>
      </c>
      <c r="C53" s="3">
        <f t="shared" si="6"/>
        <v>0.8346521739130436</v>
      </c>
      <c r="D53" s="3">
        <f t="shared" si="6"/>
        <v>0.8826521739130434</v>
      </c>
      <c r="E53" s="3">
        <f t="shared" si="6"/>
        <v>0.8545217391304348</v>
      </c>
      <c r="F53" s="3">
        <f t="shared" si="6"/>
        <v>0.7763913043478261</v>
      </c>
      <c r="G53" s="3">
        <f t="shared" si="6"/>
        <v>1.0122272727272728</v>
      </c>
      <c r="H53" s="3">
        <f t="shared" si="6"/>
        <v>0.9179999999999999</v>
      </c>
      <c r="I53" s="3">
        <f t="shared" si="6"/>
        <v>1.0972916666666668</v>
      </c>
      <c r="J53" s="3">
        <f t="shared" si="6"/>
        <v>0.9382083333333333</v>
      </c>
      <c r="K53" s="3">
        <f t="shared" si="6"/>
        <v>0.9321739130434782</v>
      </c>
      <c r="L53" s="3">
        <f t="shared" si="6"/>
        <v>1.0324545454545453</v>
      </c>
      <c r="M53" s="3">
        <f t="shared" si="6"/>
        <v>0.877217391304348</v>
      </c>
      <c r="N53" s="5">
        <f t="shared" si="2"/>
        <v>11.021873847167324</v>
      </c>
    </row>
    <row r="54" spans="1:14" ht="12.75">
      <c r="A54">
        <v>1973</v>
      </c>
      <c r="B54" s="3">
        <f t="shared" si="4"/>
        <v>0.8660833333333332</v>
      </c>
      <c r="C54" s="3">
        <f t="shared" si="6"/>
        <v>0.8346521739130436</v>
      </c>
      <c r="D54" s="3">
        <f t="shared" si="6"/>
        <v>0.8826521739130434</v>
      </c>
      <c r="E54" s="3">
        <f t="shared" si="6"/>
        <v>0.8545217391304348</v>
      </c>
      <c r="F54" s="3">
        <f t="shared" si="6"/>
        <v>0.7763913043478261</v>
      </c>
      <c r="G54" s="3">
        <f t="shared" si="6"/>
        <v>1.0122272727272728</v>
      </c>
      <c r="H54" s="3">
        <f t="shared" si="6"/>
        <v>0.9179999999999999</v>
      </c>
      <c r="I54" s="3">
        <f t="shared" si="6"/>
        <v>1.0972916666666668</v>
      </c>
      <c r="J54" s="3">
        <f t="shared" si="6"/>
        <v>0.9382083333333333</v>
      </c>
      <c r="K54" s="3">
        <f t="shared" si="6"/>
        <v>0.9321739130434782</v>
      </c>
      <c r="L54" s="3">
        <f t="shared" si="6"/>
        <v>1.0324545454545453</v>
      </c>
      <c r="M54" s="3">
        <f t="shared" si="6"/>
        <v>0.877217391304348</v>
      </c>
      <c r="N54" s="5">
        <f t="shared" si="2"/>
        <v>11.021873847167324</v>
      </c>
    </row>
    <row r="55" spans="1:14" ht="12.75">
      <c r="A55">
        <v>1974</v>
      </c>
      <c r="B55" s="3">
        <f t="shared" si="4"/>
        <v>0.8660833333333332</v>
      </c>
      <c r="C55" s="3">
        <f t="shared" si="6"/>
        <v>0.8346521739130436</v>
      </c>
      <c r="D55" s="3">
        <f t="shared" si="6"/>
        <v>0.8826521739130434</v>
      </c>
      <c r="E55" s="3">
        <f t="shared" si="6"/>
        <v>0.8545217391304348</v>
      </c>
      <c r="F55" s="3">
        <f t="shared" si="6"/>
        <v>0.7763913043478261</v>
      </c>
      <c r="G55" s="3">
        <f t="shared" si="6"/>
        <v>1.0122272727272728</v>
      </c>
      <c r="H55" s="3">
        <f t="shared" si="6"/>
        <v>0.9179999999999999</v>
      </c>
      <c r="I55" s="3">
        <f t="shared" si="6"/>
        <v>1.0972916666666668</v>
      </c>
      <c r="J55" s="3">
        <f t="shared" si="6"/>
        <v>0.9382083333333333</v>
      </c>
      <c r="K55" s="3">
        <f t="shared" si="6"/>
        <v>0.9321739130434782</v>
      </c>
      <c r="L55" s="3">
        <f t="shared" si="6"/>
        <v>1.0324545454545453</v>
      </c>
      <c r="M55" s="3">
        <f t="shared" si="6"/>
        <v>0.877217391304348</v>
      </c>
      <c r="N55" s="5">
        <f t="shared" si="2"/>
        <v>11.021873847167324</v>
      </c>
    </row>
    <row r="56" spans="1:14" ht="12.75">
      <c r="A56">
        <v>1975</v>
      </c>
      <c r="B56" s="3">
        <f t="shared" si="4"/>
        <v>0.8660833333333332</v>
      </c>
      <c r="C56" s="3">
        <f t="shared" si="6"/>
        <v>0.8346521739130436</v>
      </c>
      <c r="D56" s="3">
        <f t="shared" si="6"/>
        <v>0.8826521739130434</v>
      </c>
      <c r="E56" s="3">
        <f t="shared" si="6"/>
        <v>0.8545217391304348</v>
      </c>
      <c r="F56" s="3">
        <f t="shared" si="6"/>
        <v>0.7763913043478261</v>
      </c>
      <c r="G56" s="3">
        <f t="shared" si="6"/>
        <v>1.0122272727272728</v>
      </c>
      <c r="H56" s="3">
        <f t="shared" si="6"/>
        <v>0.9179999999999999</v>
      </c>
      <c r="I56" s="3">
        <f t="shared" si="6"/>
        <v>1.0972916666666668</v>
      </c>
      <c r="J56" s="3">
        <f t="shared" si="6"/>
        <v>0.9382083333333333</v>
      </c>
      <c r="K56" s="3">
        <f t="shared" si="6"/>
        <v>0.9321739130434782</v>
      </c>
      <c r="L56" s="3">
        <f t="shared" si="6"/>
        <v>1.0324545454545453</v>
      </c>
      <c r="M56" s="3">
        <f t="shared" si="6"/>
        <v>0.877217391304348</v>
      </c>
      <c r="N56" s="5">
        <f t="shared" si="2"/>
        <v>11.021873847167324</v>
      </c>
    </row>
    <row r="57" spans="1:14" ht="12.75">
      <c r="A57">
        <v>1976</v>
      </c>
      <c r="B57" s="3">
        <f t="shared" si="4"/>
        <v>0.8660833333333332</v>
      </c>
      <c r="C57" s="3">
        <f t="shared" si="6"/>
        <v>0.8346521739130436</v>
      </c>
      <c r="D57" s="3">
        <f t="shared" si="6"/>
        <v>0.8826521739130434</v>
      </c>
      <c r="E57" s="3">
        <f t="shared" si="6"/>
        <v>0.8545217391304348</v>
      </c>
      <c r="F57" s="3">
        <f t="shared" si="6"/>
        <v>0.7763913043478261</v>
      </c>
      <c r="G57" s="3">
        <f t="shared" si="6"/>
        <v>1.0122272727272728</v>
      </c>
      <c r="H57" s="3">
        <f t="shared" si="6"/>
        <v>0.9179999999999999</v>
      </c>
      <c r="I57" s="3">
        <f t="shared" si="6"/>
        <v>1.0972916666666668</v>
      </c>
      <c r="J57" s="3">
        <f t="shared" si="6"/>
        <v>0.9382083333333333</v>
      </c>
      <c r="K57" s="3">
        <f t="shared" si="6"/>
        <v>0.9321739130434782</v>
      </c>
      <c r="L57" s="3">
        <f t="shared" si="6"/>
        <v>1.0324545454545453</v>
      </c>
      <c r="M57" s="3">
        <f t="shared" si="6"/>
        <v>0.877217391304348</v>
      </c>
      <c r="N57" s="5">
        <f t="shared" si="2"/>
        <v>11.021873847167324</v>
      </c>
    </row>
    <row r="58" spans="1:14" ht="12.75">
      <c r="A58">
        <v>1977</v>
      </c>
      <c r="B58" s="3">
        <f t="shared" si="4"/>
        <v>0.8660833333333332</v>
      </c>
      <c r="C58" s="3">
        <f t="shared" si="6"/>
        <v>0.8346521739130436</v>
      </c>
      <c r="D58" s="3">
        <f t="shared" si="6"/>
        <v>0.8826521739130434</v>
      </c>
      <c r="E58" s="3">
        <f t="shared" si="6"/>
        <v>0.8545217391304348</v>
      </c>
      <c r="F58" s="3">
        <f t="shared" si="6"/>
        <v>0.7763913043478261</v>
      </c>
      <c r="G58" s="3">
        <f t="shared" si="6"/>
        <v>1.0122272727272728</v>
      </c>
      <c r="H58" s="3">
        <f t="shared" si="6"/>
        <v>0.9179999999999999</v>
      </c>
      <c r="I58" s="3">
        <f t="shared" si="6"/>
        <v>1.0972916666666668</v>
      </c>
      <c r="J58" s="3">
        <f t="shared" si="6"/>
        <v>0.9382083333333333</v>
      </c>
      <c r="K58" s="3">
        <f t="shared" si="6"/>
        <v>0.9321739130434782</v>
      </c>
      <c r="L58" s="3">
        <f t="shared" si="6"/>
        <v>1.0324545454545453</v>
      </c>
      <c r="M58" s="3">
        <f t="shared" si="6"/>
        <v>0.877217391304348</v>
      </c>
      <c r="N58" s="5">
        <f t="shared" si="2"/>
        <v>11.021873847167324</v>
      </c>
    </row>
    <row r="59" spans="1:14" ht="12.75">
      <c r="A59">
        <v>1978</v>
      </c>
      <c r="B59" s="3">
        <f t="shared" si="4"/>
        <v>0.8660833333333332</v>
      </c>
      <c r="C59" s="3">
        <f t="shared" si="6"/>
        <v>0.8346521739130436</v>
      </c>
      <c r="D59" s="3">
        <f t="shared" si="6"/>
        <v>0.8826521739130434</v>
      </c>
      <c r="E59" s="3">
        <f t="shared" si="6"/>
        <v>0.8545217391304348</v>
      </c>
      <c r="F59" s="3">
        <f t="shared" si="6"/>
        <v>0.7763913043478261</v>
      </c>
      <c r="G59" s="3">
        <f t="shared" si="6"/>
        <v>1.0122272727272728</v>
      </c>
      <c r="H59" s="3">
        <f t="shared" si="6"/>
        <v>0.9179999999999999</v>
      </c>
      <c r="I59" s="3">
        <f t="shared" si="6"/>
        <v>1.0972916666666668</v>
      </c>
      <c r="J59" s="3">
        <f t="shared" si="6"/>
        <v>0.9382083333333333</v>
      </c>
      <c r="K59" s="3">
        <f t="shared" si="6"/>
        <v>0.9321739130434782</v>
      </c>
      <c r="L59" s="3">
        <f t="shared" si="6"/>
        <v>1.0324545454545453</v>
      </c>
      <c r="M59" s="3">
        <f t="shared" si="6"/>
        <v>0.877217391304348</v>
      </c>
      <c r="N59" s="5">
        <f t="shared" si="2"/>
        <v>11.021873847167324</v>
      </c>
    </row>
    <row r="60" spans="1:14" ht="12.75">
      <c r="A60">
        <v>1979</v>
      </c>
      <c r="B60" s="3">
        <f t="shared" si="4"/>
        <v>0.8660833333333332</v>
      </c>
      <c r="C60" s="3">
        <f t="shared" si="6"/>
        <v>0.8346521739130436</v>
      </c>
      <c r="D60" s="3">
        <f t="shared" si="6"/>
        <v>0.8826521739130434</v>
      </c>
      <c r="E60" s="3">
        <f t="shared" si="6"/>
        <v>0.8545217391304348</v>
      </c>
      <c r="F60" s="3">
        <f t="shared" si="6"/>
        <v>0.7763913043478261</v>
      </c>
      <c r="G60" s="3">
        <f t="shared" si="6"/>
        <v>1.0122272727272728</v>
      </c>
      <c r="H60" s="3">
        <f t="shared" si="6"/>
        <v>0.9179999999999999</v>
      </c>
      <c r="I60" s="3">
        <f t="shared" si="6"/>
        <v>1.0972916666666668</v>
      </c>
      <c r="J60" s="3">
        <f t="shared" si="6"/>
        <v>0.9382083333333333</v>
      </c>
      <c r="K60" s="3">
        <f t="shared" si="6"/>
        <v>0.9321739130434782</v>
      </c>
      <c r="L60" s="3">
        <f t="shared" si="6"/>
        <v>1.0324545454545453</v>
      </c>
      <c r="M60" s="3">
        <f t="shared" si="6"/>
        <v>0.877217391304348</v>
      </c>
      <c r="N60" s="5">
        <f t="shared" si="2"/>
        <v>11.021873847167324</v>
      </c>
    </row>
    <row r="61" spans="1:14" ht="12.75">
      <c r="A61">
        <v>1980</v>
      </c>
      <c r="B61" s="3">
        <f t="shared" si="4"/>
        <v>0.8660833333333332</v>
      </c>
      <c r="C61" s="3">
        <f t="shared" si="6"/>
        <v>0.8346521739130436</v>
      </c>
      <c r="D61" s="3">
        <f t="shared" si="6"/>
        <v>0.8826521739130434</v>
      </c>
      <c r="E61" s="3">
        <f t="shared" si="6"/>
        <v>0.8545217391304348</v>
      </c>
      <c r="F61" s="3">
        <f t="shared" si="6"/>
        <v>0.7763913043478261</v>
      </c>
      <c r="G61" s="3">
        <f t="shared" si="6"/>
        <v>1.0122272727272728</v>
      </c>
      <c r="H61" s="3">
        <f t="shared" si="6"/>
        <v>0.9179999999999999</v>
      </c>
      <c r="I61" s="3">
        <f t="shared" si="6"/>
        <v>1.0972916666666668</v>
      </c>
      <c r="J61" s="3">
        <f t="shared" si="6"/>
        <v>0.9382083333333333</v>
      </c>
      <c r="K61" s="3">
        <f t="shared" si="6"/>
        <v>0.9321739130434782</v>
      </c>
      <c r="L61" s="3">
        <f t="shared" si="6"/>
        <v>1.0324545454545453</v>
      </c>
      <c r="M61" s="3">
        <f t="shared" si="6"/>
        <v>0.877217391304348</v>
      </c>
      <c r="N61" s="5">
        <f t="shared" si="2"/>
        <v>11.021873847167324</v>
      </c>
    </row>
    <row r="62" spans="1:14" ht="12.75">
      <c r="A62">
        <v>1981</v>
      </c>
      <c r="B62" s="3">
        <f t="shared" si="4"/>
        <v>0.8660833333333332</v>
      </c>
      <c r="C62" s="3">
        <f>C$90</f>
        <v>0.8346521739130436</v>
      </c>
      <c r="D62" s="3">
        <f>D$90</f>
        <v>0.8826521739130434</v>
      </c>
      <c r="E62" s="3">
        <v>0.473</v>
      </c>
      <c r="F62" s="3">
        <v>0.722</v>
      </c>
      <c r="G62" s="3">
        <v>1.5</v>
      </c>
      <c r="H62" s="3">
        <f>H$90</f>
        <v>0.9179999999999999</v>
      </c>
      <c r="I62" s="3">
        <v>1.32</v>
      </c>
      <c r="J62" s="3">
        <v>0.12</v>
      </c>
      <c r="K62" s="3">
        <f>K$90</f>
        <v>0.9321739130434782</v>
      </c>
      <c r="L62" s="3">
        <f>L$90</f>
        <v>1.0324545454545453</v>
      </c>
      <c r="M62" s="3">
        <f>M$90</f>
        <v>0.877217391304348</v>
      </c>
      <c r="N62" s="5">
        <f t="shared" si="2"/>
        <v>10.478233530961791</v>
      </c>
    </row>
    <row r="63" spans="1:14" ht="12.75">
      <c r="A63">
        <v>1982</v>
      </c>
      <c r="B63" s="3">
        <v>1.44</v>
      </c>
      <c r="C63" s="3">
        <v>1.41</v>
      </c>
      <c r="D63" s="3">
        <v>1.37</v>
      </c>
      <c r="E63" s="3">
        <v>1.38</v>
      </c>
      <c r="F63" s="3">
        <v>1.17</v>
      </c>
      <c r="G63" s="3">
        <v>1.26</v>
      </c>
      <c r="H63" s="3">
        <v>1.23</v>
      </c>
      <c r="I63" s="3">
        <v>1.29</v>
      </c>
      <c r="J63" s="3">
        <v>1.35</v>
      </c>
      <c r="K63" s="3">
        <v>1.33</v>
      </c>
      <c r="L63" s="3">
        <v>1.27</v>
      </c>
      <c r="M63" s="3">
        <v>1.14</v>
      </c>
      <c r="N63" s="5">
        <f t="shared" si="2"/>
        <v>15.64</v>
      </c>
    </row>
    <row r="64" spans="1:14" ht="12.75">
      <c r="A64">
        <v>1983</v>
      </c>
      <c r="B64" s="3">
        <v>1.2</v>
      </c>
      <c r="C64" s="3">
        <v>0.752</v>
      </c>
      <c r="D64" s="3">
        <v>1.1</v>
      </c>
      <c r="E64" s="3">
        <v>1.8</v>
      </c>
      <c r="F64" s="3">
        <v>0.958</v>
      </c>
      <c r="G64" s="3">
        <v>1.6</v>
      </c>
      <c r="H64" s="3">
        <v>1.4</v>
      </c>
      <c r="I64" s="3">
        <v>1.6</v>
      </c>
      <c r="J64" s="3">
        <v>0.978</v>
      </c>
      <c r="K64" s="3">
        <v>1</v>
      </c>
      <c r="L64" s="3">
        <v>1.6</v>
      </c>
      <c r="M64" s="3">
        <v>1.16</v>
      </c>
      <c r="N64" s="5">
        <f t="shared" si="2"/>
        <v>15.148</v>
      </c>
    </row>
    <row r="65" spans="1:14" ht="12.75">
      <c r="A65">
        <v>1984</v>
      </c>
      <c r="B65" s="3">
        <v>0.141</v>
      </c>
      <c r="C65" s="3">
        <f aca="true" t="shared" si="7" ref="C65:M66">C$90</f>
        <v>0.8346521739130436</v>
      </c>
      <c r="D65" s="3">
        <f t="shared" si="7"/>
        <v>0.8826521739130434</v>
      </c>
      <c r="E65" s="3">
        <f t="shared" si="7"/>
        <v>0.8545217391304348</v>
      </c>
      <c r="F65" s="3">
        <f t="shared" si="7"/>
        <v>0.7763913043478261</v>
      </c>
      <c r="G65" s="3">
        <f t="shared" si="7"/>
        <v>1.0122272727272728</v>
      </c>
      <c r="H65" s="3">
        <f t="shared" si="7"/>
        <v>0.9179999999999999</v>
      </c>
      <c r="I65" s="3">
        <f t="shared" si="7"/>
        <v>1.0972916666666668</v>
      </c>
      <c r="J65" s="3">
        <f t="shared" si="7"/>
        <v>0.9382083333333333</v>
      </c>
      <c r="K65" s="3">
        <f t="shared" si="7"/>
        <v>0.9321739130434782</v>
      </c>
      <c r="L65" s="3">
        <f t="shared" si="7"/>
        <v>1.0324545454545453</v>
      </c>
      <c r="M65" s="3">
        <f t="shared" si="7"/>
        <v>0.877217391304348</v>
      </c>
      <c r="N65" s="5">
        <f t="shared" si="2"/>
        <v>10.296790513833994</v>
      </c>
    </row>
    <row r="66" spans="1:14" ht="12.75">
      <c r="A66">
        <v>1985</v>
      </c>
      <c r="B66" s="3">
        <f aca="true" t="shared" si="8" ref="B66:G66">B$90</f>
        <v>0.8660833333333332</v>
      </c>
      <c r="C66" s="3">
        <f t="shared" si="8"/>
        <v>0.8346521739130436</v>
      </c>
      <c r="D66" s="3">
        <f t="shared" si="8"/>
        <v>0.8826521739130434</v>
      </c>
      <c r="E66" s="3">
        <f t="shared" si="8"/>
        <v>0.8545217391304348</v>
      </c>
      <c r="F66" s="3">
        <f t="shared" si="8"/>
        <v>0.7763913043478261</v>
      </c>
      <c r="G66" s="3">
        <f t="shared" si="8"/>
        <v>1.0122272727272728</v>
      </c>
      <c r="H66" s="3">
        <v>0.34</v>
      </c>
      <c r="I66" s="3">
        <v>0.625</v>
      </c>
      <c r="J66" s="3">
        <v>0.587</v>
      </c>
      <c r="K66" s="3">
        <v>0.239</v>
      </c>
      <c r="L66" s="3">
        <f t="shared" si="7"/>
        <v>1.0324545454545453</v>
      </c>
      <c r="M66" s="3">
        <v>0.16</v>
      </c>
      <c r="N66" s="5">
        <f aca="true" t="shared" si="9" ref="N66:N90">SUM(B66:M66)</f>
        <v>8.2099825428195</v>
      </c>
    </row>
    <row r="67" spans="1:14" ht="12.75">
      <c r="A67">
        <v>1986</v>
      </c>
      <c r="B67" s="3">
        <v>0.585</v>
      </c>
      <c r="C67" s="3">
        <v>0.537</v>
      </c>
      <c r="D67" s="3">
        <v>0.515</v>
      </c>
      <c r="E67" s="3">
        <v>0.553</v>
      </c>
      <c r="F67" s="3">
        <v>0.48</v>
      </c>
      <c r="G67" s="3">
        <v>0.558</v>
      </c>
      <c r="H67" s="3">
        <v>0.518</v>
      </c>
      <c r="I67" s="3">
        <v>0.541</v>
      </c>
      <c r="J67" s="3">
        <v>0.561</v>
      </c>
      <c r="K67" s="3">
        <v>0.574</v>
      </c>
      <c r="L67" s="3">
        <v>0.573</v>
      </c>
      <c r="M67" s="3">
        <v>0.582</v>
      </c>
      <c r="N67" s="5">
        <f t="shared" si="9"/>
        <v>6.576999999999999</v>
      </c>
    </row>
    <row r="68" spans="1:14" ht="12.75">
      <c r="A68">
        <v>1987</v>
      </c>
      <c r="B68" s="3">
        <v>0.555</v>
      </c>
      <c r="C68" s="3">
        <v>0.513</v>
      </c>
      <c r="D68" s="3">
        <v>0.49</v>
      </c>
      <c r="E68" s="3">
        <v>0.515</v>
      </c>
      <c r="F68" s="3">
        <v>0.472</v>
      </c>
      <c r="G68" s="3">
        <v>0.566</v>
      </c>
      <c r="H68" s="3">
        <v>0.597</v>
      </c>
      <c r="I68" s="3">
        <v>0.593</v>
      </c>
      <c r="J68" s="3">
        <v>0.568</v>
      </c>
      <c r="K68" s="3">
        <v>0.564</v>
      </c>
      <c r="L68" s="3">
        <v>0.542</v>
      </c>
      <c r="M68" s="3">
        <v>0.546</v>
      </c>
      <c r="N68" s="5">
        <f t="shared" si="9"/>
        <v>6.521</v>
      </c>
    </row>
    <row r="69" spans="1:14" ht="12.75">
      <c r="A69">
        <v>1988</v>
      </c>
      <c r="B69" s="3">
        <v>0.52</v>
      </c>
      <c r="C69" s="3">
        <v>0.451</v>
      </c>
      <c r="D69" s="3">
        <v>0.55</v>
      </c>
      <c r="E69" s="3">
        <v>0.565</v>
      </c>
      <c r="F69" s="3">
        <v>0.569</v>
      </c>
      <c r="G69" s="3">
        <v>0.833</v>
      </c>
      <c r="H69" s="3">
        <v>0.836</v>
      </c>
      <c r="I69" s="3">
        <v>0.592</v>
      </c>
      <c r="J69" s="3">
        <v>0.848</v>
      </c>
      <c r="K69" s="3">
        <v>0.778</v>
      </c>
      <c r="L69" s="3">
        <v>0.74</v>
      </c>
      <c r="M69" s="3">
        <v>0.685</v>
      </c>
      <c r="N69" s="5">
        <f t="shared" si="9"/>
        <v>7.9670000000000005</v>
      </c>
    </row>
    <row r="70" spans="1:14" ht="12.75">
      <c r="A70">
        <v>1989</v>
      </c>
      <c r="B70" s="3">
        <v>0.673</v>
      </c>
      <c r="C70" s="3">
        <v>0.644</v>
      </c>
      <c r="D70" s="3">
        <v>0.624</v>
      </c>
      <c r="E70" s="3">
        <v>0.577</v>
      </c>
      <c r="F70" s="3">
        <v>0.536</v>
      </c>
      <c r="G70" s="3">
        <v>0.611</v>
      </c>
      <c r="H70" s="3">
        <v>0.625</v>
      </c>
      <c r="I70" s="3">
        <v>0.728</v>
      </c>
      <c r="J70" s="3">
        <v>0.698</v>
      </c>
      <c r="K70" s="3">
        <v>0.725</v>
      </c>
      <c r="L70" s="3">
        <v>0.722</v>
      </c>
      <c r="M70" s="3">
        <v>0.69</v>
      </c>
      <c r="N70" s="5">
        <f t="shared" si="9"/>
        <v>7.852999999999998</v>
      </c>
    </row>
    <row r="71" spans="1:14" ht="12.75">
      <c r="A71">
        <v>1990</v>
      </c>
      <c r="B71" s="3">
        <v>0.64</v>
      </c>
      <c r="C71" s="3">
        <v>0.579</v>
      </c>
      <c r="D71" s="3">
        <v>0.627</v>
      </c>
      <c r="E71" s="3">
        <v>0.69</v>
      </c>
      <c r="F71" s="3">
        <v>0.441</v>
      </c>
      <c r="G71" s="3">
        <v>0.585</v>
      </c>
      <c r="H71" s="3">
        <v>0.771</v>
      </c>
      <c r="I71" s="3">
        <v>0.892</v>
      </c>
      <c r="J71" s="3">
        <v>0.859</v>
      </c>
      <c r="K71" s="3">
        <v>0.886</v>
      </c>
      <c r="L71" s="3">
        <v>0.847</v>
      </c>
      <c r="M71" s="3">
        <v>0.531</v>
      </c>
      <c r="N71" s="5">
        <f t="shared" si="9"/>
        <v>8.348</v>
      </c>
    </row>
    <row r="72" spans="1:14" ht="12.75">
      <c r="A72">
        <v>1991</v>
      </c>
      <c r="B72" s="3">
        <v>0.234</v>
      </c>
      <c r="C72" s="3">
        <v>0.75</v>
      </c>
      <c r="D72" s="3">
        <v>0.654</v>
      </c>
      <c r="E72" s="3">
        <v>0.128</v>
      </c>
      <c r="F72" s="3">
        <v>0.18</v>
      </c>
      <c r="G72" s="3">
        <v>0.148</v>
      </c>
      <c r="H72" s="3">
        <v>0.534</v>
      </c>
      <c r="I72" s="3">
        <v>0.572</v>
      </c>
      <c r="J72" s="3">
        <v>0.554</v>
      </c>
      <c r="K72" s="3">
        <v>0.622</v>
      </c>
      <c r="L72" s="3">
        <v>0.623</v>
      </c>
      <c r="M72" s="3">
        <v>0.521</v>
      </c>
      <c r="N72" s="5">
        <f t="shared" si="9"/>
        <v>5.5200000000000005</v>
      </c>
    </row>
    <row r="73" spans="1:14" ht="12.75">
      <c r="A73">
        <v>1992</v>
      </c>
      <c r="B73" s="3">
        <v>0.541</v>
      </c>
      <c r="C73" s="3">
        <v>0.572</v>
      </c>
      <c r="D73" s="3">
        <v>0.445</v>
      </c>
      <c r="E73" s="3">
        <v>0.442</v>
      </c>
      <c r="F73" s="3">
        <v>0.388</v>
      </c>
      <c r="G73" s="3">
        <v>0.441</v>
      </c>
      <c r="H73" s="3">
        <v>0.431</v>
      </c>
      <c r="I73" s="3">
        <v>0.464</v>
      </c>
      <c r="J73" s="3">
        <v>0.449</v>
      </c>
      <c r="K73" s="3">
        <v>0.466</v>
      </c>
      <c r="L73" s="3">
        <v>0.486</v>
      </c>
      <c r="M73" s="3">
        <v>0.445</v>
      </c>
      <c r="N73" s="5">
        <f t="shared" si="9"/>
        <v>5.57</v>
      </c>
    </row>
    <row r="74" spans="1:14" ht="12.75">
      <c r="A74">
        <v>1993</v>
      </c>
      <c r="B74" s="3">
        <v>0.489</v>
      </c>
      <c r="C74" s="3">
        <v>0.437</v>
      </c>
      <c r="D74" s="3">
        <v>0.451</v>
      </c>
      <c r="E74" s="3">
        <v>0.54</v>
      </c>
      <c r="F74" s="3">
        <v>0.629</v>
      </c>
      <c r="G74" s="3">
        <v>0.973</v>
      </c>
      <c r="H74" s="3">
        <v>0.887</v>
      </c>
      <c r="I74" s="3">
        <v>0.912</v>
      </c>
      <c r="J74" s="3">
        <v>0.866</v>
      </c>
      <c r="K74" s="3">
        <v>0.893</v>
      </c>
      <c r="L74" s="3">
        <v>0.843</v>
      </c>
      <c r="M74" s="3">
        <v>0.736</v>
      </c>
      <c r="N74" s="5">
        <f t="shared" si="9"/>
        <v>8.656</v>
      </c>
    </row>
    <row r="75" spans="1:14" ht="12.75">
      <c r="A75">
        <v>1994</v>
      </c>
      <c r="B75" s="3">
        <v>0.727</v>
      </c>
      <c r="C75" s="3">
        <v>0.65</v>
      </c>
      <c r="D75" s="3">
        <v>0.632</v>
      </c>
      <c r="E75" s="3">
        <v>0.648</v>
      </c>
      <c r="F75" s="3">
        <v>0.439</v>
      </c>
      <c r="G75" s="3">
        <f aca="true" t="shared" si="10" ref="G75:M75">G$90</f>
        <v>1.0122272727272728</v>
      </c>
      <c r="H75" s="3">
        <f t="shared" si="10"/>
        <v>0.9179999999999999</v>
      </c>
      <c r="I75" s="3">
        <f t="shared" si="10"/>
        <v>1.0972916666666668</v>
      </c>
      <c r="J75" s="3">
        <f t="shared" si="10"/>
        <v>0.9382083333333333</v>
      </c>
      <c r="K75" s="3">
        <f t="shared" si="10"/>
        <v>0.9321739130434782</v>
      </c>
      <c r="L75" s="3">
        <f t="shared" si="10"/>
        <v>1.0324545454545453</v>
      </c>
      <c r="M75" s="3">
        <f t="shared" si="10"/>
        <v>0.877217391304348</v>
      </c>
      <c r="N75" s="5">
        <f t="shared" si="9"/>
        <v>9.903573122529643</v>
      </c>
    </row>
    <row r="76" spans="1:14" ht="12.75">
      <c r="A76">
        <v>1995</v>
      </c>
      <c r="B76" s="3">
        <f aca="true" t="shared" si="11" ref="B76:G76">B$90</f>
        <v>0.8660833333333332</v>
      </c>
      <c r="C76" s="3">
        <f t="shared" si="11"/>
        <v>0.8346521739130436</v>
      </c>
      <c r="D76" s="3">
        <f t="shared" si="11"/>
        <v>0.8826521739130434</v>
      </c>
      <c r="E76" s="3">
        <f t="shared" si="11"/>
        <v>0.8545217391304348</v>
      </c>
      <c r="F76" s="3">
        <f t="shared" si="11"/>
        <v>0.7763913043478261</v>
      </c>
      <c r="G76" s="3">
        <f t="shared" si="11"/>
        <v>1.0122272727272728</v>
      </c>
      <c r="H76" s="3">
        <v>0.341</v>
      </c>
      <c r="I76" s="3">
        <v>0.74</v>
      </c>
      <c r="J76" s="3">
        <v>0.75</v>
      </c>
      <c r="K76" s="3">
        <v>0.731</v>
      </c>
      <c r="L76" s="3">
        <v>0.699</v>
      </c>
      <c r="M76" s="3">
        <v>0.639</v>
      </c>
      <c r="N76" s="5">
        <f t="shared" si="9"/>
        <v>9.126527997364954</v>
      </c>
    </row>
    <row r="77" spans="1:14" ht="12.75">
      <c r="A77">
        <v>1996</v>
      </c>
      <c r="B77" s="3">
        <v>0.59</v>
      </c>
      <c r="C77" s="3">
        <v>0.564</v>
      </c>
      <c r="D77" s="3">
        <v>0.593</v>
      </c>
      <c r="E77" s="3">
        <v>0.588</v>
      </c>
      <c r="F77" s="3">
        <v>0.475</v>
      </c>
      <c r="G77" s="3">
        <v>1.3</v>
      </c>
      <c r="H77" s="3">
        <v>1.4</v>
      </c>
      <c r="I77" s="3">
        <v>1.47</v>
      </c>
      <c r="J77" s="3">
        <v>1.51</v>
      </c>
      <c r="K77" s="3">
        <v>1.65</v>
      </c>
      <c r="L77" s="3">
        <v>1.56</v>
      </c>
      <c r="M77" s="3">
        <v>1.34</v>
      </c>
      <c r="N77" s="5">
        <f t="shared" si="9"/>
        <v>13.040000000000001</v>
      </c>
    </row>
    <row r="78" spans="1:14" ht="12.75">
      <c r="A78">
        <v>1997</v>
      </c>
      <c r="B78" s="3">
        <v>1.36</v>
      </c>
      <c r="C78" s="3">
        <v>1.3</v>
      </c>
      <c r="D78" s="3">
        <v>1.27</v>
      </c>
      <c r="E78" s="3">
        <v>1.24</v>
      </c>
      <c r="F78" s="3">
        <v>1.11</v>
      </c>
      <c r="G78" s="3">
        <v>1.22</v>
      </c>
      <c r="H78" s="3">
        <v>1.12</v>
      </c>
      <c r="I78" s="3">
        <v>1.7</v>
      </c>
      <c r="J78" s="3">
        <v>0.991</v>
      </c>
      <c r="K78" s="3">
        <v>0.983</v>
      </c>
      <c r="L78" s="3">
        <v>0.982</v>
      </c>
      <c r="M78" s="3">
        <v>0.947</v>
      </c>
      <c r="N78" s="5">
        <f t="shared" si="9"/>
        <v>14.222999999999999</v>
      </c>
    </row>
    <row r="79" spans="1:14" ht="12.75">
      <c r="A79">
        <v>1998</v>
      </c>
      <c r="B79" s="3">
        <v>0.975</v>
      </c>
      <c r="C79" s="3">
        <v>0.91</v>
      </c>
      <c r="D79" s="3">
        <v>0.934</v>
      </c>
      <c r="E79" s="3">
        <v>0.912</v>
      </c>
      <c r="F79" s="3">
        <v>0.826</v>
      </c>
      <c r="G79" s="3">
        <v>0.845</v>
      </c>
      <c r="H79" s="3">
        <v>0.811</v>
      </c>
      <c r="I79" s="3">
        <v>0.861</v>
      </c>
      <c r="J79" s="3">
        <v>0.796</v>
      </c>
      <c r="K79" s="3">
        <v>0.837</v>
      </c>
      <c r="L79" s="3">
        <v>0.83</v>
      </c>
      <c r="M79" s="3">
        <v>0.732</v>
      </c>
      <c r="N79" s="5">
        <f t="shared" si="9"/>
        <v>10.268999999999998</v>
      </c>
    </row>
    <row r="80" spans="1:14" ht="12.75">
      <c r="A80">
        <v>1999</v>
      </c>
      <c r="B80" s="3">
        <v>0.73</v>
      </c>
      <c r="C80" s="3">
        <v>0.711</v>
      </c>
      <c r="D80" s="3">
        <v>0.723</v>
      </c>
      <c r="E80" s="3">
        <v>0.74</v>
      </c>
      <c r="F80" s="3">
        <v>0.868</v>
      </c>
      <c r="G80" s="3">
        <v>1.18</v>
      </c>
      <c r="H80" s="3">
        <v>1.14</v>
      </c>
      <c r="I80" s="3">
        <v>1.15</v>
      </c>
      <c r="J80" s="3">
        <v>1.8</v>
      </c>
      <c r="K80" s="3">
        <v>1.12</v>
      </c>
      <c r="L80" s="3">
        <v>1.12</v>
      </c>
      <c r="M80" s="3">
        <v>0.957</v>
      </c>
      <c r="N80" s="5">
        <f t="shared" si="9"/>
        <v>12.239</v>
      </c>
    </row>
    <row r="81" spans="1:14" ht="12.75">
      <c r="A81">
        <v>2000</v>
      </c>
      <c r="B81" s="3">
        <v>0.943</v>
      </c>
      <c r="C81" s="3">
        <v>0.931</v>
      </c>
      <c r="D81" s="3">
        <v>0.982</v>
      </c>
      <c r="E81" s="3">
        <v>0.996</v>
      </c>
      <c r="F81" s="3">
        <v>0.921</v>
      </c>
      <c r="G81" s="3">
        <v>1</v>
      </c>
      <c r="H81" s="3">
        <v>0.962</v>
      </c>
      <c r="I81" s="3">
        <v>1.8</v>
      </c>
      <c r="J81" s="3">
        <v>1.11</v>
      </c>
      <c r="K81" s="3">
        <v>1.14</v>
      </c>
      <c r="L81" s="3">
        <v>1.7</v>
      </c>
      <c r="M81" s="3">
        <v>1.4</v>
      </c>
      <c r="N81" s="5">
        <f t="shared" si="9"/>
        <v>13.885</v>
      </c>
    </row>
    <row r="82" spans="1:14" ht="12.75">
      <c r="A82">
        <v>2001</v>
      </c>
      <c r="B82" s="3">
        <v>1.4</v>
      </c>
      <c r="C82" s="3">
        <v>1.3</v>
      </c>
      <c r="D82" s="3">
        <v>1.44</v>
      </c>
      <c r="E82" s="3">
        <v>1.61</v>
      </c>
      <c r="F82" s="3">
        <v>1.44</v>
      </c>
      <c r="G82" s="3">
        <v>1.51</v>
      </c>
      <c r="H82" s="3">
        <v>1.42</v>
      </c>
      <c r="I82" s="3">
        <v>1.42</v>
      </c>
      <c r="J82" s="3">
        <v>1.33</v>
      </c>
      <c r="K82" s="3">
        <v>1.37</v>
      </c>
      <c r="L82" s="3">
        <v>1.36</v>
      </c>
      <c r="M82" s="3">
        <v>1.3</v>
      </c>
      <c r="N82" s="5">
        <f t="shared" si="9"/>
        <v>16.900000000000002</v>
      </c>
    </row>
    <row r="83" spans="1:14" ht="12.75">
      <c r="A83">
        <v>2002</v>
      </c>
      <c r="B83" s="3">
        <v>1.26</v>
      </c>
      <c r="C83" s="3">
        <v>1.22</v>
      </c>
      <c r="D83" s="3">
        <v>1.3</v>
      </c>
      <c r="E83" s="3">
        <v>1.29</v>
      </c>
      <c r="F83" s="3">
        <v>1.21</v>
      </c>
      <c r="G83" s="3">
        <v>1.3</v>
      </c>
      <c r="H83" s="3">
        <v>1.23</v>
      </c>
      <c r="I83" s="3">
        <v>1.23</v>
      </c>
      <c r="J83" s="3">
        <v>1.13</v>
      </c>
      <c r="K83" s="3">
        <v>1.13</v>
      </c>
      <c r="L83" s="3">
        <v>1.9</v>
      </c>
      <c r="M83" s="3">
        <v>1.6</v>
      </c>
      <c r="N83" s="5">
        <f t="shared" si="9"/>
        <v>15.8</v>
      </c>
    </row>
    <row r="84" spans="1:14" ht="12.75">
      <c r="A84">
        <v>2003</v>
      </c>
      <c r="B84" s="3">
        <v>1.7</v>
      </c>
      <c r="C84" s="3">
        <v>1.2</v>
      </c>
      <c r="D84" s="3">
        <v>1.7</v>
      </c>
      <c r="E84" s="3">
        <v>1</v>
      </c>
      <c r="F84" s="3">
        <v>0.92</v>
      </c>
      <c r="G84" s="3">
        <v>0.999</v>
      </c>
      <c r="H84" s="3">
        <v>0.987</v>
      </c>
      <c r="I84" s="3">
        <v>1.3</v>
      </c>
      <c r="J84" s="3">
        <v>0.978</v>
      </c>
      <c r="K84" s="3">
        <v>0.982</v>
      </c>
      <c r="L84" s="3">
        <v>0.952</v>
      </c>
      <c r="M84" s="3">
        <v>0.96</v>
      </c>
      <c r="N84" s="5">
        <f t="shared" si="9"/>
        <v>13.677999999999997</v>
      </c>
    </row>
    <row r="85" spans="1:14" ht="12.75">
      <c r="A85">
        <v>2004</v>
      </c>
      <c r="B85" s="3">
        <v>0.923</v>
      </c>
      <c r="C85" s="3">
        <v>0.882</v>
      </c>
      <c r="D85" s="3">
        <v>0.964</v>
      </c>
      <c r="E85" s="3">
        <v>0.933</v>
      </c>
      <c r="F85" s="3">
        <v>0.847</v>
      </c>
      <c r="G85" s="3">
        <v>0.93</v>
      </c>
      <c r="H85" s="3">
        <v>0.948</v>
      </c>
      <c r="I85" s="3">
        <v>1.9</v>
      </c>
      <c r="J85" s="3">
        <v>1.2</v>
      </c>
      <c r="K85" s="3">
        <v>0.994</v>
      </c>
      <c r="L85" s="3">
        <v>0.99</v>
      </c>
      <c r="M85" s="3">
        <v>0.914</v>
      </c>
      <c r="N85" s="5">
        <f t="shared" si="9"/>
        <v>12.424999999999999</v>
      </c>
    </row>
    <row r="86" spans="1:14" ht="12.75">
      <c r="A86">
        <v>2005</v>
      </c>
      <c r="B86" s="3">
        <v>0.91</v>
      </c>
      <c r="C86" s="3">
        <v>0.834</v>
      </c>
      <c r="D86" s="3">
        <v>0.878</v>
      </c>
      <c r="E86" s="3">
        <v>0.894</v>
      </c>
      <c r="F86" s="3">
        <v>1.3</v>
      </c>
      <c r="G86" s="3">
        <v>1.51</v>
      </c>
      <c r="H86" s="3">
        <v>1.6</v>
      </c>
      <c r="I86" s="3">
        <v>1.65</v>
      </c>
      <c r="J86" s="3">
        <v>1.55</v>
      </c>
      <c r="K86" s="3">
        <v>1.5</v>
      </c>
      <c r="L86" s="3">
        <v>1.46</v>
      </c>
      <c r="M86" s="3">
        <v>1.32</v>
      </c>
      <c r="N86" s="5">
        <f t="shared" si="9"/>
        <v>15.406000000000002</v>
      </c>
    </row>
    <row r="87" spans="1:14" ht="12.75">
      <c r="A87">
        <v>2006</v>
      </c>
      <c r="B87" s="3">
        <v>1.28</v>
      </c>
      <c r="C87" s="3">
        <v>1.18</v>
      </c>
      <c r="D87" s="3">
        <v>1.18</v>
      </c>
      <c r="E87" s="3">
        <v>1.14</v>
      </c>
      <c r="F87" s="3">
        <v>0.956</v>
      </c>
      <c r="G87" s="3">
        <v>1.4</v>
      </c>
      <c r="H87" s="3">
        <v>0.986</v>
      </c>
      <c r="I87" s="3">
        <v>0.985</v>
      </c>
      <c r="J87" s="3">
        <v>0.934</v>
      </c>
      <c r="K87" s="3">
        <v>0.926</v>
      </c>
      <c r="L87" s="3">
        <v>0.915</v>
      </c>
      <c r="M87" s="3">
        <v>0.871</v>
      </c>
      <c r="N87" s="5">
        <f t="shared" si="9"/>
        <v>12.752999999999998</v>
      </c>
    </row>
    <row r="88" spans="1:14" ht="12.75">
      <c r="A88">
        <v>2007</v>
      </c>
      <c r="B88" s="3">
        <v>0.97</v>
      </c>
      <c r="C88" s="3">
        <v>0.87</v>
      </c>
      <c r="D88" s="3">
        <v>0.879</v>
      </c>
      <c r="E88" s="3">
        <f aca="true" t="shared" si="12" ref="E88:M88">E$90</f>
        <v>0.8545217391304348</v>
      </c>
      <c r="F88" s="3">
        <f t="shared" si="12"/>
        <v>0.7763913043478261</v>
      </c>
      <c r="G88" s="3">
        <f t="shared" si="12"/>
        <v>1.0122272727272728</v>
      </c>
      <c r="H88" s="3">
        <f t="shared" si="12"/>
        <v>0.9179999999999999</v>
      </c>
      <c r="I88" s="3">
        <f t="shared" si="12"/>
        <v>1.0972916666666668</v>
      </c>
      <c r="J88" s="3">
        <f t="shared" si="12"/>
        <v>0.9382083333333333</v>
      </c>
      <c r="K88" s="3">
        <f t="shared" si="12"/>
        <v>0.9321739130434782</v>
      </c>
      <c r="L88" s="3">
        <f t="shared" si="12"/>
        <v>1.0324545454545453</v>
      </c>
      <c r="M88" s="3">
        <f t="shared" si="12"/>
        <v>0.877217391304348</v>
      </c>
      <c r="N88" s="5">
        <f t="shared" si="9"/>
        <v>11.157486166007907</v>
      </c>
    </row>
    <row r="90" spans="1:14" s="2" customFormat="1" ht="12.75">
      <c r="A90" s="2" t="s">
        <v>0</v>
      </c>
      <c r="B90" s="4">
        <v>0.8660833333333332</v>
      </c>
      <c r="C90" s="4">
        <v>0.8346521739130436</v>
      </c>
      <c r="D90" s="4">
        <v>0.8826521739130434</v>
      </c>
      <c r="E90" s="4">
        <v>0.8545217391304348</v>
      </c>
      <c r="F90" s="4">
        <v>0.7763913043478261</v>
      </c>
      <c r="G90" s="4">
        <v>1.0122272727272728</v>
      </c>
      <c r="H90" s="4">
        <v>0.9179999999999999</v>
      </c>
      <c r="I90" s="4">
        <v>1.0972916666666668</v>
      </c>
      <c r="J90" s="4">
        <v>0.9382083333333333</v>
      </c>
      <c r="K90" s="4">
        <v>0.9321739130434782</v>
      </c>
      <c r="L90" s="4">
        <v>1.0324545454545453</v>
      </c>
      <c r="M90" s="4">
        <v>0.877217391304348</v>
      </c>
      <c r="N90" s="5">
        <f t="shared" si="9"/>
        <v>11.021873847167324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4"/>
  <sheetViews>
    <sheetView workbookViewId="0" topLeftCell="A1">
      <selection activeCell="C1" activeCellId="1" sqref="A1:A16384 C1:C16384"/>
    </sheetView>
  </sheetViews>
  <sheetFormatPr defaultColWidth="9.140625" defaultRowHeight="12.75"/>
  <sheetData>
    <row r="1" spans="1:3" ht="12.75">
      <c r="A1" s="1">
        <v>29860</v>
      </c>
      <c r="B1">
        <v>-99.999</v>
      </c>
      <c r="C1">
        <f>IF(B1&lt;0,"",B1)</f>
      </c>
    </row>
    <row r="2" spans="1:3" ht="12.75">
      <c r="A2" s="1">
        <v>29891</v>
      </c>
      <c r="B2">
        <v>-99.999</v>
      </c>
      <c r="C2">
        <f aca="true" t="shared" si="0" ref="C2:C65">IF(B2&lt;0,"",B2)</f>
      </c>
    </row>
    <row r="3" spans="1:3" ht="12.75">
      <c r="A3" s="1">
        <v>29921</v>
      </c>
      <c r="B3">
        <v>-99.999</v>
      </c>
      <c r="C3">
        <f t="shared" si="0"/>
      </c>
    </row>
    <row r="4" spans="1:3" ht="12.75">
      <c r="A4" s="1">
        <v>29952</v>
      </c>
      <c r="B4">
        <v>0.473</v>
      </c>
      <c r="C4">
        <f t="shared" si="0"/>
        <v>0.473</v>
      </c>
    </row>
    <row r="5" spans="1:3" ht="12.75">
      <c r="A5" s="1">
        <v>29983</v>
      </c>
      <c r="B5">
        <v>0.722</v>
      </c>
      <c r="C5">
        <f t="shared" si="0"/>
        <v>0.722</v>
      </c>
    </row>
    <row r="6" spans="1:3" ht="12.75">
      <c r="A6" s="1">
        <v>30011</v>
      </c>
      <c r="B6">
        <v>1.05</v>
      </c>
      <c r="C6">
        <f t="shared" si="0"/>
        <v>1.05</v>
      </c>
    </row>
    <row r="7" spans="1:3" ht="12.75">
      <c r="A7" s="1">
        <v>30042</v>
      </c>
      <c r="B7">
        <v>-99.999</v>
      </c>
      <c r="C7">
        <f t="shared" si="0"/>
      </c>
    </row>
    <row r="8" spans="1:3" ht="12.75">
      <c r="A8" s="1">
        <v>30072</v>
      </c>
      <c r="B8">
        <v>1.32</v>
      </c>
      <c r="C8">
        <f t="shared" si="0"/>
        <v>1.32</v>
      </c>
    </row>
    <row r="9" spans="1:3" ht="12.75">
      <c r="A9" s="1">
        <v>30103</v>
      </c>
      <c r="B9">
        <v>0.102</v>
      </c>
      <c r="C9">
        <f t="shared" si="0"/>
        <v>0.102</v>
      </c>
    </row>
    <row r="10" spans="1:3" ht="12.75">
      <c r="A10" s="1">
        <v>30133</v>
      </c>
      <c r="B10">
        <v>-99.999</v>
      </c>
      <c r="C10">
        <f t="shared" si="0"/>
      </c>
    </row>
    <row r="11" spans="1:3" ht="12.75">
      <c r="A11" s="1">
        <v>30164</v>
      </c>
      <c r="B11">
        <v>-99.999</v>
      </c>
      <c r="C11">
        <f t="shared" si="0"/>
      </c>
    </row>
    <row r="12" spans="1:3" ht="12.75">
      <c r="A12" s="1">
        <v>30195</v>
      </c>
      <c r="B12">
        <v>-99.999</v>
      </c>
      <c r="C12">
        <f t="shared" si="0"/>
      </c>
    </row>
    <row r="13" spans="1:3" ht="12.75">
      <c r="A13" s="1">
        <v>30225</v>
      </c>
      <c r="B13">
        <v>1.44</v>
      </c>
      <c r="C13">
        <f t="shared" si="0"/>
        <v>1.44</v>
      </c>
    </row>
    <row r="14" spans="1:3" ht="12.75">
      <c r="A14" s="1">
        <v>30256</v>
      </c>
      <c r="B14">
        <v>1.41</v>
      </c>
      <c r="C14">
        <f t="shared" si="0"/>
        <v>1.41</v>
      </c>
    </row>
    <row r="15" spans="1:3" ht="12.75">
      <c r="A15" s="1">
        <v>30286</v>
      </c>
      <c r="B15">
        <v>1.37</v>
      </c>
      <c r="C15">
        <f t="shared" si="0"/>
        <v>1.37</v>
      </c>
    </row>
    <row r="16" spans="1:3" ht="12.75">
      <c r="A16" s="1">
        <v>30317</v>
      </c>
      <c r="B16">
        <v>1.38</v>
      </c>
      <c r="C16">
        <f t="shared" si="0"/>
        <v>1.38</v>
      </c>
    </row>
    <row r="17" spans="1:3" ht="12.75">
      <c r="A17" s="1">
        <v>30348</v>
      </c>
      <c r="B17">
        <v>1.17</v>
      </c>
      <c r="C17">
        <f t="shared" si="0"/>
        <v>1.17</v>
      </c>
    </row>
    <row r="18" spans="1:3" ht="12.75">
      <c r="A18" s="1">
        <v>30376</v>
      </c>
      <c r="B18">
        <v>1.26</v>
      </c>
      <c r="C18">
        <f t="shared" si="0"/>
        <v>1.26</v>
      </c>
    </row>
    <row r="19" spans="1:3" ht="12.75">
      <c r="A19" s="1">
        <v>30407</v>
      </c>
      <c r="B19">
        <v>1.23</v>
      </c>
      <c r="C19">
        <f t="shared" si="0"/>
        <v>1.23</v>
      </c>
    </row>
    <row r="20" spans="1:3" ht="12.75">
      <c r="A20" s="1">
        <v>30437</v>
      </c>
      <c r="B20">
        <v>1.29</v>
      </c>
      <c r="C20">
        <f t="shared" si="0"/>
        <v>1.29</v>
      </c>
    </row>
    <row r="21" spans="1:3" ht="12.75">
      <c r="A21" s="1">
        <v>30468</v>
      </c>
      <c r="B21">
        <v>1.35</v>
      </c>
      <c r="C21">
        <f t="shared" si="0"/>
        <v>1.35</v>
      </c>
    </row>
    <row r="22" spans="1:3" ht="12.75">
      <c r="A22" s="1">
        <v>30498</v>
      </c>
      <c r="B22">
        <v>1.33</v>
      </c>
      <c r="C22">
        <f t="shared" si="0"/>
        <v>1.33</v>
      </c>
    </row>
    <row r="23" spans="1:3" ht="12.75">
      <c r="A23" s="1">
        <v>30529</v>
      </c>
      <c r="B23">
        <v>1.27</v>
      </c>
      <c r="C23">
        <f t="shared" si="0"/>
        <v>1.27</v>
      </c>
    </row>
    <row r="24" spans="1:3" ht="12.75">
      <c r="A24" s="1">
        <v>30560</v>
      </c>
      <c r="B24">
        <v>1.14</v>
      </c>
      <c r="C24">
        <f t="shared" si="0"/>
        <v>1.14</v>
      </c>
    </row>
    <row r="25" spans="1:3" ht="12.75">
      <c r="A25" s="1">
        <v>30590</v>
      </c>
      <c r="B25">
        <v>1.2</v>
      </c>
      <c r="C25">
        <f t="shared" si="0"/>
        <v>1.2</v>
      </c>
    </row>
    <row r="26" spans="1:3" ht="12.75">
      <c r="A26" s="1">
        <v>30621</v>
      </c>
      <c r="B26">
        <v>0.752</v>
      </c>
      <c r="C26">
        <f t="shared" si="0"/>
        <v>0.752</v>
      </c>
    </row>
    <row r="27" spans="1:3" ht="12.75">
      <c r="A27" s="1">
        <v>30651</v>
      </c>
      <c r="B27">
        <v>1.01</v>
      </c>
      <c r="C27">
        <f t="shared" si="0"/>
        <v>1.01</v>
      </c>
    </row>
    <row r="28" spans="1:3" ht="12.75">
      <c r="A28" s="1">
        <v>30682</v>
      </c>
      <c r="B28">
        <v>1.08</v>
      </c>
      <c r="C28">
        <f t="shared" si="0"/>
        <v>1.08</v>
      </c>
    </row>
    <row r="29" spans="1:3" ht="12.75">
      <c r="A29" s="1">
        <v>30713</v>
      </c>
      <c r="B29">
        <v>0.958</v>
      </c>
      <c r="C29">
        <f t="shared" si="0"/>
        <v>0.958</v>
      </c>
    </row>
    <row r="30" spans="1:3" ht="12.75">
      <c r="A30" s="1">
        <v>30742</v>
      </c>
      <c r="B30">
        <v>1.06</v>
      </c>
      <c r="C30">
        <f t="shared" si="0"/>
        <v>1.06</v>
      </c>
    </row>
    <row r="31" spans="1:3" ht="12.75">
      <c r="A31" s="1">
        <v>30773</v>
      </c>
      <c r="B31">
        <v>1.04</v>
      </c>
      <c r="C31">
        <f t="shared" si="0"/>
        <v>1.04</v>
      </c>
    </row>
    <row r="32" spans="1:3" ht="12.75">
      <c r="A32" s="1">
        <v>30803</v>
      </c>
      <c r="B32">
        <v>1.06</v>
      </c>
      <c r="C32">
        <f t="shared" si="0"/>
        <v>1.06</v>
      </c>
    </row>
    <row r="33" spans="1:3" ht="12.75">
      <c r="A33" s="1">
        <v>30834</v>
      </c>
      <c r="B33">
        <v>0.978</v>
      </c>
      <c r="C33">
        <f t="shared" si="0"/>
        <v>0.978</v>
      </c>
    </row>
    <row r="34" spans="1:3" ht="12.75">
      <c r="A34" s="1">
        <v>30864</v>
      </c>
      <c r="B34">
        <v>1</v>
      </c>
      <c r="C34">
        <f t="shared" si="0"/>
        <v>1</v>
      </c>
    </row>
    <row r="35" spans="1:3" ht="12.75">
      <c r="A35" s="1">
        <v>30895</v>
      </c>
      <c r="B35">
        <v>1.06</v>
      </c>
      <c r="C35">
        <f t="shared" si="0"/>
        <v>1.06</v>
      </c>
    </row>
    <row r="36" spans="1:3" ht="12.75">
      <c r="A36" s="1">
        <v>30926</v>
      </c>
      <c r="B36">
        <v>1.16</v>
      </c>
      <c r="C36">
        <f t="shared" si="0"/>
        <v>1.16</v>
      </c>
    </row>
    <row r="37" spans="1:3" ht="12.75">
      <c r="A37" s="1">
        <v>30956</v>
      </c>
      <c r="B37">
        <v>0.141</v>
      </c>
      <c r="C37">
        <f t="shared" si="0"/>
        <v>0.141</v>
      </c>
    </row>
    <row r="38" spans="1:3" ht="12.75">
      <c r="A38" s="1">
        <v>30987</v>
      </c>
      <c r="B38">
        <v>-99.999</v>
      </c>
      <c r="C38">
        <f t="shared" si="0"/>
      </c>
    </row>
    <row r="39" spans="1:3" ht="12.75">
      <c r="A39" s="1">
        <v>31017</v>
      </c>
      <c r="B39">
        <v>-99.999</v>
      </c>
      <c r="C39">
        <f t="shared" si="0"/>
      </c>
    </row>
    <row r="40" spans="1:3" ht="12.75">
      <c r="A40" s="1">
        <v>31048</v>
      </c>
      <c r="B40">
        <v>-99.999</v>
      </c>
      <c r="C40">
        <f t="shared" si="0"/>
      </c>
    </row>
    <row r="41" spans="1:3" ht="12.75">
      <c r="A41" s="1">
        <v>31079</v>
      </c>
      <c r="B41">
        <v>-99.999</v>
      </c>
      <c r="C41">
        <f t="shared" si="0"/>
      </c>
    </row>
    <row r="42" spans="1:3" ht="12.75">
      <c r="A42" s="1">
        <v>31107</v>
      </c>
      <c r="B42">
        <v>-99.999</v>
      </c>
      <c r="C42">
        <f t="shared" si="0"/>
      </c>
    </row>
    <row r="43" spans="1:3" ht="12.75">
      <c r="A43" s="1">
        <v>31138</v>
      </c>
      <c r="B43">
        <v>-99.999</v>
      </c>
      <c r="C43">
        <f t="shared" si="0"/>
      </c>
    </row>
    <row r="44" spans="1:3" ht="12.75">
      <c r="A44" s="1">
        <v>31168</v>
      </c>
      <c r="B44">
        <v>-99.999</v>
      </c>
      <c r="C44">
        <f t="shared" si="0"/>
      </c>
    </row>
    <row r="45" spans="1:3" ht="12.75">
      <c r="A45" s="1">
        <v>31199</v>
      </c>
      <c r="B45">
        <v>-99.999</v>
      </c>
      <c r="C45">
        <f t="shared" si="0"/>
      </c>
    </row>
    <row r="46" spans="1:3" ht="12.75">
      <c r="A46" s="1">
        <v>31229</v>
      </c>
      <c r="B46">
        <v>-99.999</v>
      </c>
      <c r="C46">
        <f t="shared" si="0"/>
      </c>
    </row>
    <row r="47" spans="1:3" ht="12.75">
      <c r="A47" s="1">
        <v>31260</v>
      </c>
      <c r="B47">
        <v>-99.999</v>
      </c>
      <c r="C47">
        <f t="shared" si="0"/>
      </c>
    </row>
    <row r="48" spans="1:3" ht="12.75">
      <c r="A48" s="1">
        <v>31291</v>
      </c>
      <c r="B48">
        <v>-99.999</v>
      </c>
      <c r="C48">
        <f t="shared" si="0"/>
      </c>
    </row>
    <row r="49" spans="1:3" ht="12.75">
      <c r="A49" s="1">
        <v>31321</v>
      </c>
      <c r="B49">
        <v>-99.999</v>
      </c>
      <c r="C49">
        <f t="shared" si="0"/>
      </c>
    </row>
    <row r="50" spans="1:3" ht="12.75">
      <c r="A50" s="1">
        <v>31352</v>
      </c>
      <c r="B50">
        <v>-99.999</v>
      </c>
      <c r="C50">
        <f t="shared" si="0"/>
      </c>
    </row>
    <row r="51" spans="1:3" ht="12.75">
      <c r="A51" s="1">
        <v>31382</v>
      </c>
      <c r="B51">
        <v>-99.999</v>
      </c>
      <c r="C51">
        <f t="shared" si="0"/>
      </c>
    </row>
    <row r="52" spans="1:3" ht="12.75">
      <c r="A52" s="1">
        <v>31413</v>
      </c>
      <c r="B52">
        <v>-99.999</v>
      </c>
      <c r="C52">
        <f t="shared" si="0"/>
      </c>
    </row>
    <row r="53" spans="1:3" ht="12.75">
      <c r="A53" s="1">
        <v>31444</v>
      </c>
      <c r="B53">
        <v>-99.999</v>
      </c>
      <c r="C53">
        <f t="shared" si="0"/>
      </c>
    </row>
    <row r="54" spans="1:3" ht="12.75">
      <c r="A54" s="1">
        <v>31472</v>
      </c>
      <c r="B54">
        <v>-99.999</v>
      </c>
      <c r="C54">
        <f t="shared" si="0"/>
      </c>
    </row>
    <row r="55" spans="1:3" ht="12.75">
      <c r="A55" s="1">
        <v>31503</v>
      </c>
      <c r="B55">
        <v>0.304</v>
      </c>
      <c r="C55">
        <f t="shared" si="0"/>
        <v>0.304</v>
      </c>
    </row>
    <row r="56" spans="1:3" ht="12.75">
      <c r="A56" s="1">
        <v>31533</v>
      </c>
      <c r="B56">
        <v>0.625</v>
      </c>
      <c r="C56">
        <f t="shared" si="0"/>
        <v>0.625</v>
      </c>
    </row>
    <row r="57" spans="1:3" ht="12.75">
      <c r="A57" s="1">
        <v>31564</v>
      </c>
      <c r="B57">
        <v>0.587</v>
      </c>
      <c r="C57">
        <f t="shared" si="0"/>
        <v>0.587</v>
      </c>
    </row>
    <row r="58" spans="1:3" ht="12.75">
      <c r="A58" s="1">
        <v>31594</v>
      </c>
      <c r="B58">
        <v>0.239</v>
      </c>
      <c r="C58">
        <f t="shared" si="0"/>
        <v>0.239</v>
      </c>
    </row>
    <row r="59" spans="1:3" ht="12.75">
      <c r="A59" s="1">
        <v>31625</v>
      </c>
      <c r="B59">
        <v>-99.999</v>
      </c>
      <c r="C59">
        <f t="shared" si="0"/>
      </c>
    </row>
    <row r="60" spans="1:3" ht="12.75">
      <c r="A60" s="1">
        <v>31656</v>
      </c>
      <c r="B60">
        <v>0.016</v>
      </c>
      <c r="C60">
        <f t="shared" si="0"/>
        <v>0.016</v>
      </c>
    </row>
    <row r="61" spans="1:3" ht="12.75">
      <c r="A61" s="1">
        <v>31686</v>
      </c>
      <c r="B61">
        <v>0.585</v>
      </c>
      <c r="C61">
        <f t="shared" si="0"/>
        <v>0.585</v>
      </c>
    </row>
    <row r="62" spans="1:3" ht="12.75">
      <c r="A62" s="1">
        <v>31717</v>
      </c>
      <c r="B62">
        <v>0.537</v>
      </c>
      <c r="C62">
        <f t="shared" si="0"/>
        <v>0.537</v>
      </c>
    </row>
    <row r="63" spans="1:3" ht="12.75">
      <c r="A63" s="1">
        <v>31747</v>
      </c>
      <c r="B63">
        <v>0.515</v>
      </c>
      <c r="C63">
        <f t="shared" si="0"/>
        <v>0.515</v>
      </c>
    </row>
    <row r="64" spans="1:3" ht="12.75">
      <c r="A64" s="1">
        <v>31778</v>
      </c>
      <c r="B64">
        <v>0.553</v>
      </c>
      <c r="C64">
        <f t="shared" si="0"/>
        <v>0.553</v>
      </c>
    </row>
    <row r="65" spans="1:3" ht="12.75">
      <c r="A65" s="1">
        <v>31809</v>
      </c>
      <c r="B65">
        <v>0.48</v>
      </c>
      <c r="C65">
        <f t="shared" si="0"/>
        <v>0.48</v>
      </c>
    </row>
    <row r="66" spans="1:3" ht="12.75">
      <c r="A66" s="1">
        <v>31837</v>
      </c>
      <c r="B66">
        <v>0.558</v>
      </c>
      <c r="C66">
        <f aca="true" t="shared" si="1" ref="C66:C129">IF(B66&lt;0,"",B66)</f>
        <v>0.558</v>
      </c>
    </row>
    <row r="67" spans="1:3" ht="12.75">
      <c r="A67" s="1">
        <v>31868</v>
      </c>
      <c r="B67">
        <v>0.518</v>
      </c>
      <c r="C67">
        <f t="shared" si="1"/>
        <v>0.518</v>
      </c>
    </row>
    <row r="68" spans="1:3" ht="12.75">
      <c r="A68" s="1">
        <v>31898</v>
      </c>
      <c r="B68">
        <v>0.541</v>
      </c>
      <c r="C68">
        <f t="shared" si="1"/>
        <v>0.541</v>
      </c>
    </row>
    <row r="69" spans="1:3" ht="12.75">
      <c r="A69" s="1">
        <v>31929</v>
      </c>
      <c r="B69">
        <v>0.561</v>
      </c>
      <c r="C69">
        <f t="shared" si="1"/>
        <v>0.561</v>
      </c>
    </row>
    <row r="70" spans="1:3" ht="12.75">
      <c r="A70" s="1">
        <v>31959</v>
      </c>
      <c r="B70">
        <v>0.574</v>
      </c>
      <c r="C70">
        <f t="shared" si="1"/>
        <v>0.574</v>
      </c>
    </row>
    <row r="71" spans="1:3" ht="12.75">
      <c r="A71" s="1">
        <v>31990</v>
      </c>
      <c r="B71">
        <v>0.573</v>
      </c>
      <c r="C71">
        <f t="shared" si="1"/>
        <v>0.573</v>
      </c>
    </row>
    <row r="72" spans="1:3" ht="12.75">
      <c r="A72" s="1">
        <v>32021</v>
      </c>
      <c r="B72">
        <v>0.582</v>
      </c>
      <c r="C72">
        <f t="shared" si="1"/>
        <v>0.582</v>
      </c>
    </row>
    <row r="73" spans="1:3" ht="12.75">
      <c r="A73" s="1">
        <v>32051</v>
      </c>
      <c r="B73">
        <v>0.555</v>
      </c>
      <c r="C73">
        <f t="shared" si="1"/>
        <v>0.555</v>
      </c>
    </row>
    <row r="74" spans="1:3" ht="12.75">
      <c r="A74" s="1">
        <v>32082</v>
      </c>
      <c r="B74">
        <v>0.513</v>
      </c>
      <c r="C74">
        <f t="shared" si="1"/>
        <v>0.513</v>
      </c>
    </row>
    <row r="75" spans="1:3" ht="12.75">
      <c r="A75" s="1">
        <v>32112</v>
      </c>
      <c r="B75">
        <v>0.49</v>
      </c>
      <c r="C75">
        <f t="shared" si="1"/>
        <v>0.49</v>
      </c>
    </row>
    <row r="76" spans="1:3" ht="12.75">
      <c r="A76" s="1">
        <v>32143</v>
      </c>
      <c r="B76">
        <v>0.515</v>
      </c>
      <c r="C76">
        <f t="shared" si="1"/>
        <v>0.515</v>
      </c>
    </row>
    <row r="77" spans="1:3" ht="12.75">
      <c r="A77" s="1">
        <v>32174</v>
      </c>
      <c r="B77">
        <v>0.472</v>
      </c>
      <c r="C77">
        <f t="shared" si="1"/>
        <v>0.472</v>
      </c>
    </row>
    <row r="78" spans="1:3" ht="12.75">
      <c r="A78" s="1">
        <v>32203</v>
      </c>
      <c r="B78">
        <v>0.566</v>
      </c>
      <c r="C78">
        <f t="shared" si="1"/>
        <v>0.566</v>
      </c>
    </row>
    <row r="79" spans="1:3" ht="12.75">
      <c r="A79" s="1">
        <v>32234</v>
      </c>
      <c r="B79">
        <v>0.597</v>
      </c>
      <c r="C79">
        <f t="shared" si="1"/>
        <v>0.597</v>
      </c>
    </row>
    <row r="80" spans="1:3" ht="12.75">
      <c r="A80" s="1">
        <v>32264</v>
      </c>
      <c r="B80">
        <v>0.593</v>
      </c>
      <c r="C80">
        <f t="shared" si="1"/>
        <v>0.593</v>
      </c>
    </row>
    <row r="81" spans="1:3" ht="12.75">
      <c r="A81" s="1">
        <v>32295</v>
      </c>
      <c r="B81">
        <v>0.568</v>
      </c>
      <c r="C81">
        <f t="shared" si="1"/>
        <v>0.568</v>
      </c>
    </row>
    <row r="82" spans="1:3" ht="12.75">
      <c r="A82" s="1">
        <v>32325</v>
      </c>
      <c r="B82">
        <v>0.564</v>
      </c>
      <c r="C82">
        <f t="shared" si="1"/>
        <v>0.564</v>
      </c>
    </row>
    <row r="83" spans="1:3" ht="12.75">
      <c r="A83" s="1">
        <v>32356</v>
      </c>
      <c r="B83">
        <v>0.542</v>
      </c>
      <c r="C83">
        <f t="shared" si="1"/>
        <v>0.542</v>
      </c>
    </row>
    <row r="84" spans="1:3" ht="12.75">
      <c r="A84" s="1">
        <v>32387</v>
      </c>
      <c r="B84">
        <v>0.546</v>
      </c>
      <c r="C84">
        <f t="shared" si="1"/>
        <v>0.546</v>
      </c>
    </row>
    <row r="85" spans="1:3" ht="12.75">
      <c r="A85" s="1">
        <v>32417</v>
      </c>
      <c r="B85">
        <v>0.52</v>
      </c>
      <c r="C85">
        <f t="shared" si="1"/>
        <v>0.52</v>
      </c>
    </row>
    <row r="86" spans="1:3" ht="12.75">
      <c r="A86" s="1">
        <v>32448</v>
      </c>
      <c r="B86">
        <v>0.451</v>
      </c>
      <c r="C86">
        <f t="shared" si="1"/>
        <v>0.451</v>
      </c>
    </row>
    <row r="87" spans="1:3" ht="12.75">
      <c r="A87" s="1">
        <v>32478</v>
      </c>
      <c r="B87">
        <v>0.55</v>
      </c>
      <c r="C87">
        <f t="shared" si="1"/>
        <v>0.55</v>
      </c>
    </row>
    <row r="88" spans="1:3" ht="12.75">
      <c r="A88" s="1">
        <v>32509</v>
      </c>
      <c r="B88">
        <v>0.565</v>
      </c>
      <c r="C88">
        <f t="shared" si="1"/>
        <v>0.565</v>
      </c>
    </row>
    <row r="89" spans="1:3" ht="12.75">
      <c r="A89" s="1">
        <v>32540</v>
      </c>
      <c r="B89">
        <v>0.569</v>
      </c>
      <c r="C89">
        <f t="shared" si="1"/>
        <v>0.569</v>
      </c>
    </row>
    <row r="90" spans="1:3" ht="12.75">
      <c r="A90" s="1">
        <v>32568</v>
      </c>
      <c r="B90">
        <v>0.833</v>
      </c>
      <c r="C90">
        <f t="shared" si="1"/>
        <v>0.833</v>
      </c>
    </row>
    <row r="91" spans="1:3" ht="12.75">
      <c r="A91" s="1">
        <v>32599</v>
      </c>
      <c r="B91">
        <v>0.836</v>
      </c>
      <c r="C91">
        <f t="shared" si="1"/>
        <v>0.836</v>
      </c>
    </row>
    <row r="92" spans="1:3" ht="12.75">
      <c r="A92" s="1">
        <v>32629</v>
      </c>
      <c r="B92">
        <v>0.592</v>
      </c>
      <c r="C92">
        <f t="shared" si="1"/>
        <v>0.592</v>
      </c>
    </row>
    <row r="93" spans="1:3" ht="12.75">
      <c r="A93" s="1">
        <v>32660</v>
      </c>
      <c r="B93">
        <v>0.848</v>
      </c>
      <c r="C93">
        <f t="shared" si="1"/>
        <v>0.848</v>
      </c>
    </row>
    <row r="94" spans="1:3" ht="12.75">
      <c r="A94" s="1">
        <v>32690</v>
      </c>
      <c r="B94">
        <v>0.778</v>
      </c>
      <c r="C94">
        <f t="shared" si="1"/>
        <v>0.778</v>
      </c>
    </row>
    <row r="95" spans="1:3" ht="12.75">
      <c r="A95" s="1">
        <v>32721</v>
      </c>
      <c r="B95">
        <v>0.74</v>
      </c>
      <c r="C95">
        <f t="shared" si="1"/>
        <v>0.74</v>
      </c>
    </row>
    <row r="96" spans="1:3" ht="12.75">
      <c r="A96" s="1">
        <v>32752</v>
      </c>
      <c r="B96">
        <v>0.685</v>
      </c>
      <c r="C96">
        <f t="shared" si="1"/>
        <v>0.685</v>
      </c>
    </row>
    <row r="97" spans="1:3" ht="12.75">
      <c r="A97" s="1">
        <v>32782</v>
      </c>
      <c r="B97">
        <v>0.673</v>
      </c>
      <c r="C97">
        <f t="shared" si="1"/>
        <v>0.673</v>
      </c>
    </row>
    <row r="98" spans="1:3" ht="12.75">
      <c r="A98" s="1">
        <v>32813</v>
      </c>
      <c r="B98">
        <v>0.644</v>
      </c>
      <c r="C98">
        <f t="shared" si="1"/>
        <v>0.644</v>
      </c>
    </row>
    <row r="99" spans="1:3" ht="12.75">
      <c r="A99" s="1">
        <v>32843</v>
      </c>
      <c r="B99">
        <v>0.624</v>
      </c>
      <c r="C99">
        <f t="shared" si="1"/>
        <v>0.624</v>
      </c>
    </row>
    <row r="100" spans="1:3" ht="12.75">
      <c r="A100" s="1">
        <v>32874</v>
      </c>
      <c r="B100">
        <v>0.577</v>
      </c>
      <c r="C100">
        <f t="shared" si="1"/>
        <v>0.577</v>
      </c>
    </row>
    <row r="101" spans="1:3" ht="12.75">
      <c r="A101" s="1">
        <v>32905</v>
      </c>
      <c r="B101">
        <v>0.536</v>
      </c>
      <c r="C101">
        <f t="shared" si="1"/>
        <v>0.536</v>
      </c>
    </row>
    <row r="102" spans="1:3" ht="12.75">
      <c r="A102" s="1">
        <v>32933</v>
      </c>
      <c r="B102">
        <v>0.611</v>
      </c>
      <c r="C102">
        <f t="shared" si="1"/>
        <v>0.611</v>
      </c>
    </row>
    <row r="103" spans="1:3" ht="12.75">
      <c r="A103" s="1">
        <v>32964</v>
      </c>
      <c r="B103">
        <v>0.625</v>
      </c>
      <c r="C103">
        <f t="shared" si="1"/>
        <v>0.625</v>
      </c>
    </row>
    <row r="104" spans="1:3" ht="12.75">
      <c r="A104" s="1">
        <v>32994</v>
      </c>
      <c r="B104">
        <v>0.728</v>
      </c>
      <c r="C104">
        <f t="shared" si="1"/>
        <v>0.728</v>
      </c>
    </row>
    <row r="105" spans="1:3" ht="12.75">
      <c r="A105" s="1">
        <v>33025</v>
      </c>
      <c r="B105">
        <v>0.698</v>
      </c>
      <c r="C105">
        <f t="shared" si="1"/>
        <v>0.698</v>
      </c>
    </row>
    <row r="106" spans="1:3" ht="12.75">
      <c r="A106" s="1">
        <v>33055</v>
      </c>
      <c r="B106">
        <v>0.725</v>
      </c>
      <c r="C106">
        <f t="shared" si="1"/>
        <v>0.725</v>
      </c>
    </row>
    <row r="107" spans="1:3" ht="12.75">
      <c r="A107" s="1">
        <v>33086</v>
      </c>
      <c r="B107">
        <v>0.722</v>
      </c>
      <c r="C107">
        <f t="shared" si="1"/>
        <v>0.722</v>
      </c>
    </row>
    <row r="108" spans="1:3" ht="12.75">
      <c r="A108" s="1">
        <v>33117</v>
      </c>
      <c r="B108">
        <v>0.69</v>
      </c>
      <c r="C108">
        <f t="shared" si="1"/>
        <v>0.69</v>
      </c>
    </row>
    <row r="109" spans="1:3" ht="12.75">
      <c r="A109" s="1">
        <v>33147</v>
      </c>
      <c r="B109">
        <v>0.64</v>
      </c>
      <c r="C109">
        <f t="shared" si="1"/>
        <v>0.64</v>
      </c>
    </row>
    <row r="110" spans="1:3" ht="12.75">
      <c r="A110" s="1">
        <v>33178</v>
      </c>
      <c r="B110">
        <v>0.579</v>
      </c>
      <c r="C110">
        <f t="shared" si="1"/>
        <v>0.579</v>
      </c>
    </row>
    <row r="111" spans="1:3" ht="12.75">
      <c r="A111" s="1">
        <v>33208</v>
      </c>
      <c r="B111">
        <v>0.627</v>
      </c>
      <c r="C111">
        <f t="shared" si="1"/>
        <v>0.627</v>
      </c>
    </row>
    <row r="112" spans="1:3" ht="12.75">
      <c r="A112" s="1">
        <v>33239</v>
      </c>
      <c r="B112">
        <v>0.609</v>
      </c>
      <c r="C112">
        <f t="shared" si="1"/>
        <v>0.609</v>
      </c>
    </row>
    <row r="113" spans="1:3" ht="12.75">
      <c r="A113" s="1">
        <v>33270</v>
      </c>
      <c r="B113">
        <v>0.441</v>
      </c>
      <c r="C113">
        <f t="shared" si="1"/>
        <v>0.441</v>
      </c>
    </row>
    <row r="114" spans="1:3" ht="12.75">
      <c r="A114" s="1">
        <v>33298</v>
      </c>
      <c r="B114">
        <v>0.585</v>
      </c>
      <c r="C114">
        <f t="shared" si="1"/>
        <v>0.585</v>
      </c>
    </row>
    <row r="115" spans="1:3" ht="12.75">
      <c r="A115" s="1">
        <v>33329</v>
      </c>
      <c r="B115">
        <v>0.771</v>
      </c>
      <c r="C115">
        <f t="shared" si="1"/>
        <v>0.771</v>
      </c>
    </row>
    <row r="116" spans="1:3" ht="12.75">
      <c r="A116" s="1">
        <v>33359</v>
      </c>
      <c r="B116">
        <v>0.892</v>
      </c>
      <c r="C116">
        <f t="shared" si="1"/>
        <v>0.892</v>
      </c>
    </row>
    <row r="117" spans="1:3" ht="12.75">
      <c r="A117" s="1">
        <v>33390</v>
      </c>
      <c r="B117">
        <v>0.859</v>
      </c>
      <c r="C117">
        <f t="shared" si="1"/>
        <v>0.859</v>
      </c>
    </row>
    <row r="118" spans="1:3" ht="12.75">
      <c r="A118" s="1">
        <v>33420</v>
      </c>
      <c r="B118">
        <v>0.886</v>
      </c>
      <c r="C118">
        <f t="shared" si="1"/>
        <v>0.886</v>
      </c>
    </row>
    <row r="119" spans="1:3" ht="12.75">
      <c r="A119" s="1">
        <v>33451</v>
      </c>
      <c r="B119">
        <v>0.847</v>
      </c>
      <c r="C119">
        <f t="shared" si="1"/>
        <v>0.847</v>
      </c>
    </row>
    <row r="120" spans="1:3" ht="12.75">
      <c r="A120" s="1">
        <v>33482</v>
      </c>
      <c r="B120">
        <v>0.531</v>
      </c>
      <c r="C120">
        <f t="shared" si="1"/>
        <v>0.531</v>
      </c>
    </row>
    <row r="121" spans="1:3" ht="12.75">
      <c r="A121" s="1">
        <v>33512</v>
      </c>
      <c r="B121">
        <v>0.234</v>
      </c>
      <c r="C121">
        <f t="shared" si="1"/>
        <v>0.234</v>
      </c>
    </row>
    <row r="122" spans="1:3" ht="12.75">
      <c r="A122" s="1">
        <v>33543</v>
      </c>
      <c r="B122">
        <v>0.705</v>
      </c>
      <c r="C122">
        <f t="shared" si="1"/>
        <v>0.705</v>
      </c>
    </row>
    <row r="123" spans="1:3" ht="12.75">
      <c r="A123" s="1">
        <v>33573</v>
      </c>
      <c r="B123">
        <v>0.654</v>
      </c>
      <c r="C123">
        <f t="shared" si="1"/>
        <v>0.654</v>
      </c>
    </row>
    <row r="124" spans="1:3" ht="12.75">
      <c r="A124" s="1">
        <v>33604</v>
      </c>
      <c r="B124">
        <v>0.128</v>
      </c>
      <c r="C124">
        <f t="shared" si="1"/>
        <v>0.128</v>
      </c>
    </row>
    <row r="125" spans="1:3" ht="12.75">
      <c r="A125" s="1">
        <v>33635</v>
      </c>
      <c r="B125">
        <v>0.18</v>
      </c>
      <c r="C125">
        <f t="shared" si="1"/>
        <v>0.18</v>
      </c>
    </row>
    <row r="126" spans="1:3" ht="12.75">
      <c r="A126" s="1">
        <v>33664</v>
      </c>
      <c r="B126">
        <v>0.148</v>
      </c>
      <c r="C126">
        <f t="shared" si="1"/>
        <v>0.148</v>
      </c>
    </row>
    <row r="127" spans="1:3" ht="12.75">
      <c r="A127" s="1">
        <v>33695</v>
      </c>
      <c r="B127">
        <v>0.534</v>
      </c>
      <c r="C127">
        <f t="shared" si="1"/>
        <v>0.534</v>
      </c>
    </row>
    <row r="128" spans="1:3" ht="12.75">
      <c r="A128" s="1">
        <v>33725</v>
      </c>
      <c r="B128">
        <v>0.572</v>
      </c>
      <c r="C128">
        <f t="shared" si="1"/>
        <v>0.572</v>
      </c>
    </row>
    <row r="129" spans="1:3" ht="12.75">
      <c r="A129" s="1">
        <v>33756</v>
      </c>
      <c r="B129">
        <v>0.554</v>
      </c>
      <c r="C129">
        <f t="shared" si="1"/>
        <v>0.554</v>
      </c>
    </row>
    <row r="130" spans="1:3" ht="12.75">
      <c r="A130" s="1">
        <v>33786</v>
      </c>
      <c r="B130">
        <v>0.622</v>
      </c>
      <c r="C130">
        <f aca="true" t="shared" si="2" ref="C130:C193">IF(B130&lt;0,"",B130)</f>
        <v>0.622</v>
      </c>
    </row>
    <row r="131" spans="1:3" ht="12.75">
      <c r="A131" s="1">
        <v>33817</v>
      </c>
      <c r="B131">
        <v>0.623</v>
      </c>
      <c r="C131">
        <f t="shared" si="2"/>
        <v>0.623</v>
      </c>
    </row>
    <row r="132" spans="1:3" ht="12.75">
      <c r="A132" s="1">
        <v>33848</v>
      </c>
      <c r="B132">
        <v>0.521</v>
      </c>
      <c r="C132">
        <f t="shared" si="2"/>
        <v>0.521</v>
      </c>
    </row>
    <row r="133" spans="1:3" ht="12.75">
      <c r="A133" s="1">
        <v>33878</v>
      </c>
      <c r="B133">
        <v>0.541</v>
      </c>
      <c r="C133">
        <f t="shared" si="2"/>
        <v>0.541</v>
      </c>
    </row>
    <row r="134" spans="1:3" ht="12.75">
      <c r="A134" s="1">
        <v>33909</v>
      </c>
      <c r="B134">
        <v>0.572</v>
      </c>
      <c r="C134">
        <f t="shared" si="2"/>
        <v>0.572</v>
      </c>
    </row>
    <row r="135" spans="1:3" ht="12.75">
      <c r="A135" s="1">
        <v>33939</v>
      </c>
      <c r="B135">
        <v>0.445</v>
      </c>
      <c r="C135">
        <f t="shared" si="2"/>
        <v>0.445</v>
      </c>
    </row>
    <row r="136" spans="1:3" ht="12.75">
      <c r="A136" s="1">
        <v>33970</v>
      </c>
      <c r="B136">
        <v>0.442</v>
      </c>
      <c r="C136">
        <f t="shared" si="2"/>
        <v>0.442</v>
      </c>
    </row>
    <row r="137" spans="1:3" ht="12.75">
      <c r="A137" s="1">
        <v>34001</v>
      </c>
      <c r="B137">
        <v>0.388</v>
      </c>
      <c r="C137">
        <f t="shared" si="2"/>
        <v>0.388</v>
      </c>
    </row>
    <row r="138" spans="1:3" ht="12.75">
      <c r="A138" s="1">
        <v>34029</v>
      </c>
      <c r="B138">
        <v>0.441</v>
      </c>
      <c r="C138">
        <f t="shared" si="2"/>
        <v>0.441</v>
      </c>
    </row>
    <row r="139" spans="1:3" ht="12.75">
      <c r="A139" s="1">
        <v>34060</v>
      </c>
      <c r="B139">
        <v>0.431</v>
      </c>
      <c r="C139">
        <f t="shared" si="2"/>
        <v>0.431</v>
      </c>
    </row>
    <row r="140" spans="1:3" ht="12.75">
      <c r="A140" s="1">
        <v>34090</v>
      </c>
      <c r="B140">
        <v>0.464</v>
      </c>
      <c r="C140">
        <f t="shared" si="2"/>
        <v>0.464</v>
      </c>
    </row>
    <row r="141" spans="1:3" ht="12.75">
      <c r="A141" s="1">
        <v>34121</v>
      </c>
      <c r="B141">
        <v>0.449</v>
      </c>
      <c r="C141">
        <f t="shared" si="2"/>
        <v>0.449</v>
      </c>
    </row>
    <row r="142" spans="1:3" ht="12.75">
      <c r="A142" s="1">
        <v>34151</v>
      </c>
      <c r="B142">
        <v>0.466</v>
      </c>
      <c r="C142">
        <f t="shared" si="2"/>
        <v>0.466</v>
      </c>
    </row>
    <row r="143" spans="1:3" ht="12.75">
      <c r="A143" s="1">
        <v>34182</v>
      </c>
      <c r="B143">
        <v>0.486</v>
      </c>
      <c r="C143">
        <f t="shared" si="2"/>
        <v>0.486</v>
      </c>
    </row>
    <row r="144" spans="1:3" ht="12.75">
      <c r="A144" s="1">
        <v>34213</v>
      </c>
      <c r="B144">
        <v>0.445</v>
      </c>
      <c r="C144">
        <f t="shared" si="2"/>
        <v>0.445</v>
      </c>
    </row>
    <row r="145" spans="1:3" ht="12.75">
      <c r="A145" s="1">
        <v>34243</v>
      </c>
      <c r="B145">
        <v>0.489</v>
      </c>
      <c r="C145">
        <f t="shared" si="2"/>
        <v>0.489</v>
      </c>
    </row>
    <row r="146" spans="1:3" ht="12.75">
      <c r="A146" s="1">
        <v>34274</v>
      </c>
      <c r="B146">
        <v>0.437</v>
      </c>
      <c r="C146">
        <f t="shared" si="2"/>
        <v>0.437</v>
      </c>
    </row>
    <row r="147" spans="1:3" ht="12.75">
      <c r="A147" s="1">
        <v>34304</v>
      </c>
      <c r="B147">
        <v>0.451</v>
      </c>
      <c r="C147">
        <f t="shared" si="2"/>
        <v>0.451</v>
      </c>
    </row>
    <row r="148" spans="1:3" ht="12.75">
      <c r="A148" s="1">
        <v>34335</v>
      </c>
      <c r="B148">
        <v>0.504</v>
      </c>
      <c r="C148">
        <f t="shared" si="2"/>
        <v>0.504</v>
      </c>
    </row>
    <row r="149" spans="1:3" ht="12.75">
      <c r="A149" s="1">
        <v>34366</v>
      </c>
      <c r="B149">
        <v>0.629</v>
      </c>
      <c r="C149">
        <f t="shared" si="2"/>
        <v>0.629</v>
      </c>
    </row>
    <row r="150" spans="1:3" ht="12.75">
      <c r="A150" s="1">
        <v>34394</v>
      </c>
      <c r="B150">
        <v>0.973</v>
      </c>
      <c r="C150">
        <f t="shared" si="2"/>
        <v>0.973</v>
      </c>
    </row>
    <row r="151" spans="1:3" ht="12.75">
      <c r="A151" s="1">
        <v>34425</v>
      </c>
      <c r="B151">
        <v>0.887</v>
      </c>
      <c r="C151">
        <f t="shared" si="2"/>
        <v>0.887</v>
      </c>
    </row>
    <row r="152" spans="1:3" ht="12.75">
      <c r="A152" s="1">
        <v>34455</v>
      </c>
      <c r="B152">
        <v>0.912</v>
      </c>
      <c r="C152">
        <f t="shared" si="2"/>
        <v>0.912</v>
      </c>
    </row>
    <row r="153" spans="1:3" ht="12.75">
      <c r="A153" s="1">
        <v>34486</v>
      </c>
      <c r="B153">
        <v>0.866</v>
      </c>
      <c r="C153">
        <f t="shared" si="2"/>
        <v>0.866</v>
      </c>
    </row>
    <row r="154" spans="1:3" ht="12.75">
      <c r="A154" s="1">
        <v>34516</v>
      </c>
      <c r="B154">
        <v>0.893</v>
      </c>
      <c r="C154">
        <f t="shared" si="2"/>
        <v>0.893</v>
      </c>
    </row>
    <row r="155" spans="1:3" ht="12.75">
      <c r="A155" s="1">
        <v>34547</v>
      </c>
      <c r="B155">
        <v>0.843</v>
      </c>
      <c r="C155">
        <f t="shared" si="2"/>
        <v>0.843</v>
      </c>
    </row>
    <row r="156" spans="1:3" ht="12.75">
      <c r="A156" s="1">
        <v>34578</v>
      </c>
      <c r="B156">
        <v>0.736</v>
      </c>
      <c r="C156">
        <f t="shared" si="2"/>
        <v>0.736</v>
      </c>
    </row>
    <row r="157" spans="1:3" ht="12.75">
      <c r="A157" s="1">
        <v>34608</v>
      </c>
      <c r="B157">
        <v>0.727</v>
      </c>
      <c r="C157">
        <f t="shared" si="2"/>
        <v>0.727</v>
      </c>
    </row>
    <row r="158" spans="1:3" ht="12.75">
      <c r="A158" s="1">
        <v>34639</v>
      </c>
      <c r="B158">
        <v>0.65</v>
      </c>
      <c r="C158">
        <f t="shared" si="2"/>
        <v>0.65</v>
      </c>
    </row>
    <row r="159" spans="1:3" ht="12.75">
      <c r="A159" s="1">
        <v>34669</v>
      </c>
      <c r="B159">
        <v>0.632</v>
      </c>
      <c r="C159">
        <f t="shared" si="2"/>
        <v>0.632</v>
      </c>
    </row>
    <row r="160" spans="1:3" ht="12.75">
      <c r="A160" s="1">
        <v>34700</v>
      </c>
      <c r="B160">
        <v>0.648</v>
      </c>
      <c r="C160">
        <f t="shared" si="2"/>
        <v>0.648</v>
      </c>
    </row>
    <row r="161" spans="1:3" ht="12.75">
      <c r="A161" s="1">
        <v>34731</v>
      </c>
      <c r="B161">
        <v>0.439</v>
      </c>
      <c r="C161">
        <f t="shared" si="2"/>
        <v>0.439</v>
      </c>
    </row>
    <row r="162" spans="1:3" ht="12.75">
      <c r="A162" s="1">
        <v>34759</v>
      </c>
      <c r="B162">
        <v>-99.999</v>
      </c>
      <c r="C162">
        <f t="shared" si="2"/>
      </c>
    </row>
    <row r="163" spans="1:3" ht="12.75">
      <c r="A163" s="1">
        <v>34790</v>
      </c>
      <c r="B163">
        <v>-99.999</v>
      </c>
      <c r="C163">
        <f t="shared" si="2"/>
      </c>
    </row>
    <row r="164" spans="1:3" ht="12.75">
      <c r="A164" s="1">
        <v>34820</v>
      </c>
      <c r="B164">
        <v>-99.999</v>
      </c>
      <c r="C164">
        <f t="shared" si="2"/>
      </c>
    </row>
    <row r="165" spans="1:3" ht="12.75">
      <c r="A165" s="1">
        <v>34851</v>
      </c>
      <c r="B165">
        <v>-99.999</v>
      </c>
      <c r="C165">
        <f t="shared" si="2"/>
      </c>
    </row>
    <row r="166" spans="1:3" ht="12.75">
      <c r="A166" s="1">
        <v>34881</v>
      </c>
      <c r="B166">
        <v>-99.999</v>
      </c>
      <c r="C166">
        <f t="shared" si="2"/>
      </c>
    </row>
    <row r="167" spans="1:3" ht="12.75">
      <c r="A167" s="1">
        <v>34912</v>
      </c>
      <c r="B167">
        <v>-99.999</v>
      </c>
      <c r="C167">
        <f t="shared" si="2"/>
      </c>
    </row>
    <row r="168" spans="1:3" ht="12.75">
      <c r="A168" s="1">
        <v>34943</v>
      </c>
      <c r="B168">
        <v>-99.999</v>
      </c>
      <c r="C168">
        <f t="shared" si="2"/>
      </c>
    </row>
    <row r="169" spans="1:3" ht="12.75">
      <c r="A169" s="1">
        <v>34973</v>
      </c>
      <c r="B169">
        <v>-99.999</v>
      </c>
      <c r="C169">
        <f t="shared" si="2"/>
      </c>
    </row>
    <row r="170" spans="1:3" ht="12.75">
      <c r="A170" s="1">
        <v>35004</v>
      </c>
      <c r="B170">
        <v>-99.999</v>
      </c>
      <c r="C170">
        <f t="shared" si="2"/>
      </c>
    </row>
    <row r="171" spans="1:3" ht="12.75">
      <c r="A171" s="1">
        <v>35034</v>
      </c>
      <c r="B171">
        <v>-99.999</v>
      </c>
      <c r="C171">
        <f t="shared" si="2"/>
      </c>
    </row>
    <row r="172" spans="1:3" ht="12.75">
      <c r="A172" s="1">
        <v>35065</v>
      </c>
      <c r="B172">
        <v>-99.999</v>
      </c>
      <c r="C172">
        <f t="shared" si="2"/>
      </c>
    </row>
    <row r="173" spans="1:3" ht="12.75">
      <c r="A173" s="1">
        <v>35096</v>
      </c>
      <c r="B173">
        <v>-99.999</v>
      </c>
      <c r="C173">
        <f t="shared" si="2"/>
      </c>
    </row>
    <row r="174" spans="1:3" ht="12.75">
      <c r="A174" s="1">
        <v>35125</v>
      </c>
      <c r="B174">
        <v>-99.999</v>
      </c>
      <c r="C174">
        <f t="shared" si="2"/>
      </c>
    </row>
    <row r="175" spans="1:3" ht="12.75">
      <c r="A175" s="1">
        <v>35156</v>
      </c>
      <c r="B175">
        <v>0.341</v>
      </c>
      <c r="C175">
        <f t="shared" si="2"/>
        <v>0.341</v>
      </c>
    </row>
    <row r="176" spans="1:3" ht="12.75">
      <c r="A176" s="1">
        <v>35186</v>
      </c>
      <c r="B176">
        <v>0.74</v>
      </c>
      <c r="C176">
        <f t="shared" si="2"/>
        <v>0.74</v>
      </c>
    </row>
    <row r="177" spans="1:3" ht="12.75">
      <c r="A177" s="1">
        <v>35217</v>
      </c>
      <c r="B177">
        <v>0.705</v>
      </c>
      <c r="C177">
        <f t="shared" si="2"/>
        <v>0.705</v>
      </c>
    </row>
    <row r="178" spans="1:3" ht="12.75">
      <c r="A178" s="1">
        <v>35247</v>
      </c>
      <c r="B178">
        <v>0.731</v>
      </c>
      <c r="C178">
        <f t="shared" si="2"/>
        <v>0.731</v>
      </c>
    </row>
    <row r="179" spans="1:3" ht="12.75">
      <c r="A179" s="1">
        <v>35278</v>
      </c>
      <c r="B179">
        <v>0.699</v>
      </c>
      <c r="C179">
        <f t="shared" si="2"/>
        <v>0.699</v>
      </c>
    </row>
    <row r="180" spans="1:3" ht="12.75">
      <c r="A180" s="1">
        <v>35309</v>
      </c>
      <c r="B180">
        <v>0.639</v>
      </c>
      <c r="C180">
        <f t="shared" si="2"/>
        <v>0.639</v>
      </c>
    </row>
    <row r="181" spans="1:3" ht="12.75">
      <c r="A181" s="1">
        <v>35339</v>
      </c>
      <c r="B181">
        <v>0.59</v>
      </c>
      <c r="C181">
        <f t="shared" si="2"/>
        <v>0.59</v>
      </c>
    </row>
    <row r="182" spans="1:3" ht="12.75">
      <c r="A182" s="1">
        <v>35370</v>
      </c>
      <c r="B182">
        <v>0.564</v>
      </c>
      <c r="C182">
        <f t="shared" si="2"/>
        <v>0.564</v>
      </c>
    </row>
    <row r="183" spans="1:3" ht="12.75">
      <c r="A183" s="1">
        <v>35400</v>
      </c>
      <c r="B183">
        <v>0.593</v>
      </c>
      <c r="C183">
        <f t="shared" si="2"/>
        <v>0.593</v>
      </c>
    </row>
    <row r="184" spans="1:3" ht="12.75">
      <c r="A184" s="1">
        <v>35431</v>
      </c>
      <c r="B184">
        <v>0.588</v>
      </c>
      <c r="C184">
        <f t="shared" si="2"/>
        <v>0.588</v>
      </c>
    </row>
    <row r="185" spans="1:3" ht="12.75">
      <c r="A185" s="1">
        <v>35462</v>
      </c>
      <c r="B185">
        <v>0.475</v>
      </c>
      <c r="C185">
        <f t="shared" si="2"/>
        <v>0.475</v>
      </c>
    </row>
    <row r="186" spans="1:3" ht="12.75">
      <c r="A186" s="1">
        <v>35490</v>
      </c>
      <c r="B186">
        <v>1.03</v>
      </c>
      <c r="C186">
        <f t="shared" si="2"/>
        <v>1.03</v>
      </c>
    </row>
    <row r="187" spans="1:3" ht="12.75">
      <c r="A187" s="1">
        <v>35521</v>
      </c>
      <c r="B187">
        <v>1.4</v>
      </c>
      <c r="C187">
        <f t="shared" si="2"/>
        <v>1.4</v>
      </c>
    </row>
    <row r="188" spans="1:3" ht="12.75">
      <c r="A188" s="1">
        <v>35551</v>
      </c>
      <c r="B188">
        <v>1.47</v>
      </c>
      <c r="C188">
        <f t="shared" si="2"/>
        <v>1.47</v>
      </c>
    </row>
    <row r="189" spans="1:3" ht="12.75">
      <c r="A189" s="1">
        <v>35582</v>
      </c>
      <c r="B189">
        <v>1.51</v>
      </c>
      <c r="C189">
        <f t="shared" si="2"/>
        <v>1.51</v>
      </c>
    </row>
    <row r="190" spans="1:3" ht="12.75">
      <c r="A190" s="1">
        <v>35612</v>
      </c>
      <c r="B190">
        <v>1.65</v>
      </c>
      <c r="C190">
        <f t="shared" si="2"/>
        <v>1.65</v>
      </c>
    </row>
    <row r="191" spans="1:3" ht="12.75">
      <c r="A191" s="1">
        <v>35643</v>
      </c>
      <c r="B191">
        <v>1.56</v>
      </c>
      <c r="C191">
        <f t="shared" si="2"/>
        <v>1.56</v>
      </c>
    </row>
    <row r="192" spans="1:3" ht="12.75">
      <c r="A192" s="1">
        <v>35674</v>
      </c>
      <c r="B192">
        <v>1.34</v>
      </c>
      <c r="C192">
        <f t="shared" si="2"/>
        <v>1.34</v>
      </c>
    </row>
    <row r="193" spans="1:3" ht="12.75">
      <c r="A193" s="1">
        <v>35704</v>
      </c>
      <c r="B193">
        <v>1.36</v>
      </c>
      <c r="C193">
        <f t="shared" si="2"/>
        <v>1.36</v>
      </c>
    </row>
    <row r="194" spans="1:3" ht="12.75">
      <c r="A194" s="1">
        <v>35735</v>
      </c>
      <c r="B194">
        <v>1.3</v>
      </c>
      <c r="C194">
        <f aca="true" t="shared" si="3" ref="C194:C257">IF(B194&lt;0,"",B194)</f>
        <v>1.3</v>
      </c>
    </row>
    <row r="195" spans="1:3" ht="12.75">
      <c r="A195" s="1">
        <v>35765</v>
      </c>
      <c r="B195">
        <v>1.27</v>
      </c>
      <c r="C195">
        <f t="shared" si="3"/>
        <v>1.27</v>
      </c>
    </row>
    <row r="196" spans="1:3" ht="12.75">
      <c r="A196" s="1">
        <v>35796</v>
      </c>
      <c r="B196">
        <v>1.24</v>
      </c>
      <c r="C196">
        <f t="shared" si="3"/>
        <v>1.24</v>
      </c>
    </row>
    <row r="197" spans="1:3" ht="12.75">
      <c r="A197" s="1">
        <v>35827</v>
      </c>
      <c r="B197">
        <v>1.11</v>
      </c>
      <c r="C197">
        <f t="shared" si="3"/>
        <v>1.11</v>
      </c>
    </row>
    <row r="198" spans="1:3" ht="12.75">
      <c r="A198" s="1">
        <v>35855</v>
      </c>
      <c r="B198">
        <v>1.22</v>
      </c>
      <c r="C198">
        <f t="shared" si="3"/>
        <v>1.22</v>
      </c>
    </row>
    <row r="199" spans="1:3" ht="12.75">
      <c r="A199" s="1">
        <v>35886</v>
      </c>
      <c r="B199">
        <v>1.12</v>
      </c>
      <c r="C199">
        <f t="shared" si="3"/>
        <v>1.12</v>
      </c>
    </row>
    <row r="200" spans="1:3" ht="12.75">
      <c r="A200" s="1">
        <v>35916</v>
      </c>
      <c r="B200">
        <v>1.07</v>
      </c>
      <c r="C200">
        <f t="shared" si="3"/>
        <v>1.07</v>
      </c>
    </row>
    <row r="201" spans="1:3" ht="12.75">
      <c r="A201" s="1">
        <v>35947</v>
      </c>
      <c r="B201">
        <v>0.991</v>
      </c>
      <c r="C201">
        <f t="shared" si="3"/>
        <v>0.991</v>
      </c>
    </row>
    <row r="202" spans="1:3" ht="12.75">
      <c r="A202" s="1">
        <v>35977</v>
      </c>
      <c r="B202">
        <v>0.983</v>
      </c>
      <c r="C202">
        <f t="shared" si="3"/>
        <v>0.983</v>
      </c>
    </row>
    <row r="203" spans="1:3" ht="12.75">
      <c r="A203" s="1">
        <v>36008</v>
      </c>
      <c r="B203">
        <v>0.982</v>
      </c>
      <c r="C203">
        <f t="shared" si="3"/>
        <v>0.982</v>
      </c>
    </row>
    <row r="204" spans="1:3" ht="12.75">
      <c r="A204" s="1">
        <v>36039</v>
      </c>
      <c r="B204">
        <v>0.947</v>
      </c>
      <c r="C204">
        <f t="shared" si="3"/>
        <v>0.947</v>
      </c>
    </row>
    <row r="205" spans="1:3" ht="12.75">
      <c r="A205" s="1">
        <v>36069</v>
      </c>
      <c r="B205">
        <v>0.975</v>
      </c>
      <c r="C205">
        <f t="shared" si="3"/>
        <v>0.975</v>
      </c>
    </row>
    <row r="206" spans="1:3" ht="12.75">
      <c r="A206" s="1">
        <v>36100</v>
      </c>
      <c r="B206">
        <v>0.91</v>
      </c>
      <c r="C206">
        <f t="shared" si="3"/>
        <v>0.91</v>
      </c>
    </row>
    <row r="207" spans="1:3" ht="12.75">
      <c r="A207" s="1">
        <v>36130</v>
      </c>
      <c r="B207">
        <v>0.934</v>
      </c>
      <c r="C207">
        <f t="shared" si="3"/>
        <v>0.934</v>
      </c>
    </row>
    <row r="208" spans="1:3" ht="12.75">
      <c r="A208" s="1">
        <v>36161</v>
      </c>
      <c r="B208">
        <v>0.912</v>
      </c>
      <c r="C208">
        <f t="shared" si="3"/>
        <v>0.912</v>
      </c>
    </row>
    <row r="209" spans="1:3" ht="12.75">
      <c r="A209" s="1">
        <v>36192</v>
      </c>
      <c r="B209">
        <v>0.826</v>
      </c>
      <c r="C209">
        <f t="shared" si="3"/>
        <v>0.826</v>
      </c>
    </row>
    <row r="210" spans="1:3" ht="12.75">
      <c r="A210" s="1">
        <v>36220</v>
      </c>
      <c r="B210">
        <v>0.845</v>
      </c>
      <c r="C210">
        <f t="shared" si="3"/>
        <v>0.845</v>
      </c>
    </row>
    <row r="211" spans="1:3" ht="12.75">
      <c r="A211" s="1">
        <v>36251</v>
      </c>
      <c r="B211">
        <v>0.811</v>
      </c>
      <c r="C211">
        <f t="shared" si="3"/>
        <v>0.811</v>
      </c>
    </row>
    <row r="212" spans="1:3" ht="12.75">
      <c r="A212" s="1">
        <v>36281</v>
      </c>
      <c r="B212">
        <v>0.861</v>
      </c>
      <c r="C212">
        <f t="shared" si="3"/>
        <v>0.861</v>
      </c>
    </row>
    <row r="213" spans="1:3" ht="12.75">
      <c r="A213" s="1">
        <v>36312</v>
      </c>
      <c r="B213">
        <v>0.796</v>
      </c>
      <c r="C213">
        <f t="shared" si="3"/>
        <v>0.796</v>
      </c>
    </row>
    <row r="214" spans="1:3" ht="12.75">
      <c r="A214" s="1">
        <v>36342</v>
      </c>
      <c r="B214">
        <v>0.837</v>
      </c>
      <c r="C214">
        <f t="shared" si="3"/>
        <v>0.837</v>
      </c>
    </row>
    <row r="215" spans="1:3" ht="12.75">
      <c r="A215" s="1">
        <v>36373</v>
      </c>
      <c r="B215">
        <v>0.83</v>
      </c>
      <c r="C215">
        <f t="shared" si="3"/>
        <v>0.83</v>
      </c>
    </row>
    <row r="216" spans="1:3" ht="12.75">
      <c r="A216" s="1">
        <v>36404</v>
      </c>
      <c r="B216">
        <v>0.732</v>
      </c>
      <c r="C216">
        <f t="shared" si="3"/>
        <v>0.732</v>
      </c>
    </row>
    <row r="217" spans="1:3" ht="12.75">
      <c r="A217" s="1">
        <v>36434</v>
      </c>
      <c r="B217">
        <v>0.73</v>
      </c>
      <c r="C217">
        <f t="shared" si="3"/>
        <v>0.73</v>
      </c>
    </row>
    <row r="218" spans="1:3" ht="12.75">
      <c r="A218" s="1">
        <v>36465</v>
      </c>
      <c r="B218">
        <v>0.711</v>
      </c>
      <c r="C218">
        <f t="shared" si="3"/>
        <v>0.711</v>
      </c>
    </row>
    <row r="219" spans="1:3" ht="12.75">
      <c r="A219" s="1">
        <v>36495</v>
      </c>
      <c r="B219">
        <v>0.723</v>
      </c>
      <c r="C219">
        <f t="shared" si="3"/>
        <v>0.723</v>
      </c>
    </row>
    <row r="220" spans="1:3" ht="12.75">
      <c r="A220" s="1">
        <v>36526</v>
      </c>
      <c r="B220">
        <v>0.74</v>
      </c>
      <c r="C220">
        <f t="shared" si="3"/>
        <v>0.74</v>
      </c>
    </row>
    <row r="221" spans="1:3" ht="12.75">
      <c r="A221" s="1">
        <v>36557</v>
      </c>
      <c r="B221">
        <v>0.868</v>
      </c>
      <c r="C221">
        <f t="shared" si="3"/>
        <v>0.868</v>
      </c>
    </row>
    <row r="222" spans="1:3" ht="12.75">
      <c r="A222" s="1">
        <v>36586</v>
      </c>
      <c r="B222">
        <v>1.18</v>
      </c>
      <c r="C222">
        <f t="shared" si="3"/>
        <v>1.18</v>
      </c>
    </row>
    <row r="223" spans="1:3" ht="12.75">
      <c r="A223" s="1">
        <v>36617</v>
      </c>
      <c r="B223">
        <v>1.14</v>
      </c>
      <c r="C223">
        <f t="shared" si="3"/>
        <v>1.14</v>
      </c>
    </row>
    <row r="224" spans="1:3" ht="12.75">
      <c r="A224" s="1">
        <v>36647</v>
      </c>
      <c r="B224">
        <v>1.15</v>
      </c>
      <c r="C224">
        <f t="shared" si="3"/>
        <v>1.15</v>
      </c>
    </row>
    <row r="225" spans="1:3" ht="12.75">
      <c r="A225" s="1">
        <v>36678</v>
      </c>
      <c r="B225">
        <v>1.08</v>
      </c>
      <c r="C225">
        <f t="shared" si="3"/>
        <v>1.08</v>
      </c>
    </row>
    <row r="226" spans="1:3" ht="12.75">
      <c r="A226" s="1">
        <v>36708</v>
      </c>
      <c r="B226">
        <v>1.12</v>
      </c>
      <c r="C226">
        <f t="shared" si="3"/>
        <v>1.12</v>
      </c>
    </row>
    <row r="227" spans="1:3" ht="12.75">
      <c r="A227" s="1">
        <v>36739</v>
      </c>
      <c r="B227">
        <v>1.12</v>
      </c>
      <c r="C227">
        <f t="shared" si="3"/>
        <v>1.12</v>
      </c>
    </row>
    <row r="228" spans="1:3" ht="12.75">
      <c r="A228" s="1">
        <v>36770</v>
      </c>
      <c r="B228">
        <v>0.957</v>
      </c>
      <c r="C228">
        <f t="shared" si="3"/>
        <v>0.957</v>
      </c>
    </row>
    <row r="229" spans="1:3" ht="12.75">
      <c r="A229" s="1">
        <v>36800</v>
      </c>
      <c r="B229">
        <v>0.943</v>
      </c>
      <c r="C229">
        <f t="shared" si="3"/>
        <v>0.943</v>
      </c>
    </row>
    <row r="230" spans="1:3" ht="12.75">
      <c r="A230" s="1">
        <v>36831</v>
      </c>
      <c r="B230">
        <v>0.931</v>
      </c>
      <c r="C230">
        <f t="shared" si="3"/>
        <v>0.931</v>
      </c>
    </row>
    <row r="231" spans="1:3" ht="12.75">
      <c r="A231" s="1">
        <v>36861</v>
      </c>
      <c r="B231">
        <v>0.982</v>
      </c>
      <c r="C231">
        <f t="shared" si="3"/>
        <v>0.982</v>
      </c>
    </row>
    <row r="232" spans="1:3" ht="12.75">
      <c r="A232" s="1">
        <v>36892</v>
      </c>
      <c r="B232">
        <v>0.996</v>
      </c>
      <c r="C232">
        <f t="shared" si="3"/>
        <v>0.996</v>
      </c>
    </row>
    <row r="233" spans="1:3" ht="12.75">
      <c r="A233" s="1">
        <v>36923</v>
      </c>
      <c r="B233">
        <v>0.921</v>
      </c>
      <c r="C233">
        <f t="shared" si="3"/>
        <v>0.921</v>
      </c>
    </row>
    <row r="234" spans="1:3" ht="12.75">
      <c r="A234" s="1">
        <v>36951</v>
      </c>
      <c r="B234">
        <v>1</v>
      </c>
      <c r="C234">
        <f t="shared" si="3"/>
        <v>1</v>
      </c>
    </row>
    <row r="235" spans="1:3" ht="12.75">
      <c r="A235" s="1">
        <v>36982</v>
      </c>
      <c r="B235">
        <v>0.962</v>
      </c>
      <c r="C235">
        <f t="shared" si="3"/>
        <v>0.962</v>
      </c>
    </row>
    <row r="236" spans="1:3" ht="12.75">
      <c r="A236" s="1">
        <v>37012</v>
      </c>
      <c r="B236">
        <v>1.08</v>
      </c>
      <c r="C236">
        <f t="shared" si="3"/>
        <v>1.08</v>
      </c>
    </row>
    <row r="237" spans="1:3" ht="12.75">
      <c r="A237" s="1">
        <v>37043</v>
      </c>
      <c r="B237">
        <v>1.11</v>
      </c>
      <c r="C237">
        <f t="shared" si="3"/>
        <v>1.11</v>
      </c>
    </row>
    <row r="238" spans="1:3" ht="12.75">
      <c r="A238" s="1">
        <v>37073</v>
      </c>
      <c r="B238">
        <v>1.14</v>
      </c>
      <c r="C238">
        <f t="shared" si="3"/>
        <v>1.14</v>
      </c>
    </row>
    <row r="239" spans="1:3" ht="12.75">
      <c r="A239" s="1">
        <v>37104</v>
      </c>
      <c r="B239">
        <v>1.07</v>
      </c>
      <c r="C239">
        <f t="shared" si="3"/>
        <v>1.07</v>
      </c>
    </row>
    <row r="240" spans="1:3" ht="12.75">
      <c r="A240" s="1">
        <v>37135</v>
      </c>
      <c r="B240">
        <v>1.04</v>
      </c>
      <c r="C240">
        <f t="shared" si="3"/>
        <v>1.04</v>
      </c>
    </row>
    <row r="241" spans="1:3" ht="12.75">
      <c r="A241" s="1">
        <v>37165</v>
      </c>
      <c r="B241">
        <v>1.04</v>
      </c>
      <c r="C241">
        <f t="shared" si="3"/>
        <v>1.04</v>
      </c>
    </row>
    <row r="242" spans="1:3" ht="12.75">
      <c r="A242" s="1">
        <v>37196</v>
      </c>
      <c r="B242">
        <v>1.03</v>
      </c>
      <c r="C242">
        <f t="shared" si="3"/>
        <v>1.03</v>
      </c>
    </row>
    <row r="243" spans="1:3" ht="12.75">
      <c r="A243" s="1">
        <v>37226</v>
      </c>
      <c r="B243">
        <v>1.44</v>
      </c>
      <c r="C243">
        <f t="shared" si="3"/>
        <v>1.44</v>
      </c>
    </row>
    <row r="244" spans="1:3" ht="12.75">
      <c r="A244" s="1">
        <v>37257</v>
      </c>
      <c r="B244">
        <v>1.61</v>
      </c>
      <c r="C244">
        <f t="shared" si="3"/>
        <v>1.61</v>
      </c>
    </row>
    <row r="245" spans="1:3" ht="12.75">
      <c r="A245" s="1">
        <v>37288</v>
      </c>
      <c r="B245">
        <v>1.44</v>
      </c>
      <c r="C245">
        <f t="shared" si="3"/>
        <v>1.44</v>
      </c>
    </row>
    <row r="246" spans="1:3" ht="12.75">
      <c r="A246" s="1">
        <v>37316</v>
      </c>
      <c r="B246">
        <v>1.51</v>
      </c>
      <c r="C246">
        <f t="shared" si="3"/>
        <v>1.51</v>
      </c>
    </row>
    <row r="247" spans="1:3" ht="12.75">
      <c r="A247" s="1">
        <v>37347</v>
      </c>
      <c r="B247">
        <v>1.42</v>
      </c>
      <c r="C247">
        <f t="shared" si="3"/>
        <v>1.42</v>
      </c>
    </row>
    <row r="248" spans="1:3" ht="12.75">
      <c r="A248" s="1">
        <v>37377</v>
      </c>
      <c r="B248">
        <v>1.42</v>
      </c>
      <c r="C248">
        <f t="shared" si="3"/>
        <v>1.42</v>
      </c>
    </row>
    <row r="249" spans="1:3" ht="12.75">
      <c r="A249" s="1">
        <v>37408</v>
      </c>
      <c r="B249">
        <v>1.33</v>
      </c>
      <c r="C249">
        <f t="shared" si="3"/>
        <v>1.33</v>
      </c>
    </row>
    <row r="250" spans="1:3" ht="12.75">
      <c r="A250" s="1">
        <v>37438</v>
      </c>
      <c r="B250">
        <v>1.37</v>
      </c>
      <c r="C250">
        <f t="shared" si="3"/>
        <v>1.37</v>
      </c>
    </row>
    <row r="251" spans="1:3" ht="12.75">
      <c r="A251" s="1">
        <v>37469</v>
      </c>
      <c r="B251">
        <v>1.36</v>
      </c>
      <c r="C251">
        <f t="shared" si="3"/>
        <v>1.36</v>
      </c>
    </row>
    <row r="252" spans="1:3" ht="12.75">
      <c r="A252" s="1">
        <v>37500</v>
      </c>
      <c r="B252">
        <v>1.3</v>
      </c>
      <c r="C252">
        <f t="shared" si="3"/>
        <v>1.3</v>
      </c>
    </row>
    <row r="253" spans="1:3" ht="12.75">
      <c r="A253" s="1">
        <v>37530</v>
      </c>
      <c r="B253">
        <v>1.26</v>
      </c>
      <c r="C253">
        <f t="shared" si="3"/>
        <v>1.26</v>
      </c>
    </row>
    <row r="254" spans="1:3" ht="12.75">
      <c r="A254" s="1">
        <v>37561</v>
      </c>
      <c r="B254">
        <v>1.22</v>
      </c>
      <c r="C254">
        <f t="shared" si="3"/>
        <v>1.22</v>
      </c>
    </row>
    <row r="255" spans="1:3" ht="12.75">
      <c r="A255" s="1">
        <v>37591</v>
      </c>
      <c r="B255">
        <v>1.3</v>
      </c>
      <c r="C255">
        <f t="shared" si="3"/>
        <v>1.3</v>
      </c>
    </row>
    <row r="256" spans="1:3" ht="12.75">
      <c r="A256" s="1">
        <v>37622</v>
      </c>
      <c r="B256">
        <v>1.29</v>
      </c>
      <c r="C256">
        <f t="shared" si="3"/>
        <v>1.29</v>
      </c>
    </row>
    <row r="257" spans="1:3" ht="12.75">
      <c r="A257" s="1">
        <v>37653</v>
      </c>
      <c r="B257">
        <v>1.21</v>
      </c>
      <c r="C257">
        <f t="shared" si="3"/>
        <v>1.21</v>
      </c>
    </row>
    <row r="258" spans="1:3" ht="12.75">
      <c r="A258" s="1">
        <v>37681</v>
      </c>
      <c r="B258">
        <v>1.3</v>
      </c>
      <c r="C258">
        <f aca="true" t="shared" si="4" ref="C258:C321">IF(B258&lt;0,"",B258)</f>
        <v>1.3</v>
      </c>
    </row>
    <row r="259" spans="1:3" ht="12.75">
      <c r="A259" s="1">
        <v>37712</v>
      </c>
      <c r="B259">
        <v>1.23</v>
      </c>
      <c r="C259">
        <f t="shared" si="4"/>
        <v>1.23</v>
      </c>
    </row>
    <row r="260" spans="1:3" ht="12.75">
      <c r="A260" s="1">
        <v>37742</v>
      </c>
      <c r="B260">
        <v>1.23</v>
      </c>
      <c r="C260">
        <f t="shared" si="4"/>
        <v>1.23</v>
      </c>
    </row>
    <row r="261" spans="1:3" ht="12.75">
      <c r="A261" s="1">
        <v>37773</v>
      </c>
      <c r="B261">
        <v>1.13</v>
      </c>
      <c r="C261">
        <f t="shared" si="4"/>
        <v>1.13</v>
      </c>
    </row>
    <row r="262" spans="1:3" ht="12.75">
      <c r="A262" s="1">
        <v>37803</v>
      </c>
      <c r="B262">
        <v>1.13</v>
      </c>
      <c r="C262">
        <f t="shared" si="4"/>
        <v>1.13</v>
      </c>
    </row>
    <row r="263" spans="1:3" ht="12.75">
      <c r="A263" s="1">
        <v>37834</v>
      </c>
      <c r="B263">
        <v>1.09</v>
      </c>
      <c r="C263">
        <f t="shared" si="4"/>
        <v>1.09</v>
      </c>
    </row>
    <row r="264" spans="1:3" ht="12.75">
      <c r="A264" s="1">
        <v>37865</v>
      </c>
      <c r="B264">
        <v>1.06</v>
      </c>
      <c r="C264">
        <f t="shared" si="4"/>
        <v>1.06</v>
      </c>
    </row>
    <row r="265" spans="1:3" ht="12.75">
      <c r="A265" s="1">
        <v>37895</v>
      </c>
      <c r="B265">
        <v>1.07</v>
      </c>
      <c r="C265">
        <f t="shared" si="4"/>
        <v>1.07</v>
      </c>
    </row>
    <row r="266" spans="1:3" ht="12.75">
      <c r="A266" s="1">
        <v>37926</v>
      </c>
      <c r="B266">
        <v>1.02</v>
      </c>
      <c r="C266">
        <f t="shared" si="4"/>
        <v>1.02</v>
      </c>
    </row>
    <row r="267" spans="1:3" ht="12.75">
      <c r="A267" s="1">
        <v>37956</v>
      </c>
      <c r="B267">
        <v>1.07</v>
      </c>
      <c r="C267">
        <f t="shared" si="4"/>
        <v>1.07</v>
      </c>
    </row>
    <row r="268" spans="1:3" ht="12.75">
      <c r="A268" s="1">
        <v>37987</v>
      </c>
      <c r="B268">
        <v>1</v>
      </c>
      <c r="C268">
        <f t="shared" si="4"/>
        <v>1</v>
      </c>
    </row>
    <row r="269" spans="1:3" ht="12.75">
      <c r="A269" s="1">
        <v>38018</v>
      </c>
      <c r="B269">
        <v>0.92</v>
      </c>
      <c r="C269">
        <f t="shared" si="4"/>
        <v>0.92</v>
      </c>
    </row>
    <row r="270" spans="1:3" ht="12.75">
      <c r="A270" s="1">
        <v>38047</v>
      </c>
      <c r="B270">
        <v>0.999</v>
      </c>
      <c r="C270">
        <f t="shared" si="4"/>
        <v>0.999</v>
      </c>
    </row>
    <row r="271" spans="1:3" ht="12.75">
      <c r="A271" s="1">
        <v>38078</v>
      </c>
      <c r="B271">
        <v>0.987</v>
      </c>
      <c r="C271">
        <f t="shared" si="4"/>
        <v>0.987</v>
      </c>
    </row>
    <row r="272" spans="1:3" ht="12.75">
      <c r="A272" s="1">
        <v>38108</v>
      </c>
      <c r="B272">
        <v>1.03</v>
      </c>
      <c r="C272">
        <f t="shared" si="4"/>
        <v>1.03</v>
      </c>
    </row>
    <row r="273" spans="1:3" ht="12.75">
      <c r="A273" s="1">
        <v>38139</v>
      </c>
      <c r="B273">
        <v>0.978</v>
      </c>
      <c r="C273">
        <f t="shared" si="4"/>
        <v>0.978</v>
      </c>
    </row>
    <row r="274" spans="1:3" ht="12.75">
      <c r="A274" s="1">
        <v>38169</v>
      </c>
      <c r="B274">
        <v>0.982</v>
      </c>
      <c r="C274">
        <f t="shared" si="4"/>
        <v>0.982</v>
      </c>
    </row>
    <row r="275" spans="1:3" ht="12.75">
      <c r="A275" s="1">
        <v>38200</v>
      </c>
      <c r="B275">
        <v>0.952</v>
      </c>
      <c r="C275">
        <f t="shared" si="4"/>
        <v>0.952</v>
      </c>
    </row>
    <row r="276" spans="1:3" ht="12.75">
      <c r="A276" s="1">
        <v>38231</v>
      </c>
      <c r="B276">
        <v>0.906</v>
      </c>
      <c r="C276">
        <f t="shared" si="4"/>
        <v>0.906</v>
      </c>
    </row>
    <row r="277" spans="1:3" ht="12.75">
      <c r="A277" s="1">
        <v>38261</v>
      </c>
      <c r="B277">
        <v>0.923</v>
      </c>
      <c r="C277">
        <f t="shared" si="4"/>
        <v>0.923</v>
      </c>
    </row>
    <row r="278" spans="1:3" ht="12.75">
      <c r="A278" s="1">
        <v>38292</v>
      </c>
      <c r="B278">
        <v>0.882</v>
      </c>
      <c r="C278">
        <f t="shared" si="4"/>
        <v>0.882</v>
      </c>
    </row>
    <row r="279" spans="1:3" ht="12.75">
      <c r="A279" s="1">
        <v>38322</v>
      </c>
      <c r="B279">
        <v>0.964</v>
      </c>
      <c r="C279">
        <f t="shared" si="4"/>
        <v>0.964</v>
      </c>
    </row>
    <row r="280" spans="1:3" ht="12.75">
      <c r="A280" s="1">
        <v>38353</v>
      </c>
      <c r="B280">
        <v>0.933</v>
      </c>
      <c r="C280">
        <f t="shared" si="4"/>
        <v>0.933</v>
      </c>
    </row>
    <row r="281" spans="1:3" ht="12.75">
      <c r="A281" s="1">
        <v>38384</v>
      </c>
      <c r="B281">
        <v>0.847</v>
      </c>
      <c r="C281">
        <f t="shared" si="4"/>
        <v>0.847</v>
      </c>
    </row>
    <row r="282" spans="1:3" ht="12.75">
      <c r="A282" s="1">
        <v>38412</v>
      </c>
      <c r="B282">
        <v>0.93</v>
      </c>
      <c r="C282">
        <f t="shared" si="4"/>
        <v>0.93</v>
      </c>
    </row>
    <row r="283" spans="1:3" ht="12.75">
      <c r="A283" s="1">
        <v>38443</v>
      </c>
      <c r="B283">
        <v>0.948</v>
      </c>
      <c r="C283">
        <f t="shared" si="4"/>
        <v>0.948</v>
      </c>
    </row>
    <row r="284" spans="1:3" ht="12.75">
      <c r="A284" s="1">
        <v>38473</v>
      </c>
      <c r="B284">
        <v>1.09</v>
      </c>
      <c r="C284">
        <f t="shared" si="4"/>
        <v>1.09</v>
      </c>
    </row>
    <row r="285" spans="1:3" ht="12.75">
      <c r="A285" s="1">
        <v>38504</v>
      </c>
      <c r="B285">
        <v>1.02</v>
      </c>
      <c r="C285">
        <f t="shared" si="4"/>
        <v>1.02</v>
      </c>
    </row>
    <row r="286" spans="1:3" ht="12.75">
      <c r="A286" s="1">
        <v>38534</v>
      </c>
      <c r="B286">
        <v>0.994</v>
      </c>
      <c r="C286">
        <f t="shared" si="4"/>
        <v>0.994</v>
      </c>
    </row>
    <row r="287" spans="1:3" ht="12.75">
      <c r="A287" s="1">
        <v>38565</v>
      </c>
      <c r="B287">
        <v>0.99</v>
      </c>
      <c r="C287">
        <f t="shared" si="4"/>
        <v>0.99</v>
      </c>
    </row>
    <row r="288" spans="1:3" ht="12.75">
      <c r="A288" s="1">
        <v>38596</v>
      </c>
      <c r="B288">
        <v>0.914</v>
      </c>
      <c r="C288">
        <f t="shared" si="4"/>
        <v>0.914</v>
      </c>
    </row>
    <row r="289" spans="1:3" ht="12.75">
      <c r="A289" s="1">
        <v>38626</v>
      </c>
      <c r="B289">
        <v>0.901</v>
      </c>
      <c r="C289">
        <f t="shared" si="4"/>
        <v>0.901</v>
      </c>
    </row>
    <row r="290" spans="1:3" ht="12.75">
      <c r="A290" s="1">
        <v>38657</v>
      </c>
      <c r="B290">
        <v>0.834</v>
      </c>
      <c r="C290">
        <f t="shared" si="4"/>
        <v>0.834</v>
      </c>
    </row>
    <row r="291" spans="1:3" ht="12.75">
      <c r="A291" s="1">
        <v>38687</v>
      </c>
      <c r="B291">
        <v>0.878</v>
      </c>
      <c r="C291">
        <f t="shared" si="4"/>
        <v>0.878</v>
      </c>
    </row>
    <row r="292" spans="1:3" ht="12.75">
      <c r="A292" s="1">
        <v>38718</v>
      </c>
      <c r="B292">
        <v>0.894</v>
      </c>
      <c r="C292">
        <f t="shared" si="4"/>
        <v>0.894</v>
      </c>
    </row>
    <row r="293" spans="1:3" ht="12.75">
      <c r="A293" s="1">
        <v>38749</v>
      </c>
      <c r="B293">
        <v>1.03</v>
      </c>
      <c r="C293">
        <f t="shared" si="4"/>
        <v>1.03</v>
      </c>
    </row>
    <row r="294" spans="1:3" ht="12.75">
      <c r="A294" s="1">
        <v>38777</v>
      </c>
      <c r="B294">
        <v>1.51</v>
      </c>
      <c r="C294">
        <f t="shared" si="4"/>
        <v>1.51</v>
      </c>
    </row>
    <row r="295" spans="1:3" ht="12.75">
      <c r="A295" s="1">
        <v>38808</v>
      </c>
      <c r="B295">
        <v>1.6</v>
      </c>
      <c r="C295">
        <f t="shared" si="4"/>
        <v>1.6</v>
      </c>
    </row>
    <row r="296" spans="1:3" ht="12.75">
      <c r="A296" s="1">
        <v>38838</v>
      </c>
      <c r="B296">
        <v>1.65</v>
      </c>
      <c r="C296">
        <f t="shared" si="4"/>
        <v>1.65</v>
      </c>
    </row>
    <row r="297" spans="1:3" ht="12.75">
      <c r="A297" s="1">
        <v>38869</v>
      </c>
      <c r="B297">
        <v>1.55</v>
      </c>
      <c r="C297">
        <f t="shared" si="4"/>
        <v>1.55</v>
      </c>
    </row>
    <row r="298" spans="1:3" ht="12.75">
      <c r="A298" s="1">
        <v>38899</v>
      </c>
      <c r="B298">
        <v>1.5</v>
      </c>
      <c r="C298">
        <f t="shared" si="4"/>
        <v>1.5</v>
      </c>
    </row>
    <row r="299" spans="1:3" ht="12.75">
      <c r="A299" s="1">
        <v>38930</v>
      </c>
      <c r="B299">
        <v>1.46</v>
      </c>
      <c r="C299">
        <f t="shared" si="4"/>
        <v>1.46</v>
      </c>
    </row>
    <row r="300" spans="1:3" ht="12.75">
      <c r="A300" s="1">
        <v>38961</v>
      </c>
      <c r="B300">
        <v>1.32</v>
      </c>
      <c r="C300">
        <f t="shared" si="4"/>
        <v>1.32</v>
      </c>
    </row>
    <row r="301" spans="1:3" ht="12.75">
      <c r="A301" s="1">
        <v>38991</v>
      </c>
      <c r="B301">
        <v>1.28</v>
      </c>
      <c r="C301">
        <f t="shared" si="4"/>
        <v>1.28</v>
      </c>
    </row>
    <row r="302" spans="1:3" ht="12.75">
      <c r="A302" s="1">
        <v>39022</v>
      </c>
      <c r="B302">
        <v>1.18</v>
      </c>
      <c r="C302">
        <f t="shared" si="4"/>
        <v>1.18</v>
      </c>
    </row>
    <row r="303" spans="1:3" ht="12.75">
      <c r="A303" s="1">
        <v>39052</v>
      </c>
      <c r="B303">
        <v>1.18</v>
      </c>
      <c r="C303">
        <f t="shared" si="4"/>
        <v>1.18</v>
      </c>
    </row>
    <row r="304" spans="1:3" ht="12.75">
      <c r="A304" s="1">
        <v>39083</v>
      </c>
      <c r="B304">
        <v>1.14</v>
      </c>
      <c r="C304">
        <f t="shared" si="4"/>
        <v>1.14</v>
      </c>
    </row>
    <row r="305" spans="1:3" ht="12.75">
      <c r="A305" s="1">
        <v>39114</v>
      </c>
      <c r="B305">
        <v>0.956</v>
      </c>
      <c r="C305">
        <f t="shared" si="4"/>
        <v>0.956</v>
      </c>
    </row>
    <row r="306" spans="1:3" ht="12.75">
      <c r="A306" s="1">
        <v>39142</v>
      </c>
      <c r="B306">
        <v>1.04</v>
      </c>
      <c r="C306">
        <f t="shared" si="4"/>
        <v>1.04</v>
      </c>
    </row>
    <row r="307" spans="1:3" ht="12.75">
      <c r="A307" s="1">
        <v>39173</v>
      </c>
      <c r="B307">
        <v>0.986</v>
      </c>
      <c r="C307">
        <f t="shared" si="4"/>
        <v>0.986</v>
      </c>
    </row>
    <row r="308" spans="1:3" ht="12.75">
      <c r="A308" s="1">
        <v>39203</v>
      </c>
      <c r="B308">
        <v>0.985</v>
      </c>
      <c r="C308">
        <f t="shared" si="4"/>
        <v>0.985</v>
      </c>
    </row>
    <row r="309" spans="1:3" ht="12.75">
      <c r="A309" s="1">
        <v>39234</v>
      </c>
      <c r="B309">
        <v>0.934</v>
      </c>
      <c r="C309">
        <f t="shared" si="4"/>
        <v>0.934</v>
      </c>
    </row>
    <row r="310" spans="1:3" ht="12.75">
      <c r="A310" s="1">
        <v>39264</v>
      </c>
      <c r="B310">
        <v>0.926</v>
      </c>
      <c r="C310">
        <f t="shared" si="4"/>
        <v>0.926</v>
      </c>
    </row>
    <row r="311" spans="1:3" ht="12.75">
      <c r="A311" s="1">
        <v>39295</v>
      </c>
      <c r="B311">
        <v>0.915</v>
      </c>
      <c r="C311">
        <f t="shared" si="4"/>
        <v>0.915</v>
      </c>
    </row>
    <row r="312" spans="1:3" ht="12.75">
      <c r="A312" s="1">
        <v>39326</v>
      </c>
      <c r="B312">
        <v>0.871</v>
      </c>
      <c r="C312">
        <f t="shared" si="4"/>
        <v>0.871</v>
      </c>
    </row>
    <row r="313" spans="1:3" ht="12.75">
      <c r="A313" s="1">
        <v>39356</v>
      </c>
      <c r="B313">
        <v>0.907</v>
      </c>
      <c r="C313">
        <f t="shared" si="4"/>
        <v>0.907</v>
      </c>
    </row>
    <row r="314" spans="1:3" ht="12.75">
      <c r="A314" s="1">
        <v>39387</v>
      </c>
      <c r="B314">
        <v>0.87</v>
      </c>
      <c r="C314">
        <f t="shared" si="4"/>
        <v>0.87</v>
      </c>
    </row>
    <row r="315" spans="1:3" ht="12.75">
      <c r="A315" s="1">
        <v>39417</v>
      </c>
      <c r="B315">
        <v>0.879</v>
      </c>
      <c r="C315">
        <f t="shared" si="4"/>
        <v>0.879</v>
      </c>
    </row>
    <row r="316" spans="1:3" ht="12.75">
      <c r="A316" s="1">
        <v>39448</v>
      </c>
      <c r="B316">
        <v>-99.999</v>
      </c>
      <c r="C316">
        <f t="shared" si="4"/>
      </c>
    </row>
    <row r="317" spans="1:3" ht="12.75">
      <c r="A317" s="1">
        <v>39479</v>
      </c>
      <c r="B317">
        <v>-99.999</v>
      </c>
      <c r="C317">
        <f t="shared" si="4"/>
      </c>
    </row>
    <row r="318" spans="1:3" ht="12.75">
      <c r="A318" s="1">
        <v>39508</v>
      </c>
      <c r="B318">
        <v>-99.999</v>
      </c>
      <c r="C318">
        <f t="shared" si="4"/>
      </c>
    </row>
    <row r="319" spans="1:3" ht="12.75">
      <c r="A319" s="1">
        <v>39539</v>
      </c>
      <c r="B319">
        <v>-99.999</v>
      </c>
      <c r="C319">
        <f t="shared" si="4"/>
      </c>
    </row>
    <row r="320" spans="1:3" ht="12.75">
      <c r="A320" s="1">
        <v>39569</v>
      </c>
      <c r="B320">
        <v>-99.999</v>
      </c>
      <c r="C320">
        <f t="shared" si="4"/>
      </c>
    </row>
    <row r="321" spans="1:3" ht="12.75">
      <c r="A321" s="1">
        <v>39600</v>
      </c>
      <c r="B321">
        <v>-99.999</v>
      </c>
      <c r="C321">
        <f t="shared" si="4"/>
      </c>
    </row>
    <row r="322" spans="1:3" ht="12.75">
      <c r="A322" s="1">
        <v>39630</v>
      </c>
      <c r="B322">
        <v>-99.999</v>
      </c>
      <c r="C322">
        <f>IF(B322&lt;0,"",B322)</f>
      </c>
    </row>
    <row r="323" spans="1:3" ht="12.75">
      <c r="A323" s="1">
        <v>39661</v>
      </c>
      <c r="B323">
        <v>-99.999</v>
      </c>
      <c r="C323">
        <f>IF(B323&lt;0,"",B323)</f>
      </c>
    </row>
    <row r="324" spans="1:3" ht="12.75">
      <c r="A324" s="1">
        <v>39692</v>
      </c>
      <c r="B324">
        <v>-99.999</v>
      </c>
      <c r="C324">
        <f>IF(B324&lt;0,"",B324)</f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46">
      <selection activeCell="L66" sqref="L66"/>
    </sheetView>
  </sheetViews>
  <sheetFormatPr defaultColWidth="9.140625" defaultRowHeight="12.75"/>
  <cols>
    <col min="1" max="1" width="8.7109375" style="0" customWidth="1"/>
    <col min="2" max="13" width="8.7109375" style="3" customWidth="1"/>
    <col min="14" max="14" width="10.7109375" style="5" customWidth="1"/>
  </cols>
  <sheetData>
    <row r="1" spans="1:14" ht="12.75">
      <c r="A1">
        <v>1920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5">
        <v>0</v>
      </c>
    </row>
    <row r="2" spans="1:14" ht="12.75">
      <c r="A2">
        <v>1921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5">
        <v>0</v>
      </c>
    </row>
    <row r="3" spans="1:14" ht="12.75">
      <c r="A3">
        <v>1922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5">
        <v>0</v>
      </c>
    </row>
    <row r="4" spans="1:14" ht="12.75">
      <c r="A4">
        <v>1923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5">
        <v>0</v>
      </c>
    </row>
    <row r="5" spans="1:14" ht="12.75">
      <c r="A5">
        <v>1924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5">
        <v>0</v>
      </c>
    </row>
    <row r="6" spans="1:14" ht="12.75">
      <c r="A6">
        <v>1925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5">
        <v>0</v>
      </c>
    </row>
    <row r="7" spans="1:14" ht="12.75">
      <c r="A7">
        <v>1926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v>0</v>
      </c>
    </row>
    <row r="8" spans="1:14" ht="12.75">
      <c r="A8">
        <v>1927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5">
        <v>0</v>
      </c>
    </row>
    <row r="9" spans="1:14" ht="12.75">
      <c r="A9">
        <v>1928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5">
        <v>0</v>
      </c>
    </row>
    <row r="10" spans="1:14" ht="12.75">
      <c r="A10">
        <v>1929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5">
        <v>0</v>
      </c>
    </row>
    <row r="11" spans="1:14" ht="12.75">
      <c r="A11">
        <v>1930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">
        <v>0</v>
      </c>
    </row>
    <row r="12" spans="1:14" ht="12.75">
      <c r="A12">
        <v>1931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">
        <v>0</v>
      </c>
    </row>
    <row r="13" spans="1:14" ht="12.75">
      <c r="A13">
        <v>1932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">
        <v>0</v>
      </c>
    </row>
    <row r="14" spans="1:14" ht="12.75">
      <c r="A14">
        <v>1933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">
        <v>0</v>
      </c>
    </row>
    <row r="15" spans="1:14" ht="12.75">
      <c r="A15">
        <v>1934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">
        <v>0</v>
      </c>
    </row>
    <row r="16" spans="1:14" ht="12.75">
      <c r="A16">
        <v>1935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5">
        <v>0</v>
      </c>
    </row>
    <row r="17" spans="1:14" ht="12.75">
      <c r="A17">
        <v>1936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v>0</v>
      </c>
    </row>
    <row r="18" spans="1:14" ht="12.75">
      <c r="A18">
        <v>1937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v>0</v>
      </c>
    </row>
    <row r="19" spans="1:14" ht="12.75">
      <c r="A19">
        <v>1938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">
        <v>0</v>
      </c>
    </row>
    <row r="20" spans="1:14" ht="12.75">
      <c r="A20">
        <v>1939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v>0</v>
      </c>
    </row>
    <row r="21" spans="1:14" ht="12.75">
      <c r="A21">
        <v>1940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5">
        <v>0</v>
      </c>
    </row>
    <row r="22" spans="1:14" ht="12.75">
      <c r="A22">
        <v>1941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>
        <v>0</v>
      </c>
    </row>
    <row r="23" spans="1:14" ht="12.75">
      <c r="A23">
        <v>1942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">
        <v>0</v>
      </c>
    </row>
    <row r="24" spans="1:14" ht="12.75">
      <c r="A24">
        <v>1943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v>0</v>
      </c>
    </row>
    <row r="25" spans="1:14" ht="12.75">
      <c r="A25">
        <v>1944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5">
        <v>0</v>
      </c>
    </row>
    <row r="26" spans="1:14" ht="12.75">
      <c r="A26">
        <v>1945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v>0</v>
      </c>
    </row>
    <row r="27" spans="1:14" ht="12.75">
      <c r="A27">
        <v>1946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5">
        <v>0</v>
      </c>
    </row>
    <row r="28" spans="1:14" ht="12.75">
      <c r="A28">
        <v>1947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v>0</v>
      </c>
    </row>
    <row r="29" spans="1:14" ht="12.75">
      <c r="A29">
        <v>1948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5">
        <v>0</v>
      </c>
    </row>
    <row r="30" spans="1:14" ht="12.75">
      <c r="A30">
        <v>1949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v>0</v>
      </c>
    </row>
    <row r="31" spans="1:14" ht="12.75">
      <c r="A31">
        <v>1950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v>0</v>
      </c>
    </row>
    <row r="32" spans="1:14" ht="12.75">
      <c r="A32">
        <v>1951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5">
        <v>0</v>
      </c>
    </row>
    <row r="33" spans="1:14" ht="12.75">
      <c r="A33">
        <v>1952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">
        <v>0</v>
      </c>
    </row>
    <row r="34" spans="1:14" ht="12.75">
      <c r="A34">
        <v>1953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v>0</v>
      </c>
    </row>
    <row r="35" spans="1:14" ht="12.75">
      <c r="A35">
        <v>1954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v>0</v>
      </c>
    </row>
    <row r="36" spans="1:14" ht="12.75">
      <c r="A36">
        <v>1955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v>0</v>
      </c>
    </row>
    <row r="37" spans="1:14" ht="12.75">
      <c r="A37">
        <v>1956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v>0</v>
      </c>
    </row>
    <row r="38" spans="1:14" ht="12.75">
      <c r="A38">
        <v>1957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v>0</v>
      </c>
    </row>
    <row r="39" spans="1:14" ht="12.75">
      <c r="A39">
        <v>1958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v>0</v>
      </c>
    </row>
    <row r="40" spans="1:14" ht="12.75">
      <c r="A40">
        <v>1959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5">
        <v>0</v>
      </c>
    </row>
    <row r="41" spans="1:14" ht="12.75">
      <c r="A41">
        <v>1960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5">
        <v>0</v>
      </c>
    </row>
    <row r="42" spans="1:14" ht="12.75">
      <c r="A42">
        <v>1961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v>0</v>
      </c>
    </row>
    <row r="43" spans="1:14" ht="12.75">
      <c r="A43">
        <v>1962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v>0</v>
      </c>
    </row>
    <row r="44" spans="1:14" ht="12.75">
      <c r="A44">
        <v>1963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5">
        <v>0</v>
      </c>
    </row>
    <row r="45" spans="1:14" ht="12.75">
      <c r="A45">
        <v>1964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5">
        <v>0</v>
      </c>
    </row>
    <row r="46" spans="1:14" ht="12.75">
      <c r="A46">
        <v>1965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5">
        <v>0</v>
      </c>
    </row>
    <row r="47" spans="1:14" ht="12.75">
      <c r="A47">
        <v>1966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5">
        <v>0</v>
      </c>
    </row>
    <row r="48" spans="1:14" ht="12.75">
      <c r="A48">
        <v>1967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5">
        <v>0</v>
      </c>
    </row>
    <row r="49" spans="1:14" ht="12.75">
      <c r="A49">
        <v>1968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5">
        <v>0</v>
      </c>
    </row>
    <row r="50" spans="1:14" ht="12.75">
      <c r="A50">
        <v>1969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5">
        <v>0</v>
      </c>
    </row>
    <row r="51" spans="1:14" ht="12.75">
      <c r="A51">
        <v>1970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5">
        <v>0</v>
      </c>
    </row>
    <row r="52" spans="1:14" ht="12.75">
      <c r="A52">
        <v>1971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5">
        <v>0</v>
      </c>
    </row>
    <row r="53" spans="1:14" ht="12.75">
      <c r="A53">
        <v>1972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5">
        <v>0</v>
      </c>
    </row>
    <row r="54" spans="1:14" ht="12.75">
      <c r="A54">
        <v>1973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5">
        <v>0</v>
      </c>
    </row>
    <row r="55" spans="1:14" ht="12.75">
      <c r="A55">
        <v>1974</v>
      </c>
      <c r="B55" s="3">
        <f aca="true" t="shared" si="0" ref="B55:M65">B$91</f>
        <v>0.4199047619047619</v>
      </c>
      <c r="C55" s="3">
        <f t="shared" si="0"/>
        <v>0.3943809523809523</v>
      </c>
      <c r="D55" s="3">
        <f t="shared" si="0"/>
        <v>0.39031578947368417</v>
      </c>
      <c r="E55" s="3">
        <f t="shared" si="0"/>
        <v>0.3803333333333334</v>
      </c>
      <c r="F55" s="3">
        <f t="shared" si="0"/>
        <v>0.4192631578947368</v>
      </c>
      <c r="G55" s="3">
        <f t="shared" si="0"/>
        <v>0.4823684210526316</v>
      </c>
      <c r="H55" s="3">
        <f t="shared" si="0"/>
        <v>0.4818571428571429</v>
      </c>
      <c r="I55" s="3">
        <f t="shared" si="0"/>
        <v>0.5186666666666666</v>
      </c>
      <c r="J55" s="3">
        <f t="shared" si="0"/>
        <v>0.42914285714285716</v>
      </c>
      <c r="K55" s="3">
        <f t="shared" si="0"/>
        <v>0.4056190476190477</v>
      </c>
      <c r="L55" s="3">
        <f t="shared" si="0"/>
        <v>0.4549047619047619</v>
      </c>
      <c r="M55" s="3">
        <f t="shared" si="0"/>
        <v>0.4336190476190477</v>
      </c>
      <c r="N55" s="5">
        <v>0</v>
      </c>
    </row>
    <row r="56" spans="1:14" ht="12.75">
      <c r="A56">
        <v>1975</v>
      </c>
      <c r="B56" s="3">
        <f t="shared" si="0"/>
        <v>0.4199047619047619</v>
      </c>
      <c r="C56" s="3">
        <f t="shared" si="0"/>
        <v>0.3943809523809523</v>
      </c>
      <c r="D56" s="3">
        <f t="shared" si="0"/>
        <v>0.39031578947368417</v>
      </c>
      <c r="E56" s="3">
        <f t="shared" si="0"/>
        <v>0.3803333333333334</v>
      </c>
      <c r="F56" s="3">
        <f t="shared" si="0"/>
        <v>0.4192631578947368</v>
      </c>
      <c r="G56" s="3">
        <f t="shared" si="0"/>
        <v>0.4823684210526316</v>
      </c>
      <c r="H56" s="3">
        <f t="shared" si="0"/>
        <v>0.4818571428571429</v>
      </c>
      <c r="I56" s="3">
        <f t="shared" si="0"/>
        <v>0.5186666666666666</v>
      </c>
      <c r="J56" s="3">
        <f t="shared" si="0"/>
        <v>0.42914285714285716</v>
      </c>
      <c r="K56" s="3">
        <f t="shared" si="0"/>
        <v>0.4056190476190477</v>
      </c>
      <c r="L56" s="3">
        <f t="shared" si="0"/>
        <v>0.4549047619047619</v>
      </c>
      <c r="M56" s="3">
        <f t="shared" si="0"/>
        <v>0.4336190476190477</v>
      </c>
      <c r="N56" s="5">
        <v>0</v>
      </c>
    </row>
    <row r="57" spans="1:14" ht="12.75">
      <c r="A57">
        <v>1976</v>
      </c>
      <c r="B57" s="3">
        <f t="shared" si="0"/>
        <v>0.4199047619047619</v>
      </c>
      <c r="C57" s="3">
        <f t="shared" si="0"/>
        <v>0.3943809523809523</v>
      </c>
      <c r="D57" s="3">
        <f t="shared" si="0"/>
        <v>0.39031578947368417</v>
      </c>
      <c r="E57" s="3">
        <f t="shared" si="0"/>
        <v>0.3803333333333334</v>
      </c>
      <c r="F57" s="3">
        <f t="shared" si="0"/>
        <v>0.4192631578947368</v>
      </c>
      <c r="G57" s="3">
        <f t="shared" si="0"/>
        <v>0.4823684210526316</v>
      </c>
      <c r="H57" s="3">
        <f t="shared" si="0"/>
        <v>0.4818571428571429</v>
      </c>
      <c r="I57" s="3">
        <f t="shared" si="0"/>
        <v>0.5186666666666666</v>
      </c>
      <c r="J57" s="3">
        <f t="shared" si="0"/>
        <v>0.42914285714285716</v>
      </c>
      <c r="K57" s="3">
        <f t="shared" si="0"/>
        <v>0.4056190476190477</v>
      </c>
      <c r="L57" s="3">
        <f t="shared" si="0"/>
        <v>0.4549047619047619</v>
      </c>
      <c r="M57" s="3">
        <f t="shared" si="0"/>
        <v>0.4336190476190477</v>
      </c>
      <c r="N57" s="5">
        <v>0</v>
      </c>
    </row>
    <row r="58" spans="1:14" ht="12.75">
      <c r="A58">
        <v>1977</v>
      </c>
      <c r="B58" s="3">
        <f t="shared" si="0"/>
        <v>0.4199047619047619</v>
      </c>
      <c r="C58" s="3">
        <f t="shared" si="0"/>
        <v>0.3943809523809523</v>
      </c>
      <c r="D58" s="3">
        <f t="shared" si="0"/>
        <v>0.39031578947368417</v>
      </c>
      <c r="E58" s="3">
        <f t="shared" si="0"/>
        <v>0.3803333333333334</v>
      </c>
      <c r="F58" s="3">
        <f t="shared" si="0"/>
        <v>0.4192631578947368</v>
      </c>
      <c r="G58" s="3">
        <f t="shared" si="0"/>
        <v>0.4823684210526316</v>
      </c>
      <c r="H58" s="3">
        <f t="shared" si="0"/>
        <v>0.4818571428571429</v>
      </c>
      <c r="I58" s="3">
        <f t="shared" si="0"/>
        <v>0.5186666666666666</v>
      </c>
      <c r="J58" s="3">
        <f t="shared" si="0"/>
        <v>0.42914285714285716</v>
      </c>
      <c r="K58" s="3">
        <f t="shared" si="0"/>
        <v>0.4056190476190477</v>
      </c>
      <c r="L58" s="3">
        <f t="shared" si="0"/>
        <v>0.4549047619047619</v>
      </c>
      <c r="M58" s="3">
        <f t="shared" si="0"/>
        <v>0.4336190476190477</v>
      </c>
      <c r="N58" s="5">
        <v>0</v>
      </c>
    </row>
    <row r="59" spans="1:14" ht="12.75">
      <c r="A59">
        <v>1978</v>
      </c>
      <c r="B59" s="3">
        <f t="shared" si="0"/>
        <v>0.4199047619047619</v>
      </c>
      <c r="C59" s="3">
        <f t="shared" si="0"/>
        <v>0.3943809523809523</v>
      </c>
      <c r="D59" s="3">
        <f t="shared" si="0"/>
        <v>0.39031578947368417</v>
      </c>
      <c r="E59" s="3">
        <f t="shared" si="0"/>
        <v>0.3803333333333334</v>
      </c>
      <c r="F59" s="3">
        <f t="shared" si="0"/>
        <v>0.4192631578947368</v>
      </c>
      <c r="G59" s="3">
        <f t="shared" si="0"/>
        <v>0.4823684210526316</v>
      </c>
      <c r="H59" s="3">
        <f t="shared" si="0"/>
        <v>0.4818571428571429</v>
      </c>
      <c r="I59" s="3">
        <f t="shared" si="0"/>
        <v>0.5186666666666666</v>
      </c>
      <c r="J59" s="3">
        <f t="shared" si="0"/>
        <v>0.42914285714285716</v>
      </c>
      <c r="K59" s="3">
        <f t="shared" si="0"/>
        <v>0.4056190476190477</v>
      </c>
      <c r="L59" s="3">
        <f t="shared" si="0"/>
        <v>0.4549047619047619</v>
      </c>
      <c r="M59" s="3">
        <f t="shared" si="0"/>
        <v>0.4336190476190477</v>
      </c>
      <c r="N59" s="5">
        <v>0</v>
      </c>
    </row>
    <row r="60" spans="1:14" ht="12.75">
      <c r="A60">
        <v>1979</v>
      </c>
      <c r="B60" s="3">
        <f t="shared" si="0"/>
        <v>0.4199047619047619</v>
      </c>
      <c r="C60" s="3">
        <f t="shared" si="0"/>
        <v>0.3943809523809523</v>
      </c>
      <c r="D60" s="3">
        <f t="shared" si="0"/>
        <v>0.39031578947368417</v>
      </c>
      <c r="E60" s="3">
        <f t="shared" si="0"/>
        <v>0.3803333333333334</v>
      </c>
      <c r="F60" s="3">
        <f t="shared" si="0"/>
        <v>0.4192631578947368</v>
      </c>
      <c r="G60" s="3">
        <f t="shared" si="0"/>
        <v>0.4823684210526316</v>
      </c>
      <c r="H60" s="3">
        <f t="shared" si="0"/>
        <v>0.4818571428571429</v>
      </c>
      <c r="I60" s="3">
        <f t="shared" si="0"/>
        <v>0.5186666666666666</v>
      </c>
      <c r="J60" s="3">
        <f t="shared" si="0"/>
        <v>0.42914285714285716</v>
      </c>
      <c r="K60" s="3">
        <f t="shared" si="0"/>
        <v>0.4056190476190477</v>
      </c>
      <c r="L60" s="3">
        <f t="shared" si="0"/>
        <v>0.4549047619047619</v>
      </c>
      <c r="M60" s="3">
        <f t="shared" si="0"/>
        <v>0.4336190476190477</v>
      </c>
      <c r="N60" s="5">
        <v>0</v>
      </c>
    </row>
    <row r="61" spans="1:14" ht="12.75">
      <c r="A61">
        <v>1980</v>
      </c>
      <c r="B61" s="3">
        <f t="shared" si="0"/>
        <v>0.4199047619047619</v>
      </c>
      <c r="C61" s="3">
        <f t="shared" si="0"/>
        <v>0.3943809523809523</v>
      </c>
      <c r="D61" s="3">
        <f t="shared" si="0"/>
        <v>0.39031578947368417</v>
      </c>
      <c r="E61" s="3">
        <f t="shared" si="0"/>
        <v>0.3803333333333334</v>
      </c>
      <c r="F61" s="3">
        <f t="shared" si="0"/>
        <v>0.4192631578947368</v>
      </c>
      <c r="G61" s="3">
        <f t="shared" si="0"/>
        <v>0.4823684210526316</v>
      </c>
      <c r="H61" s="3">
        <f t="shared" si="0"/>
        <v>0.4818571428571429</v>
      </c>
      <c r="I61" s="3">
        <f t="shared" si="0"/>
        <v>0.5186666666666666</v>
      </c>
      <c r="J61" s="3">
        <f t="shared" si="0"/>
        <v>0.42914285714285716</v>
      </c>
      <c r="K61" s="3">
        <f t="shared" si="0"/>
        <v>0.4056190476190477</v>
      </c>
      <c r="L61" s="3">
        <f t="shared" si="0"/>
        <v>0.4549047619047619</v>
      </c>
      <c r="M61" s="3">
        <f t="shared" si="0"/>
        <v>0.4336190476190477</v>
      </c>
      <c r="N61" s="5">
        <v>0</v>
      </c>
    </row>
    <row r="62" spans="1:14" ht="12.75">
      <c r="A62">
        <v>1981</v>
      </c>
      <c r="B62" s="3">
        <f t="shared" si="0"/>
        <v>0.4199047619047619</v>
      </c>
      <c r="C62" s="3">
        <f t="shared" si="0"/>
        <v>0.3943809523809523</v>
      </c>
      <c r="D62" s="3">
        <f t="shared" si="0"/>
        <v>0.39031578947368417</v>
      </c>
      <c r="E62" s="3">
        <f t="shared" si="0"/>
        <v>0.3803333333333334</v>
      </c>
      <c r="F62" s="3">
        <f t="shared" si="0"/>
        <v>0.4192631578947368</v>
      </c>
      <c r="G62" s="3">
        <f t="shared" si="0"/>
        <v>0.4823684210526316</v>
      </c>
      <c r="H62" s="3">
        <f t="shared" si="0"/>
        <v>0.4818571428571429</v>
      </c>
      <c r="I62" s="3">
        <f t="shared" si="0"/>
        <v>0.5186666666666666</v>
      </c>
      <c r="J62" s="3">
        <f t="shared" si="0"/>
        <v>0.42914285714285716</v>
      </c>
      <c r="K62" s="3">
        <f t="shared" si="0"/>
        <v>0.4056190476190477</v>
      </c>
      <c r="L62" s="3">
        <f t="shared" si="0"/>
        <v>0.4549047619047619</v>
      </c>
      <c r="M62" s="3">
        <f t="shared" si="0"/>
        <v>0.4336190476190477</v>
      </c>
      <c r="N62" s="5">
        <v>0</v>
      </c>
    </row>
    <row r="63" spans="1:14" ht="12.75">
      <c r="A63">
        <v>1982</v>
      </c>
      <c r="B63" s="3">
        <f t="shared" si="0"/>
        <v>0.4199047619047619</v>
      </c>
      <c r="C63" s="3">
        <f t="shared" si="0"/>
        <v>0.3943809523809523</v>
      </c>
      <c r="D63" s="3">
        <f t="shared" si="0"/>
        <v>0.39031578947368417</v>
      </c>
      <c r="E63" s="3">
        <f t="shared" si="0"/>
        <v>0.3803333333333334</v>
      </c>
      <c r="F63" s="3">
        <f t="shared" si="0"/>
        <v>0.4192631578947368</v>
      </c>
      <c r="G63" s="3">
        <f t="shared" si="0"/>
        <v>0.4823684210526316</v>
      </c>
      <c r="H63" s="3">
        <f t="shared" si="0"/>
        <v>0.4818571428571429</v>
      </c>
      <c r="I63" s="3">
        <f t="shared" si="0"/>
        <v>0.5186666666666666</v>
      </c>
      <c r="J63" s="3">
        <f t="shared" si="0"/>
        <v>0.42914285714285716</v>
      </c>
      <c r="K63" s="3">
        <f t="shared" si="0"/>
        <v>0.4056190476190477</v>
      </c>
      <c r="L63" s="3">
        <f t="shared" si="0"/>
        <v>0.4549047619047619</v>
      </c>
      <c r="M63" s="3">
        <f t="shared" si="0"/>
        <v>0.4336190476190477</v>
      </c>
      <c r="N63" s="5">
        <v>0</v>
      </c>
    </row>
    <row r="64" spans="1:14" ht="12.75">
      <c r="A64">
        <v>1983</v>
      </c>
      <c r="B64" s="3">
        <f t="shared" si="0"/>
        <v>0.4199047619047619</v>
      </c>
      <c r="C64" s="3">
        <f t="shared" si="0"/>
        <v>0.3943809523809523</v>
      </c>
      <c r="D64" s="3">
        <f t="shared" si="0"/>
        <v>0.39031578947368417</v>
      </c>
      <c r="E64" s="3">
        <f t="shared" si="0"/>
        <v>0.3803333333333334</v>
      </c>
      <c r="F64" s="3">
        <f t="shared" si="0"/>
        <v>0.4192631578947368</v>
      </c>
      <c r="G64" s="3">
        <f t="shared" si="0"/>
        <v>0.4823684210526316</v>
      </c>
      <c r="H64" s="3">
        <f t="shared" si="0"/>
        <v>0.4818571428571429</v>
      </c>
      <c r="I64" s="3">
        <f t="shared" si="0"/>
        <v>0.5186666666666666</v>
      </c>
      <c r="J64" s="3">
        <f t="shared" si="0"/>
        <v>0.42914285714285716</v>
      </c>
      <c r="K64" s="3">
        <f t="shared" si="0"/>
        <v>0.4056190476190477</v>
      </c>
      <c r="L64" s="3">
        <f t="shared" si="0"/>
        <v>0.4549047619047619</v>
      </c>
      <c r="M64" s="3">
        <f t="shared" si="0"/>
        <v>0.4336190476190477</v>
      </c>
      <c r="N64" s="5">
        <v>0</v>
      </c>
    </row>
    <row r="65" spans="1:14" ht="12.75">
      <c r="A65">
        <v>1984</v>
      </c>
      <c r="B65" s="3">
        <f t="shared" si="0"/>
        <v>0.4199047619047619</v>
      </c>
      <c r="C65" s="3">
        <f t="shared" si="0"/>
        <v>0.3943809523809523</v>
      </c>
      <c r="D65" s="3">
        <f t="shared" si="0"/>
        <v>0.39031578947368417</v>
      </c>
      <c r="E65" s="3">
        <f t="shared" si="0"/>
        <v>0.3803333333333334</v>
      </c>
      <c r="F65" s="3">
        <f t="shared" si="0"/>
        <v>0.4192631578947368</v>
      </c>
      <c r="G65" s="3">
        <f t="shared" si="0"/>
        <v>0.4823684210526316</v>
      </c>
      <c r="H65" s="3">
        <f t="shared" si="0"/>
        <v>0.4818571428571429</v>
      </c>
      <c r="I65" s="3">
        <f t="shared" si="0"/>
        <v>0.5186666666666666</v>
      </c>
      <c r="J65" s="3">
        <f t="shared" si="0"/>
        <v>0.42914285714285716</v>
      </c>
      <c r="K65" s="3">
        <f t="shared" si="0"/>
        <v>0.4056190476190477</v>
      </c>
      <c r="L65" s="3">
        <f t="shared" si="0"/>
        <v>0.4549047619047619</v>
      </c>
      <c r="M65" s="3">
        <f t="shared" si="0"/>
        <v>0.4336190476190477</v>
      </c>
      <c r="N65" s="5">
        <v>0</v>
      </c>
    </row>
    <row r="66" spans="1:14" ht="12.75">
      <c r="A66">
        <v>1985</v>
      </c>
      <c r="B66" s="3">
        <f aca="true" t="shared" si="1" ref="B66:G66">B$91</f>
        <v>0.4199047619047619</v>
      </c>
      <c r="C66" s="3">
        <f t="shared" si="1"/>
        <v>0.3943809523809523</v>
      </c>
      <c r="D66" s="3">
        <f t="shared" si="1"/>
        <v>0.39031578947368417</v>
      </c>
      <c r="E66" s="3">
        <f t="shared" si="1"/>
        <v>0.3803333333333334</v>
      </c>
      <c r="F66" s="3">
        <f t="shared" si="1"/>
        <v>0.4192631578947368</v>
      </c>
      <c r="G66" s="3">
        <f t="shared" si="1"/>
        <v>0.4823684210526316</v>
      </c>
      <c r="H66" s="3">
        <v>0.533</v>
      </c>
      <c r="I66" s="3">
        <v>0.663</v>
      </c>
      <c r="J66" s="3">
        <v>0.392</v>
      </c>
      <c r="K66" s="3">
        <v>0.239</v>
      </c>
      <c r="L66" s="3">
        <v>0.41</v>
      </c>
      <c r="M66" s="3">
        <v>0.49</v>
      </c>
      <c r="N66" s="5">
        <v>2.65</v>
      </c>
    </row>
    <row r="67" spans="1:14" ht="12.75">
      <c r="A67">
        <v>1986</v>
      </c>
      <c r="B67" s="3">
        <v>0.276</v>
      </c>
      <c r="C67" s="3">
        <v>0.44</v>
      </c>
      <c r="D67" s="3">
        <v>0.14</v>
      </c>
      <c r="E67" s="3">
        <v>0.169</v>
      </c>
      <c r="F67" s="3">
        <v>0.13</v>
      </c>
      <c r="G67" s="3">
        <v>0.318</v>
      </c>
      <c r="H67" s="3">
        <v>0.24</v>
      </c>
      <c r="I67" s="3">
        <v>0.253</v>
      </c>
      <c r="J67" s="3">
        <v>0.211</v>
      </c>
      <c r="K67" s="3">
        <v>0.243</v>
      </c>
      <c r="L67" s="3">
        <v>0.277</v>
      </c>
      <c r="M67" s="3">
        <v>0.315</v>
      </c>
      <c r="N67" s="5">
        <v>2.94</v>
      </c>
    </row>
    <row r="68" spans="1:14" ht="12.75">
      <c r="A68">
        <v>1987</v>
      </c>
      <c r="B68" s="3">
        <v>0.21</v>
      </c>
      <c r="C68" s="3">
        <v>0.163</v>
      </c>
      <c r="D68" s="3">
        <v>0.168</v>
      </c>
      <c r="E68" s="3">
        <v>0.28</v>
      </c>
      <c r="F68" s="3">
        <v>0.137</v>
      </c>
      <c r="G68" s="3">
        <v>0.32</v>
      </c>
      <c r="H68" s="3">
        <v>0.296</v>
      </c>
      <c r="I68" s="3">
        <v>0.258</v>
      </c>
      <c r="J68" s="3">
        <v>0.221</v>
      </c>
      <c r="K68" s="3">
        <v>0.364</v>
      </c>
      <c r="L68" s="3">
        <v>0.35</v>
      </c>
      <c r="M68" s="3">
        <v>0.329</v>
      </c>
      <c r="N68" s="5">
        <v>2.97</v>
      </c>
    </row>
    <row r="69" spans="1:14" ht="12.75">
      <c r="A69">
        <v>1988</v>
      </c>
      <c r="B69" s="3">
        <v>0.379</v>
      </c>
      <c r="C69" s="3">
        <v>0.126</v>
      </c>
      <c r="D69" s="3">
        <v>0.224</v>
      </c>
      <c r="E69" s="3">
        <v>0.276</v>
      </c>
      <c r="F69" s="3">
        <v>0.282</v>
      </c>
      <c r="G69" s="3">
        <v>0.553</v>
      </c>
      <c r="H69" s="3">
        <v>0.42</v>
      </c>
      <c r="I69" s="3">
        <v>0.38</v>
      </c>
      <c r="J69" s="3">
        <v>0.56</v>
      </c>
      <c r="K69" s="3">
        <v>0.458</v>
      </c>
      <c r="L69" s="3">
        <v>0.334</v>
      </c>
      <c r="M69" s="3">
        <v>0.8</v>
      </c>
      <c r="N69" s="5">
        <v>3.95</v>
      </c>
    </row>
    <row r="70" spans="1:14" ht="12.75">
      <c r="A70">
        <v>1989</v>
      </c>
      <c r="B70" s="3">
        <v>0.221</v>
      </c>
      <c r="C70" s="3">
        <v>0.253</v>
      </c>
      <c r="D70" s="3">
        <v>0.119</v>
      </c>
      <c r="E70" s="3">
        <v>0.166</v>
      </c>
      <c r="F70" s="3">
        <v>0.183</v>
      </c>
      <c r="G70" s="3">
        <v>0.336</v>
      </c>
      <c r="H70" s="3">
        <v>0.252</v>
      </c>
      <c r="I70" s="3">
        <v>0.34</v>
      </c>
      <c r="J70" s="3">
        <v>0.426</v>
      </c>
      <c r="K70" s="3">
        <v>0.399</v>
      </c>
      <c r="L70" s="3">
        <v>0.256</v>
      </c>
      <c r="M70" s="3">
        <v>0.33</v>
      </c>
      <c r="N70" s="5">
        <v>3.22</v>
      </c>
    </row>
    <row r="71" spans="1:14" ht="12.75">
      <c r="A71">
        <v>1990</v>
      </c>
      <c r="B71" s="3">
        <v>0.22</v>
      </c>
      <c r="C71" s="3">
        <v>0.34</v>
      </c>
      <c r="D71" s="3">
        <f>D$91</f>
        <v>0.39031578947368417</v>
      </c>
      <c r="E71" s="3">
        <f>E$91</f>
        <v>0.3803333333333334</v>
      </c>
      <c r="F71" s="3">
        <f>F$91</f>
        <v>0.4192631578947368</v>
      </c>
      <c r="G71" s="3">
        <v>0.52</v>
      </c>
      <c r="H71" s="3">
        <v>0.343</v>
      </c>
      <c r="I71" s="3">
        <v>0.24</v>
      </c>
      <c r="J71" s="3">
        <v>0.324</v>
      </c>
      <c r="K71" s="3">
        <v>0.283</v>
      </c>
      <c r="L71" s="3">
        <v>0.246</v>
      </c>
      <c r="M71" s="3">
        <v>0.325</v>
      </c>
      <c r="N71" s="5">
        <v>2.5</v>
      </c>
    </row>
    <row r="72" spans="1:14" ht="12.75">
      <c r="A72">
        <v>1991</v>
      </c>
      <c r="B72" s="3">
        <v>0.222</v>
      </c>
      <c r="C72" s="3">
        <v>0.153</v>
      </c>
      <c r="D72" s="3">
        <v>0.173</v>
      </c>
      <c r="E72" s="3">
        <v>0.113</v>
      </c>
      <c r="F72" s="3">
        <v>0.115</v>
      </c>
      <c r="G72" s="3">
        <v>0.11</v>
      </c>
      <c r="H72" s="3">
        <v>0.77</v>
      </c>
      <c r="I72" s="3">
        <v>0.7</v>
      </c>
      <c r="J72" s="3">
        <v>0.55</v>
      </c>
      <c r="K72" s="3">
        <v>0.11</v>
      </c>
      <c r="L72" s="3">
        <v>0.26</v>
      </c>
      <c r="M72" s="3">
        <v>0.47</v>
      </c>
      <c r="N72" s="5">
        <v>1.26</v>
      </c>
    </row>
    <row r="73" spans="1:14" ht="12.75">
      <c r="A73">
        <v>1992</v>
      </c>
      <c r="B73" s="3">
        <v>0.44</v>
      </c>
      <c r="C73" s="3">
        <v>0.57</v>
      </c>
      <c r="D73" s="3">
        <v>0.3</v>
      </c>
      <c r="E73" s="3">
        <v>0.7</v>
      </c>
      <c r="F73" s="3">
        <v>0.2</v>
      </c>
      <c r="G73" s="3">
        <v>0.11</v>
      </c>
      <c r="H73" s="3">
        <v>0.1</v>
      </c>
      <c r="I73" s="3">
        <v>0.3</v>
      </c>
      <c r="J73" s="3">
        <v>0.26</v>
      </c>
      <c r="K73" s="3">
        <v>0.2</v>
      </c>
      <c r="L73" s="3">
        <v>0.63</v>
      </c>
      <c r="M73" s="3">
        <v>0.1</v>
      </c>
      <c r="N73" s="5">
        <v>0.38</v>
      </c>
    </row>
    <row r="74" spans="1:14" ht="12.75">
      <c r="A74">
        <v>1993</v>
      </c>
      <c r="B74" s="3">
        <v>0.76</v>
      </c>
      <c r="C74" s="3">
        <v>0.4</v>
      </c>
      <c r="D74" s="3">
        <v>0.56</v>
      </c>
      <c r="E74" s="3">
        <v>0.88</v>
      </c>
      <c r="F74" s="3">
        <v>0.283</v>
      </c>
      <c r="G74" s="3">
        <v>0.492</v>
      </c>
      <c r="H74" s="3">
        <v>0.27</v>
      </c>
      <c r="I74" s="3">
        <v>0.443</v>
      </c>
      <c r="J74" s="3">
        <v>0.272</v>
      </c>
      <c r="K74" s="3">
        <v>0.423</v>
      </c>
      <c r="L74" s="3">
        <v>0.334</v>
      </c>
      <c r="M74" s="3">
        <v>0.276</v>
      </c>
      <c r="N74" s="5">
        <v>3.5</v>
      </c>
    </row>
    <row r="75" spans="1:14" ht="12.75">
      <c r="A75">
        <v>1994</v>
      </c>
      <c r="B75" s="3">
        <v>0.2</v>
      </c>
      <c r="C75" s="3">
        <v>0.127</v>
      </c>
      <c r="D75" s="3">
        <v>0.132</v>
      </c>
      <c r="E75" s="3">
        <v>0.14</v>
      </c>
      <c r="F75" s="3">
        <v>0.54</v>
      </c>
      <c r="G75" s="3">
        <f aca="true" t="shared" si="2" ref="G75:M75">G$91</f>
        <v>0.4823684210526316</v>
      </c>
      <c r="H75" s="3">
        <f t="shared" si="2"/>
        <v>0.4818571428571429</v>
      </c>
      <c r="I75" s="3">
        <f t="shared" si="2"/>
        <v>0.5186666666666666</v>
      </c>
      <c r="J75" s="3">
        <f t="shared" si="2"/>
        <v>0.42914285714285716</v>
      </c>
      <c r="K75" s="3">
        <f t="shared" si="2"/>
        <v>0.4056190476190477</v>
      </c>
      <c r="L75" s="3">
        <f t="shared" si="2"/>
        <v>0.4549047619047619</v>
      </c>
      <c r="M75" s="3">
        <f t="shared" si="2"/>
        <v>0.4336190476190477</v>
      </c>
      <c r="N75" s="5">
        <v>0.62</v>
      </c>
    </row>
    <row r="76" spans="1:14" ht="12.75">
      <c r="A76">
        <v>1995</v>
      </c>
      <c r="B76" s="3">
        <f aca="true" t="shared" si="3" ref="B76:G76">B$91</f>
        <v>0.4199047619047619</v>
      </c>
      <c r="C76" s="3">
        <f t="shared" si="3"/>
        <v>0.3943809523809523</v>
      </c>
      <c r="D76" s="3">
        <f t="shared" si="3"/>
        <v>0.39031578947368417</v>
      </c>
      <c r="E76" s="3">
        <f t="shared" si="3"/>
        <v>0.3803333333333334</v>
      </c>
      <c r="F76" s="3">
        <f t="shared" si="3"/>
        <v>0.4192631578947368</v>
      </c>
      <c r="G76" s="3">
        <f t="shared" si="3"/>
        <v>0.4823684210526316</v>
      </c>
      <c r="H76" s="3">
        <v>0.137</v>
      </c>
      <c r="I76" s="3">
        <v>0.258</v>
      </c>
      <c r="J76" s="3">
        <v>0.17</v>
      </c>
      <c r="K76" s="3">
        <v>0.141</v>
      </c>
      <c r="L76" s="3">
        <v>0.99</v>
      </c>
      <c r="M76" s="3">
        <v>0.65</v>
      </c>
      <c r="N76" s="5">
        <v>0.87</v>
      </c>
    </row>
    <row r="77" spans="1:14" ht="12.75">
      <c r="A77">
        <v>1996</v>
      </c>
      <c r="B77" s="3">
        <v>0.83</v>
      </c>
      <c r="C77" s="3">
        <v>0.9</v>
      </c>
      <c r="D77" s="3">
        <v>0.91</v>
      </c>
      <c r="E77" s="3">
        <v>0.153</v>
      </c>
      <c r="F77" s="3">
        <v>0.64</v>
      </c>
      <c r="G77" s="3">
        <v>0.663</v>
      </c>
      <c r="H77" s="3">
        <v>1.12</v>
      </c>
      <c r="I77" s="3">
        <v>1.4</v>
      </c>
      <c r="J77" s="3">
        <v>0.981</v>
      </c>
      <c r="K77" s="3">
        <v>1</v>
      </c>
      <c r="L77" s="3">
        <v>0.976</v>
      </c>
      <c r="M77" s="3">
        <v>0.934</v>
      </c>
      <c r="N77" s="5">
        <v>7.2</v>
      </c>
    </row>
    <row r="78" spans="1:14" ht="12.75">
      <c r="A78">
        <v>1997</v>
      </c>
      <c r="B78" s="3">
        <v>0.861</v>
      </c>
      <c r="C78" s="3">
        <v>0.885</v>
      </c>
      <c r="D78" s="3">
        <v>0.858</v>
      </c>
      <c r="E78" s="3">
        <v>0.557</v>
      </c>
      <c r="F78" s="3">
        <v>0.588</v>
      </c>
      <c r="G78" s="3">
        <v>0.631</v>
      </c>
      <c r="H78" s="3">
        <v>0.569</v>
      </c>
      <c r="I78" s="3">
        <v>0.46</v>
      </c>
      <c r="J78" s="3">
        <v>0.219</v>
      </c>
      <c r="K78" s="3">
        <v>0.344</v>
      </c>
      <c r="L78" s="3">
        <v>0.352</v>
      </c>
      <c r="M78" s="3">
        <v>0.353</v>
      </c>
      <c r="N78" s="5">
        <v>6.68</v>
      </c>
    </row>
    <row r="79" spans="1:14" ht="12.75">
      <c r="A79">
        <v>1998</v>
      </c>
      <c r="B79" s="3">
        <v>0.374</v>
      </c>
      <c r="C79" s="3">
        <v>0.39</v>
      </c>
      <c r="D79" s="3">
        <v>0.326</v>
      </c>
      <c r="E79" s="3">
        <v>0.288</v>
      </c>
      <c r="F79" s="3">
        <v>0.284</v>
      </c>
      <c r="G79" s="3">
        <v>0.231</v>
      </c>
      <c r="H79" s="3">
        <v>0.211</v>
      </c>
      <c r="I79" s="3">
        <v>0.21</v>
      </c>
      <c r="J79" s="3">
        <v>0.271</v>
      </c>
      <c r="K79" s="3">
        <v>0.137</v>
      </c>
      <c r="L79" s="3">
        <v>0.112</v>
      </c>
      <c r="M79" s="3">
        <v>0.17</v>
      </c>
      <c r="N79" s="5">
        <v>2.86</v>
      </c>
    </row>
    <row r="80" spans="1:14" ht="12.75">
      <c r="A80">
        <v>1999</v>
      </c>
      <c r="B80" s="3">
        <v>0.135</v>
      </c>
      <c r="C80" s="3">
        <v>0.138</v>
      </c>
      <c r="D80" s="3">
        <v>0.181</v>
      </c>
      <c r="E80" s="3">
        <v>0.185</v>
      </c>
      <c r="F80" s="3">
        <v>0.517</v>
      </c>
      <c r="G80" s="3">
        <v>0.682</v>
      </c>
      <c r="H80" s="3">
        <v>0.612</v>
      </c>
      <c r="I80" s="3">
        <v>0.634</v>
      </c>
      <c r="J80" s="3">
        <v>0.458</v>
      </c>
      <c r="K80" s="3">
        <v>0.43</v>
      </c>
      <c r="L80" s="3">
        <v>0.378</v>
      </c>
      <c r="M80" s="3">
        <v>0.355</v>
      </c>
      <c r="N80" s="5">
        <v>4.71</v>
      </c>
    </row>
    <row r="81" spans="1:14" ht="12.75">
      <c r="A81">
        <v>2000</v>
      </c>
      <c r="B81" s="3">
        <v>0.386</v>
      </c>
      <c r="C81" s="3">
        <v>0.364</v>
      </c>
      <c r="D81" s="3">
        <v>0.484</v>
      </c>
      <c r="E81" s="3">
        <v>0.365</v>
      </c>
      <c r="F81" s="3">
        <v>0.8</v>
      </c>
      <c r="G81" s="3">
        <v>0.291</v>
      </c>
      <c r="H81" s="3">
        <v>0.372</v>
      </c>
      <c r="I81" s="3">
        <v>0.46</v>
      </c>
      <c r="J81" s="3">
        <v>0.43</v>
      </c>
      <c r="K81" s="3">
        <v>0.416</v>
      </c>
      <c r="L81" s="3">
        <v>0.373</v>
      </c>
      <c r="M81" s="3">
        <v>0.372</v>
      </c>
      <c r="N81" s="5">
        <v>4.34</v>
      </c>
    </row>
    <row r="82" spans="1:14" ht="12.75">
      <c r="A82">
        <v>2001</v>
      </c>
      <c r="B82" s="3">
        <v>0.378</v>
      </c>
      <c r="C82" s="3">
        <v>0.383</v>
      </c>
      <c r="D82" s="3">
        <f>D$91</f>
        <v>0.39031578947368417</v>
      </c>
      <c r="E82" s="3">
        <f>E$91</f>
        <v>0.3803333333333334</v>
      </c>
      <c r="F82" s="3">
        <v>0.844</v>
      </c>
      <c r="G82" s="3">
        <v>0.956</v>
      </c>
      <c r="H82" s="3">
        <v>0.921</v>
      </c>
      <c r="I82" s="3">
        <v>0.952</v>
      </c>
      <c r="J82" s="3">
        <v>0.926</v>
      </c>
      <c r="K82" s="3">
        <v>0.79</v>
      </c>
      <c r="L82" s="3">
        <v>0.865</v>
      </c>
      <c r="M82" s="3">
        <v>0.783</v>
      </c>
      <c r="N82" s="5">
        <v>7.8</v>
      </c>
    </row>
    <row r="83" spans="1:14" ht="12.75">
      <c r="A83">
        <v>2002</v>
      </c>
      <c r="B83" s="3">
        <v>0.768</v>
      </c>
      <c r="C83" s="3">
        <v>0.773</v>
      </c>
      <c r="D83" s="3">
        <v>0.835</v>
      </c>
      <c r="E83" s="3">
        <v>0.859</v>
      </c>
      <c r="F83" s="3">
        <v>0.696</v>
      </c>
      <c r="G83" s="3">
        <v>0.763</v>
      </c>
      <c r="H83" s="3">
        <v>0.659</v>
      </c>
      <c r="I83" s="3">
        <v>0.59</v>
      </c>
      <c r="J83" s="3">
        <v>0.182</v>
      </c>
      <c r="K83" s="3">
        <v>0.494</v>
      </c>
      <c r="L83" s="3">
        <v>0.525</v>
      </c>
      <c r="M83" s="3">
        <v>0.475</v>
      </c>
      <c r="N83" s="5">
        <v>7.62</v>
      </c>
    </row>
    <row r="84" spans="1:14" ht="12.75">
      <c r="A84">
        <v>2003</v>
      </c>
      <c r="B84" s="3">
        <v>0.448</v>
      </c>
      <c r="C84" s="3">
        <v>0.441</v>
      </c>
      <c r="D84" s="3">
        <v>0.49</v>
      </c>
      <c r="E84" s="3">
        <v>0.466</v>
      </c>
      <c r="F84" s="3">
        <v>0.372</v>
      </c>
      <c r="G84" s="3">
        <v>0.397</v>
      </c>
      <c r="H84" s="3">
        <v>0.477</v>
      </c>
      <c r="I84" s="3">
        <v>0.475</v>
      </c>
      <c r="J84" s="3">
        <v>0.372</v>
      </c>
      <c r="K84" s="3">
        <v>0.44</v>
      </c>
      <c r="L84" s="3">
        <v>0.4</v>
      </c>
      <c r="M84" s="3">
        <v>0.322</v>
      </c>
      <c r="N84" s="5">
        <v>5.6</v>
      </c>
    </row>
    <row r="85" spans="1:14" ht="12.75">
      <c r="A85">
        <v>2004</v>
      </c>
      <c r="B85" s="3">
        <v>0.356</v>
      </c>
      <c r="C85" s="3">
        <v>0.316</v>
      </c>
      <c r="D85" s="3">
        <v>0.423</v>
      </c>
      <c r="E85" s="3">
        <v>0.373</v>
      </c>
      <c r="F85" s="3">
        <v>0.321</v>
      </c>
      <c r="G85" s="3">
        <v>0.38</v>
      </c>
      <c r="H85" s="3">
        <v>0.367</v>
      </c>
      <c r="I85" s="3">
        <v>0.52</v>
      </c>
      <c r="J85" s="3">
        <v>0.525</v>
      </c>
      <c r="K85" s="3">
        <v>0.482</v>
      </c>
      <c r="L85" s="3">
        <v>0.417</v>
      </c>
      <c r="M85" s="3">
        <v>0.276</v>
      </c>
      <c r="N85" s="5">
        <v>4.67</v>
      </c>
    </row>
    <row r="86" spans="1:14" ht="12.75">
      <c r="A86">
        <v>2005</v>
      </c>
      <c r="B86" s="3">
        <v>0.371</v>
      </c>
      <c r="C86" s="3">
        <v>0.266</v>
      </c>
      <c r="D86" s="3">
        <v>0.321</v>
      </c>
      <c r="E86" s="3">
        <v>0.335</v>
      </c>
      <c r="F86" s="3">
        <v>0.554</v>
      </c>
      <c r="G86" s="3">
        <v>0.924</v>
      </c>
      <c r="H86" s="3">
        <v>1</v>
      </c>
      <c r="I86" s="3">
        <v>0.991</v>
      </c>
      <c r="J86" s="3">
        <v>0.874</v>
      </c>
      <c r="K86" s="3">
        <v>0.793</v>
      </c>
      <c r="L86" s="3">
        <v>0.791</v>
      </c>
      <c r="M86" s="3">
        <v>0.723</v>
      </c>
      <c r="N86" s="5">
        <v>7.94</v>
      </c>
    </row>
    <row r="87" spans="1:14" ht="12.75">
      <c r="A87">
        <v>2006</v>
      </c>
      <c r="B87" s="3">
        <v>0.66</v>
      </c>
      <c r="C87" s="3">
        <v>0.61</v>
      </c>
      <c r="D87" s="3">
        <v>0.552</v>
      </c>
      <c r="E87" s="3">
        <v>0.541</v>
      </c>
      <c r="F87" s="3">
        <v>0.48</v>
      </c>
      <c r="G87" s="3">
        <v>0.488</v>
      </c>
      <c r="H87" s="3">
        <v>0.45</v>
      </c>
      <c r="I87" s="3">
        <v>0.365</v>
      </c>
      <c r="J87" s="3">
        <v>0.388</v>
      </c>
      <c r="K87" s="3">
        <v>0.332</v>
      </c>
      <c r="L87" s="3">
        <v>0.277</v>
      </c>
      <c r="M87" s="3">
        <v>0.258</v>
      </c>
      <c r="N87" s="5">
        <v>5.36</v>
      </c>
    </row>
    <row r="88" spans="1:14" ht="12.75">
      <c r="A88">
        <v>2007</v>
      </c>
      <c r="B88" s="3">
        <v>0.323</v>
      </c>
      <c r="C88" s="3">
        <v>0.244</v>
      </c>
      <c r="D88" s="3">
        <v>0.22</v>
      </c>
      <c r="E88" s="3">
        <f>E$91</f>
        <v>0.3803333333333334</v>
      </c>
      <c r="F88" s="3">
        <f aca="true" t="shared" si="4" ref="F88:M88">F$91</f>
        <v>0.4192631578947368</v>
      </c>
      <c r="G88" s="3">
        <f t="shared" si="4"/>
        <v>0.4823684210526316</v>
      </c>
      <c r="H88" s="3">
        <f t="shared" si="4"/>
        <v>0.4818571428571429</v>
      </c>
      <c r="I88" s="3">
        <f t="shared" si="4"/>
        <v>0.5186666666666666</v>
      </c>
      <c r="J88" s="3">
        <f t="shared" si="4"/>
        <v>0.42914285714285716</v>
      </c>
      <c r="K88" s="3">
        <f t="shared" si="4"/>
        <v>0.4056190476190477</v>
      </c>
      <c r="L88" s="3">
        <f t="shared" si="4"/>
        <v>0.4549047619047619</v>
      </c>
      <c r="M88" s="3">
        <f t="shared" si="4"/>
        <v>0.4336190476190477</v>
      </c>
      <c r="N88" s="5">
        <v>0.79</v>
      </c>
    </row>
    <row r="90" spans="1:14" s="2" customFormat="1" ht="12.75">
      <c r="A90" s="2" t="s">
        <v>1</v>
      </c>
      <c r="B90" s="4">
        <f>AVERAGE(B66:B88)</f>
        <v>0.4199047619047619</v>
      </c>
      <c r="C90" s="4">
        <f aca="true" t="shared" si="5" ref="C90:N90">AVERAGE(C66:C88)</f>
        <v>0.3943809523809523</v>
      </c>
      <c r="D90" s="4">
        <f t="shared" si="5"/>
        <v>0.39031578947368417</v>
      </c>
      <c r="E90" s="4">
        <f t="shared" si="5"/>
        <v>0.38033333333333336</v>
      </c>
      <c r="F90" s="4">
        <f t="shared" si="5"/>
        <v>0.4192631578947369</v>
      </c>
      <c r="G90" s="4">
        <f t="shared" si="5"/>
        <v>0.4823684210526316</v>
      </c>
      <c r="H90" s="4">
        <f t="shared" si="5"/>
        <v>0.48185714285714293</v>
      </c>
      <c r="I90" s="4">
        <f t="shared" si="5"/>
        <v>0.5186666666666665</v>
      </c>
      <c r="J90" s="4">
        <f t="shared" si="5"/>
        <v>0.4291428571428572</v>
      </c>
      <c r="K90" s="4">
        <f t="shared" si="5"/>
        <v>0.40561904761904766</v>
      </c>
      <c r="L90" s="4">
        <f t="shared" si="5"/>
        <v>0.454904761904762</v>
      </c>
      <c r="M90" s="4">
        <f t="shared" si="5"/>
        <v>0.4336190476190477</v>
      </c>
      <c r="N90" s="6">
        <f t="shared" si="5"/>
        <v>3.931739130434783</v>
      </c>
    </row>
    <row r="91" spans="1:14" ht="12.75">
      <c r="A91" t="s">
        <v>2</v>
      </c>
      <c r="B91" s="3">
        <v>0.4199047619047619</v>
      </c>
      <c r="C91" s="3">
        <v>0.3943809523809523</v>
      </c>
      <c r="D91" s="3">
        <v>0.39031578947368417</v>
      </c>
      <c r="E91" s="3">
        <v>0.3803333333333334</v>
      </c>
      <c r="F91" s="3">
        <v>0.4192631578947368</v>
      </c>
      <c r="G91" s="3">
        <v>0.4823684210526316</v>
      </c>
      <c r="H91" s="3">
        <v>0.4818571428571429</v>
      </c>
      <c r="I91" s="3">
        <v>0.5186666666666666</v>
      </c>
      <c r="J91" s="3">
        <v>0.42914285714285716</v>
      </c>
      <c r="K91" s="3">
        <v>0.4056190476190477</v>
      </c>
      <c r="L91" s="3">
        <v>0.4549047619047619</v>
      </c>
      <c r="M91" s="3">
        <v>0.4336190476190477</v>
      </c>
      <c r="N91" s="5">
        <v>3.931739130434783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3" width="8.7109375" style="3" customWidth="1"/>
    <col min="14" max="14" width="10.7109375" style="5" customWidth="1"/>
  </cols>
  <sheetData>
    <row r="1" spans="1:14" ht="12.75">
      <c r="A1">
        <f>'D4H014'!A1</f>
        <v>1920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5">
        <f>SUM(B1:M1)</f>
        <v>0</v>
      </c>
    </row>
    <row r="2" spans="1:14" ht="12.75">
      <c r="A2">
        <f>'D4H014'!A2</f>
        <v>1921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5">
        <f aca="true" t="shared" si="0" ref="N2:N65">SUM(B2:M2)</f>
        <v>0</v>
      </c>
    </row>
    <row r="3" spans="1:14" ht="12.75">
      <c r="A3">
        <f>'D4H014'!A3</f>
        <v>1922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5">
        <f t="shared" si="0"/>
        <v>0</v>
      </c>
    </row>
    <row r="4" spans="1:14" ht="12.75">
      <c r="A4">
        <f>'D4H014'!A4</f>
        <v>1923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5">
        <f t="shared" si="0"/>
        <v>0</v>
      </c>
    </row>
    <row r="5" spans="1:14" ht="12.75">
      <c r="A5">
        <f>'D4H014'!A5</f>
        <v>1924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5">
        <f t="shared" si="0"/>
        <v>0</v>
      </c>
    </row>
    <row r="6" spans="1:14" ht="12.75">
      <c r="A6">
        <f>'D4H014'!A6</f>
        <v>1925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5">
        <f t="shared" si="0"/>
        <v>0</v>
      </c>
    </row>
    <row r="7" spans="1:14" ht="12.75">
      <c r="A7">
        <f>'D4H014'!A7</f>
        <v>1926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f t="shared" si="0"/>
        <v>0</v>
      </c>
    </row>
    <row r="8" spans="1:14" ht="12.75">
      <c r="A8">
        <f>'D4H014'!A8</f>
        <v>1927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5">
        <f t="shared" si="0"/>
        <v>0</v>
      </c>
    </row>
    <row r="9" spans="1:14" ht="12.75">
      <c r="A9">
        <f>'D4H014'!A9</f>
        <v>1928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5">
        <f t="shared" si="0"/>
        <v>0</v>
      </c>
    </row>
    <row r="10" spans="1:14" ht="12.75">
      <c r="A10">
        <f>'D4H014'!A10</f>
        <v>1929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5">
        <f t="shared" si="0"/>
        <v>0</v>
      </c>
    </row>
    <row r="11" spans="1:14" ht="12.75">
      <c r="A11">
        <f>'D4H014'!A11</f>
        <v>1930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">
        <f t="shared" si="0"/>
        <v>0</v>
      </c>
    </row>
    <row r="12" spans="1:14" ht="12.75">
      <c r="A12">
        <f>'D4H014'!A12</f>
        <v>1931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5">
        <f t="shared" si="0"/>
        <v>0</v>
      </c>
    </row>
    <row r="13" spans="1:14" ht="12.75">
      <c r="A13">
        <f>'D4H014'!A13</f>
        <v>1932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5">
        <f t="shared" si="0"/>
        <v>0</v>
      </c>
    </row>
    <row r="14" spans="1:14" ht="12.75">
      <c r="A14">
        <f>'D4H014'!A14</f>
        <v>1933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">
        <f t="shared" si="0"/>
        <v>0</v>
      </c>
    </row>
    <row r="15" spans="1:14" ht="12.75">
      <c r="A15">
        <f>'D4H014'!A15</f>
        <v>1934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5">
        <f t="shared" si="0"/>
        <v>0</v>
      </c>
    </row>
    <row r="16" spans="1:14" ht="12.75">
      <c r="A16">
        <f>'D4H014'!A16</f>
        <v>1935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5">
        <f t="shared" si="0"/>
        <v>0</v>
      </c>
    </row>
    <row r="17" spans="1:14" ht="12.75">
      <c r="A17">
        <f>'D4H014'!A17</f>
        <v>1936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f t="shared" si="0"/>
        <v>0</v>
      </c>
    </row>
    <row r="18" spans="1:14" ht="12.75">
      <c r="A18">
        <f>'D4H014'!A18</f>
        <v>1937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f t="shared" si="0"/>
        <v>0</v>
      </c>
    </row>
    <row r="19" spans="1:14" ht="12.75">
      <c r="A19">
        <f>'D4H014'!A19</f>
        <v>1938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">
        <f t="shared" si="0"/>
        <v>0</v>
      </c>
    </row>
    <row r="20" spans="1:14" ht="12.75">
      <c r="A20">
        <f>'D4H014'!A20</f>
        <v>1939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f t="shared" si="0"/>
        <v>0</v>
      </c>
    </row>
    <row r="21" spans="1:14" ht="12.75">
      <c r="A21">
        <f>'D4H014'!A21</f>
        <v>1940</v>
      </c>
      <c r="B21" s="3">
        <f>IF('D4H014'!B21-'D4H030'!B21&lt;0,0,'D4H014'!B21-'D4H030'!B21)</f>
        <v>0.8660833333333332</v>
      </c>
      <c r="C21" s="3">
        <f>IF('D4H014'!C21-'D4H030'!C21&lt;0,0,'D4H014'!C21-'D4H030'!C21)</f>
        <v>0.8346521739130436</v>
      </c>
      <c r="D21" s="3">
        <f>IF('D4H014'!D21-'D4H030'!D21&lt;0,0,'D4H014'!D21-'D4H030'!D21)</f>
        <v>0.8826521739130434</v>
      </c>
      <c r="E21" s="3">
        <f>IF('D4H014'!E21-'D4H030'!E21&lt;0,0,'D4H014'!E21-'D4H030'!E21)</f>
        <v>0.8545217391304348</v>
      </c>
      <c r="F21" s="3">
        <f>IF('D4H014'!F21-'D4H030'!F21&lt;0,0,'D4H014'!F21-'D4H030'!F21)</f>
        <v>0.7763913043478261</v>
      </c>
      <c r="G21" s="3">
        <f>IF('D4H014'!G21-'D4H030'!G21&lt;0,0,'D4H014'!G21-'D4H030'!G21)</f>
        <v>1.0122272727272728</v>
      </c>
      <c r="H21" s="3">
        <f>IF('D4H014'!H21-'D4H030'!H21&lt;0,0,'D4H014'!H21-'D4H030'!H21)</f>
        <v>0.9179999999999999</v>
      </c>
      <c r="I21" s="3">
        <f>IF('D4H014'!I21-'D4H030'!I21&lt;0,0,'D4H014'!I21-'D4H030'!I21)</f>
        <v>1.0972916666666668</v>
      </c>
      <c r="J21" s="3">
        <f>IF('D4H014'!J21-'D4H030'!J21&lt;0,0,'D4H014'!J21-'D4H030'!J21)</f>
        <v>0.9382083333333333</v>
      </c>
      <c r="K21" s="3">
        <f>IF('D4H014'!K21-'D4H030'!K21&lt;0,0,'D4H014'!K21-'D4H030'!K21)</f>
        <v>0.9321739130434782</v>
      </c>
      <c r="L21" s="3">
        <f>IF('D4H014'!L21-'D4H030'!L21&lt;0,0,'D4H014'!L21-'D4H030'!L21)</f>
        <v>1.0324545454545453</v>
      </c>
      <c r="M21" s="3">
        <f>IF('D4H014'!M21-'D4H030'!M21&lt;0,0,'D4H014'!M21-'D4H030'!M21)</f>
        <v>0.877217391304348</v>
      </c>
      <c r="N21" s="5">
        <f t="shared" si="0"/>
        <v>11.021873847167324</v>
      </c>
    </row>
    <row r="22" spans="1:14" ht="12.75">
      <c r="A22">
        <f>'D4H014'!A22</f>
        <v>1941</v>
      </c>
      <c r="B22" s="3">
        <f>IF('D4H014'!B22-'D4H030'!B22&lt;0,0,'D4H014'!B22-'D4H030'!B22)</f>
        <v>0.8660833333333332</v>
      </c>
      <c r="C22" s="3">
        <f>IF('D4H014'!C22-'D4H030'!C22&lt;0,0,'D4H014'!C22-'D4H030'!C22)</f>
        <v>0.8346521739130436</v>
      </c>
      <c r="D22" s="3">
        <f>IF('D4H014'!D22-'D4H030'!D22&lt;0,0,'D4H014'!D22-'D4H030'!D22)</f>
        <v>0.8826521739130434</v>
      </c>
      <c r="E22" s="3">
        <f>IF('D4H014'!E22-'D4H030'!E22&lt;0,0,'D4H014'!E22-'D4H030'!E22)</f>
        <v>0.8545217391304348</v>
      </c>
      <c r="F22" s="3">
        <f>IF('D4H014'!F22-'D4H030'!F22&lt;0,0,'D4H014'!F22-'D4H030'!F22)</f>
        <v>0.7763913043478261</v>
      </c>
      <c r="G22" s="3">
        <f>IF('D4H014'!G22-'D4H030'!G22&lt;0,0,'D4H014'!G22-'D4H030'!G22)</f>
        <v>1.0122272727272728</v>
      </c>
      <c r="H22" s="3">
        <f>IF('D4H014'!H22-'D4H030'!H22&lt;0,0,'D4H014'!H22-'D4H030'!H22)</f>
        <v>0.9179999999999999</v>
      </c>
      <c r="I22" s="3">
        <f>IF('D4H014'!I22-'D4H030'!I22&lt;0,0,'D4H014'!I22-'D4H030'!I22)</f>
        <v>1.0972916666666668</v>
      </c>
      <c r="J22" s="3">
        <f>IF('D4H014'!J22-'D4H030'!J22&lt;0,0,'D4H014'!J22-'D4H030'!J22)</f>
        <v>0.9382083333333333</v>
      </c>
      <c r="K22" s="3">
        <f>IF('D4H014'!K22-'D4H030'!K22&lt;0,0,'D4H014'!K22-'D4H030'!K22)</f>
        <v>0.9321739130434782</v>
      </c>
      <c r="L22" s="3">
        <f>IF('D4H014'!L22-'D4H030'!L22&lt;0,0,'D4H014'!L22-'D4H030'!L22)</f>
        <v>1.0324545454545453</v>
      </c>
      <c r="M22" s="3">
        <f>IF('D4H014'!M22-'D4H030'!M22&lt;0,0,'D4H014'!M22-'D4H030'!M22)</f>
        <v>0.877217391304348</v>
      </c>
      <c r="N22" s="5">
        <f t="shared" si="0"/>
        <v>11.021873847167324</v>
      </c>
    </row>
    <row r="23" spans="1:14" ht="12.75">
      <c r="A23">
        <f>'D4H014'!A23</f>
        <v>1942</v>
      </c>
      <c r="B23" s="3">
        <f>IF('D4H014'!B23-'D4H030'!B23&lt;0,0,'D4H014'!B23-'D4H030'!B23)</f>
        <v>0.8660833333333332</v>
      </c>
      <c r="C23" s="3">
        <f>IF('D4H014'!C23-'D4H030'!C23&lt;0,0,'D4H014'!C23-'D4H030'!C23)</f>
        <v>0.8346521739130436</v>
      </c>
      <c r="D23" s="3">
        <f>IF('D4H014'!D23-'D4H030'!D23&lt;0,0,'D4H014'!D23-'D4H030'!D23)</f>
        <v>0.8826521739130434</v>
      </c>
      <c r="E23" s="3">
        <f>IF('D4H014'!E23-'D4H030'!E23&lt;0,0,'D4H014'!E23-'D4H030'!E23)</f>
        <v>0.8545217391304348</v>
      </c>
      <c r="F23" s="3">
        <f>IF('D4H014'!F23-'D4H030'!F23&lt;0,0,'D4H014'!F23-'D4H030'!F23)</f>
        <v>0.7763913043478261</v>
      </c>
      <c r="G23" s="3">
        <f>IF('D4H014'!G23-'D4H030'!G23&lt;0,0,'D4H014'!G23-'D4H030'!G23)</f>
        <v>1.0122272727272728</v>
      </c>
      <c r="H23" s="3">
        <f>IF('D4H014'!H23-'D4H030'!H23&lt;0,0,'D4H014'!H23-'D4H030'!H23)</f>
        <v>0.9179999999999999</v>
      </c>
      <c r="I23" s="3">
        <f>IF('D4H014'!I23-'D4H030'!I23&lt;0,0,'D4H014'!I23-'D4H030'!I23)</f>
        <v>1.0972916666666668</v>
      </c>
      <c r="J23" s="3">
        <f>IF('D4H014'!J23-'D4H030'!J23&lt;0,0,'D4H014'!J23-'D4H030'!J23)</f>
        <v>0.9382083333333333</v>
      </c>
      <c r="K23" s="3">
        <f>IF('D4H014'!K23-'D4H030'!K23&lt;0,0,'D4H014'!K23-'D4H030'!K23)</f>
        <v>0.9321739130434782</v>
      </c>
      <c r="L23" s="3">
        <f>IF('D4H014'!L23-'D4H030'!L23&lt;0,0,'D4H014'!L23-'D4H030'!L23)</f>
        <v>1.0324545454545453</v>
      </c>
      <c r="M23" s="3">
        <f>IF('D4H014'!M23-'D4H030'!M23&lt;0,0,'D4H014'!M23-'D4H030'!M23)</f>
        <v>0.877217391304348</v>
      </c>
      <c r="N23" s="5">
        <f t="shared" si="0"/>
        <v>11.021873847167324</v>
      </c>
    </row>
    <row r="24" spans="1:14" ht="12.75">
      <c r="A24">
        <f>'D4H014'!A24</f>
        <v>1943</v>
      </c>
      <c r="B24" s="3">
        <f>IF('D4H014'!B24-'D4H030'!B24&lt;0,0,'D4H014'!B24-'D4H030'!B24)</f>
        <v>0.8660833333333332</v>
      </c>
      <c r="C24" s="3">
        <f>IF('D4H014'!C24-'D4H030'!C24&lt;0,0,'D4H014'!C24-'D4H030'!C24)</f>
        <v>0.8346521739130436</v>
      </c>
      <c r="D24" s="3">
        <f>IF('D4H014'!D24-'D4H030'!D24&lt;0,0,'D4H014'!D24-'D4H030'!D24)</f>
        <v>0.8826521739130434</v>
      </c>
      <c r="E24" s="3">
        <f>IF('D4H014'!E24-'D4H030'!E24&lt;0,0,'D4H014'!E24-'D4H030'!E24)</f>
        <v>0.8545217391304348</v>
      </c>
      <c r="F24" s="3">
        <f>IF('D4H014'!F24-'D4H030'!F24&lt;0,0,'D4H014'!F24-'D4H030'!F24)</f>
        <v>0.7763913043478261</v>
      </c>
      <c r="G24" s="3">
        <f>IF('D4H014'!G24-'D4H030'!G24&lt;0,0,'D4H014'!G24-'D4H030'!G24)</f>
        <v>1.0122272727272728</v>
      </c>
      <c r="H24" s="3">
        <f>IF('D4H014'!H24-'D4H030'!H24&lt;0,0,'D4H014'!H24-'D4H030'!H24)</f>
        <v>0.9179999999999999</v>
      </c>
      <c r="I24" s="3">
        <f>IF('D4H014'!I24-'D4H030'!I24&lt;0,0,'D4H014'!I24-'D4H030'!I24)</f>
        <v>1.0972916666666668</v>
      </c>
      <c r="J24" s="3">
        <f>IF('D4H014'!J24-'D4H030'!J24&lt;0,0,'D4H014'!J24-'D4H030'!J24)</f>
        <v>0.9382083333333333</v>
      </c>
      <c r="K24" s="3">
        <f>IF('D4H014'!K24-'D4H030'!K24&lt;0,0,'D4H014'!K24-'D4H030'!K24)</f>
        <v>0.9321739130434782</v>
      </c>
      <c r="L24" s="3">
        <f>IF('D4H014'!L24-'D4H030'!L24&lt;0,0,'D4H014'!L24-'D4H030'!L24)</f>
        <v>1.0324545454545453</v>
      </c>
      <c r="M24" s="3">
        <f>IF('D4H014'!M24-'D4H030'!M24&lt;0,0,'D4H014'!M24-'D4H030'!M24)</f>
        <v>0.877217391304348</v>
      </c>
      <c r="N24" s="5">
        <f t="shared" si="0"/>
        <v>11.021873847167324</v>
      </c>
    </row>
    <row r="25" spans="1:14" ht="12.75">
      <c r="A25">
        <f>'D4H014'!A25</f>
        <v>1944</v>
      </c>
      <c r="B25" s="3">
        <f>IF('D4H014'!B25-'D4H030'!B25&lt;0,0,'D4H014'!B25-'D4H030'!B25)</f>
        <v>0.8660833333333332</v>
      </c>
      <c r="C25" s="3">
        <f>IF('D4H014'!C25-'D4H030'!C25&lt;0,0,'D4H014'!C25-'D4H030'!C25)</f>
        <v>0.8346521739130436</v>
      </c>
      <c r="D25" s="3">
        <f>IF('D4H014'!D25-'D4H030'!D25&lt;0,0,'D4H014'!D25-'D4H030'!D25)</f>
        <v>0.8826521739130434</v>
      </c>
      <c r="E25" s="3">
        <f>IF('D4H014'!E25-'D4H030'!E25&lt;0,0,'D4H014'!E25-'D4H030'!E25)</f>
        <v>0.8545217391304348</v>
      </c>
      <c r="F25" s="3">
        <f>IF('D4H014'!F25-'D4H030'!F25&lt;0,0,'D4H014'!F25-'D4H030'!F25)</f>
        <v>0.7763913043478261</v>
      </c>
      <c r="G25" s="3">
        <f>IF('D4H014'!G25-'D4H030'!G25&lt;0,0,'D4H014'!G25-'D4H030'!G25)</f>
        <v>1.0122272727272728</v>
      </c>
      <c r="H25" s="3">
        <f>IF('D4H014'!H25-'D4H030'!H25&lt;0,0,'D4H014'!H25-'D4H030'!H25)</f>
        <v>0.9179999999999999</v>
      </c>
      <c r="I25" s="3">
        <f>IF('D4H014'!I25-'D4H030'!I25&lt;0,0,'D4H014'!I25-'D4H030'!I25)</f>
        <v>1.0972916666666668</v>
      </c>
      <c r="J25" s="3">
        <f>IF('D4H014'!J25-'D4H030'!J25&lt;0,0,'D4H014'!J25-'D4H030'!J25)</f>
        <v>0.9382083333333333</v>
      </c>
      <c r="K25" s="3">
        <f>IF('D4H014'!K25-'D4H030'!K25&lt;0,0,'D4H014'!K25-'D4H030'!K25)</f>
        <v>0.9321739130434782</v>
      </c>
      <c r="L25" s="3">
        <f>IF('D4H014'!L25-'D4H030'!L25&lt;0,0,'D4H014'!L25-'D4H030'!L25)</f>
        <v>1.0324545454545453</v>
      </c>
      <c r="M25" s="3">
        <f>IF('D4H014'!M25-'D4H030'!M25&lt;0,0,'D4H014'!M25-'D4H030'!M25)</f>
        <v>0.877217391304348</v>
      </c>
      <c r="N25" s="5">
        <f t="shared" si="0"/>
        <v>11.021873847167324</v>
      </c>
    </row>
    <row r="26" spans="1:14" ht="12.75">
      <c r="A26">
        <f>'D4H014'!A26</f>
        <v>1945</v>
      </c>
      <c r="B26" s="3">
        <f>IF('D4H014'!B26-'D4H030'!B26&lt;0,0,'D4H014'!B26-'D4H030'!B26)</f>
        <v>0.8660833333333332</v>
      </c>
      <c r="C26" s="3">
        <f>IF('D4H014'!C26-'D4H030'!C26&lt;0,0,'D4H014'!C26-'D4H030'!C26)</f>
        <v>0.8346521739130436</v>
      </c>
      <c r="D26" s="3">
        <f>IF('D4H014'!D26-'D4H030'!D26&lt;0,0,'D4H014'!D26-'D4H030'!D26)</f>
        <v>0.8826521739130434</v>
      </c>
      <c r="E26" s="3">
        <f>IF('D4H014'!E26-'D4H030'!E26&lt;0,0,'D4H014'!E26-'D4H030'!E26)</f>
        <v>0.8545217391304348</v>
      </c>
      <c r="F26" s="3">
        <f>IF('D4H014'!F26-'D4H030'!F26&lt;0,0,'D4H014'!F26-'D4H030'!F26)</f>
        <v>0.7763913043478261</v>
      </c>
      <c r="G26" s="3">
        <f>IF('D4H014'!G26-'D4H030'!G26&lt;0,0,'D4H014'!G26-'D4H030'!G26)</f>
        <v>1.0122272727272728</v>
      </c>
      <c r="H26" s="3">
        <f>IF('D4H014'!H26-'D4H030'!H26&lt;0,0,'D4H014'!H26-'D4H030'!H26)</f>
        <v>0.9179999999999999</v>
      </c>
      <c r="I26" s="3">
        <f>IF('D4H014'!I26-'D4H030'!I26&lt;0,0,'D4H014'!I26-'D4H030'!I26)</f>
        <v>1.0972916666666668</v>
      </c>
      <c r="J26" s="3">
        <f>IF('D4H014'!J26-'D4H030'!J26&lt;0,0,'D4H014'!J26-'D4H030'!J26)</f>
        <v>0.9382083333333333</v>
      </c>
      <c r="K26" s="3">
        <f>IF('D4H014'!K26-'D4H030'!K26&lt;0,0,'D4H014'!K26-'D4H030'!K26)</f>
        <v>0.9321739130434782</v>
      </c>
      <c r="L26" s="3">
        <f>IF('D4H014'!L26-'D4H030'!L26&lt;0,0,'D4H014'!L26-'D4H030'!L26)</f>
        <v>1.0324545454545453</v>
      </c>
      <c r="M26" s="3">
        <f>IF('D4H014'!M26-'D4H030'!M26&lt;0,0,'D4H014'!M26-'D4H030'!M26)</f>
        <v>0.877217391304348</v>
      </c>
      <c r="N26" s="5">
        <f t="shared" si="0"/>
        <v>11.021873847167324</v>
      </c>
    </row>
    <row r="27" spans="1:14" ht="12.75">
      <c r="A27">
        <f>'D4H014'!A27</f>
        <v>1946</v>
      </c>
      <c r="B27" s="3">
        <f>IF('D4H014'!B27-'D4H030'!B27&lt;0,0,'D4H014'!B27-'D4H030'!B27)</f>
        <v>0.8660833333333332</v>
      </c>
      <c r="C27" s="3">
        <f>IF('D4H014'!C27-'D4H030'!C27&lt;0,0,'D4H014'!C27-'D4H030'!C27)</f>
        <v>0.8346521739130436</v>
      </c>
      <c r="D27" s="3">
        <f>IF('D4H014'!D27-'D4H030'!D27&lt;0,0,'D4H014'!D27-'D4H030'!D27)</f>
        <v>0.8826521739130434</v>
      </c>
      <c r="E27" s="3">
        <f>IF('D4H014'!E27-'D4H030'!E27&lt;0,0,'D4H014'!E27-'D4H030'!E27)</f>
        <v>0.8545217391304348</v>
      </c>
      <c r="F27" s="3">
        <f>IF('D4H014'!F27-'D4H030'!F27&lt;0,0,'D4H014'!F27-'D4H030'!F27)</f>
        <v>0.7763913043478261</v>
      </c>
      <c r="G27" s="3">
        <f>IF('D4H014'!G27-'D4H030'!G27&lt;0,0,'D4H014'!G27-'D4H030'!G27)</f>
        <v>1.0122272727272728</v>
      </c>
      <c r="H27" s="3">
        <f>IF('D4H014'!H27-'D4H030'!H27&lt;0,0,'D4H014'!H27-'D4H030'!H27)</f>
        <v>0.9179999999999999</v>
      </c>
      <c r="I27" s="3">
        <f>IF('D4H014'!I27-'D4H030'!I27&lt;0,0,'D4H014'!I27-'D4H030'!I27)</f>
        <v>1.0972916666666668</v>
      </c>
      <c r="J27" s="3">
        <f>IF('D4H014'!J27-'D4H030'!J27&lt;0,0,'D4H014'!J27-'D4H030'!J27)</f>
        <v>0.9382083333333333</v>
      </c>
      <c r="K27" s="3">
        <f>IF('D4H014'!K27-'D4H030'!K27&lt;0,0,'D4H014'!K27-'D4H030'!K27)</f>
        <v>0.9321739130434782</v>
      </c>
      <c r="L27" s="3">
        <f>IF('D4H014'!L27-'D4H030'!L27&lt;0,0,'D4H014'!L27-'D4H030'!L27)</f>
        <v>1.0324545454545453</v>
      </c>
      <c r="M27" s="3">
        <f>IF('D4H014'!M27-'D4H030'!M27&lt;0,0,'D4H014'!M27-'D4H030'!M27)</f>
        <v>0.877217391304348</v>
      </c>
      <c r="N27" s="5">
        <f t="shared" si="0"/>
        <v>11.021873847167324</v>
      </c>
    </row>
    <row r="28" spans="1:14" ht="12.75">
      <c r="A28">
        <f>'D4H014'!A28</f>
        <v>1947</v>
      </c>
      <c r="B28" s="3">
        <f>IF('D4H014'!B28-'D4H030'!B28&lt;0,0,'D4H014'!B28-'D4H030'!B28)</f>
        <v>0.8660833333333332</v>
      </c>
      <c r="C28" s="3">
        <f>IF('D4H014'!C28-'D4H030'!C28&lt;0,0,'D4H014'!C28-'D4H030'!C28)</f>
        <v>0.8346521739130436</v>
      </c>
      <c r="D28" s="3">
        <f>IF('D4H014'!D28-'D4H030'!D28&lt;0,0,'D4H014'!D28-'D4H030'!D28)</f>
        <v>0.8826521739130434</v>
      </c>
      <c r="E28" s="3">
        <f>IF('D4H014'!E28-'D4H030'!E28&lt;0,0,'D4H014'!E28-'D4H030'!E28)</f>
        <v>0.8545217391304348</v>
      </c>
      <c r="F28" s="3">
        <f>IF('D4H014'!F28-'D4H030'!F28&lt;0,0,'D4H014'!F28-'D4H030'!F28)</f>
        <v>0.7763913043478261</v>
      </c>
      <c r="G28" s="3">
        <f>IF('D4H014'!G28-'D4H030'!G28&lt;0,0,'D4H014'!G28-'D4H030'!G28)</f>
        <v>1.0122272727272728</v>
      </c>
      <c r="H28" s="3">
        <f>IF('D4H014'!H28-'D4H030'!H28&lt;0,0,'D4H014'!H28-'D4H030'!H28)</f>
        <v>0.9179999999999999</v>
      </c>
      <c r="I28" s="3">
        <f>IF('D4H014'!I28-'D4H030'!I28&lt;0,0,'D4H014'!I28-'D4H030'!I28)</f>
        <v>1.0972916666666668</v>
      </c>
      <c r="J28" s="3">
        <f>IF('D4H014'!J28-'D4H030'!J28&lt;0,0,'D4H014'!J28-'D4H030'!J28)</f>
        <v>0.9382083333333333</v>
      </c>
      <c r="K28" s="3">
        <f>IF('D4H014'!K28-'D4H030'!K28&lt;0,0,'D4H014'!K28-'D4H030'!K28)</f>
        <v>0.9321739130434782</v>
      </c>
      <c r="L28" s="3">
        <f>IF('D4H014'!L28-'D4H030'!L28&lt;0,0,'D4H014'!L28-'D4H030'!L28)</f>
        <v>1.0324545454545453</v>
      </c>
      <c r="M28" s="3">
        <f>IF('D4H014'!M28-'D4H030'!M28&lt;0,0,'D4H014'!M28-'D4H030'!M28)</f>
        <v>0.877217391304348</v>
      </c>
      <c r="N28" s="5">
        <f t="shared" si="0"/>
        <v>11.021873847167324</v>
      </c>
    </row>
    <row r="29" spans="1:14" ht="12.75">
      <c r="A29">
        <f>'D4H014'!A29</f>
        <v>1948</v>
      </c>
      <c r="B29" s="3">
        <f>IF('D4H014'!B29-'D4H030'!B29&lt;0,0,'D4H014'!B29-'D4H030'!B29)</f>
        <v>0.8660833333333332</v>
      </c>
      <c r="C29" s="3">
        <f>IF('D4H014'!C29-'D4H030'!C29&lt;0,0,'D4H014'!C29-'D4H030'!C29)</f>
        <v>0.8346521739130436</v>
      </c>
      <c r="D29" s="3">
        <f>IF('D4H014'!D29-'D4H030'!D29&lt;0,0,'D4H014'!D29-'D4H030'!D29)</f>
        <v>0.8826521739130434</v>
      </c>
      <c r="E29" s="3">
        <f>IF('D4H014'!E29-'D4H030'!E29&lt;0,0,'D4H014'!E29-'D4H030'!E29)</f>
        <v>0.8545217391304348</v>
      </c>
      <c r="F29" s="3">
        <f>IF('D4H014'!F29-'D4H030'!F29&lt;0,0,'D4H014'!F29-'D4H030'!F29)</f>
        <v>0.7763913043478261</v>
      </c>
      <c r="G29" s="3">
        <f>IF('D4H014'!G29-'D4H030'!G29&lt;0,0,'D4H014'!G29-'D4H030'!G29)</f>
        <v>1.0122272727272728</v>
      </c>
      <c r="H29" s="3">
        <f>IF('D4H014'!H29-'D4H030'!H29&lt;0,0,'D4H014'!H29-'D4H030'!H29)</f>
        <v>0.9179999999999999</v>
      </c>
      <c r="I29" s="3">
        <f>IF('D4H014'!I29-'D4H030'!I29&lt;0,0,'D4H014'!I29-'D4H030'!I29)</f>
        <v>1.0972916666666668</v>
      </c>
      <c r="J29" s="3">
        <f>IF('D4H014'!J29-'D4H030'!J29&lt;0,0,'D4H014'!J29-'D4H030'!J29)</f>
        <v>0.9382083333333333</v>
      </c>
      <c r="K29" s="3">
        <f>IF('D4H014'!K29-'D4H030'!K29&lt;0,0,'D4H014'!K29-'D4H030'!K29)</f>
        <v>0.9321739130434782</v>
      </c>
      <c r="L29" s="3">
        <f>IF('D4H014'!L29-'D4H030'!L29&lt;0,0,'D4H014'!L29-'D4H030'!L29)</f>
        <v>1.0324545454545453</v>
      </c>
      <c r="M29" s="3">
        <f>IF('D4H014'!M29-'D4H030'!M29&lt;0,0,'D4H014'!M29-'D4H030'!M29)</f>
        <v>0.877217391304348</v>
      </c>
      <c r="N29" s="5">
        <f t="shared" si="0"/>
        <v>11.021873847167324</v>
      </c>
    </row>
    <row r="30" spans="1:14" ht="12.75">
      <c r="A30">
        <f>'D4H014'!A30</f>
        <v>1949</v>
      </c>
      <c r="B30" s="3">
        <f>IF('D4H014'!B30-'D4H030'!B30&lt;0,0,'D4H014'!B30-'D4H030'!B30)</f>
        <v>0.8660833333333332</v>
      </c>
      <c r="C30" s="3">
        <f>IF('D4H014'!C30-'D4H030'!C30&lt;0,0,'D4H014'!C30-'D4H030'!C30)</f>
        <v>0.8346521739130436</v>
      </c>
      <c r="D30" s="3">
        <f>IF('D4H014'!D30-'D4H030'!D30&lt;0,0,'D4H014'!D30-'D4H030'!D30)</f>
        <v>0.8826521739130434</v>
      </c>
      <c r="E30" s="3">
        <f>IF('D4H014'!E30-'D4H030'!E30&lt;0,0,'D4H014'!E30-'D4H030'!E30)</f>
        <v>0.8545217391304348</v>
      </c>
      <c r="F30" s="3">
        <f>IF('D4H014'!F30-'D4H030'!F30&lt;0,0,'D4H014'!F30-'D4H030'!F30)</f>
        <v>0.7763913043478261</v>
      </c>
      <c r="G30" s="3">
        <f>IF('D4H014'!G30-'D4H030'!G30&lt;0,0,'D4H014'!G30-'D4H030'!G30)</f>
        <v>1.0122272727272728</v>
      </c>
      <c r="H30" s="3">
        <f>IF('D4H014'!H30-'D4H030'!H30&lt;0,0,'D4H014'!H30-'D4H030'!H30)</f>
        <v>0.9179999999999999</v>
      </c>
      <c r="I30" s="3">
        <f>IF('D4H014'!I30-'D4H030'!I30&lt;0,0,'D4H014'!I30-'D4H030'!I30)</f>
        <v>1.0972916666666668</v>
      </c>
      <c r="J30" s="3">
        <f>IF('D4H014'!J30-'D4H030'!J30&lt;0,0,'D4H014'!J30-'D4H030'!J30)</f>
        <v>0.9382083333333333</v>
      </c>
      <c r="K30" s="3">
        <f>IF('D4H014'!K30-'D4H030'!K30&lt;0,0,'D4H014'!K30-'D4H030'!K30)</f>
        <v>0.9321739130434782</v>
      </c>
      <c r="L30" s="3">
        <f>IF('D4H014'!L30-'D4H030'!L30&lt;0,0,'D4H014'!L30-'D4H030'!L30)</f>
        <v>1.0324545454545453</v>
      </c>
      <c r="M30" s="3">
        <f>IF('D4H014'!M30-'D4H030'!M30&lt;0,0,'D4H014'!M30-'D4H030'!M30)</f>
        <v>0.877217391304348</v>
      </c>
      <c r="N30" s="5">
        <f t="shared" si="0"/>
        <v>11.021873847167324</v>
      </c>
    </row>
    <row r="31" spans="1:14" ht="12.75">
      <c r="A31">
        <f>'D4H014'!A31</f>
        <v>1950</v>
      </c>
      <c r="B31" s="3">
        <f>IF('D4H014'!B31-'D4H030'!B31&lt;0,0,'D4H014'!B31-'D4H030'!B31)</f>
        <v>0.8660833333333332</v>
      </c>
      <c r="C31" s="3">
        <f>IF('D4H014'!C31-'D4H030'!C31&lt;0,0,'D4H014'!C31-'D4H030'!C31)</f>
        <v>0.8346521739130436</v>
      </c>
      <c r="D31" s="3">
        <f>IF('D4H014'!D31-'D4H030'!D31&lt;0,0,'D4H014'!D31-'D4H030'!D31)</f>
        <v>0.8826521739130434</v>
      </c>
      <c r="E31" s="3">
        <f>IF('D4H014'!E31-'D4H030'!E31&lt;0,0,'D4H014'!E31-'D4H030'!E31)</f>
        <v>0.8545217391304348</v>
      </c>
      <c r="F31" s="3">
        <f>IF('D4H014'!F31-'D4H030'!F31&lt;0,0,'D4H014'!F31-'D4H030'!F31)</f>
        <v>0.7763913043478261</v>
      </c>
      <c r="G31" s="3">
        <f>IF('D4H014'!G31-'D4H030'!G31&lt;0,0,'D4H014'!G31-'D4H030'!G31)</f>
        <v>1.0122272727272728</v>
      </c>
      <c r="H31" s="3">
        <f>IF('D4H014'!H31-'D4H030'!H31&lt;0,0,'D4H014'!H31-'D4H030'!H31)</f>
        <v>0.9179999999999999</v>
      </c>
      <c r="I31" s="3">
        <f>IF('D4H014'!I31-'D4H030'!I31&lt;0,0,'D4H014'!I31-'D4H030'!I31)</f>
        <v>1.0972916666666668</v>
      </c>
      <c r="J31" s="3">
        <f>IF('D4H014'!J31-'D4H030'!J31&lt;0,0,'D4H014'!J31-'D4H030'!J31)</f>
        <v>0.9382083333333333</v>
      </c>
      <c r="K31" s="3">
        <f>IF('D4H014'!K31-'D4H030'!K31&lt;0,0,'D4H014'!K31-'D4H030'!K31)</f>
        <v>0.9321739130434782</v>
      </c>
      <c r="L31" s="3">
        <f>IF('D4H014'!L31-'D4H030'!L31&lt;0,0,'D4H014'!L31-'D4H030'!L31)</f>
        <v>1.0324545454545453</v>
      </c>
      <c r="M31" s="3">
        <f>IF('D4H014'!M31-'D4H030'!M31&lt;0,0,'D4H014'!M31-'D4H030'!M31)</f>
        <v>0.877217391304348</v>
      </c>
      <c r="N31" s="5">
        <f t="shared" si="0"/>
        <v>11.021873847167324</v>
      </c>
    </row>
    <row r="32" spans="1:14" ht="12.75">
      <c r="A32">
        <f>'D4H014'!A32</f>
        <v>1951</v>
      </c>
      <c r="B32" s="3">
        <f>IF('D4H014'!B32-'D4H030'!B32&lt;0,0,'D4H014'!B32-'D4H030'!B32)</f>
        <v>0.8660833333333332</v>
      </c>
      <c r="C32" s="3">
        <f>IF('D4H014'!C32-'D4H030'!C32&lt;0,0,'D4H014'!C32-'D4H030'!C32)</f>
        <v>0.8346521739130436</v>
      </c>
      <c r="D32" s="3">
        <f>IF('D4H014'!D32-'D4H030'!D32&lt;0,0,'D4H014'!D32-'D4H030'!D32)</f>
        <v>0.8826521739130434</v>
      </c>
      <c r="E32" s="3">
        <f>IF('D4H014'!E32-'D4H030'!E32&lt;0,0,'D4H014'!E32-'D4H030'!E32)</f>
        <v>0.8545217391304348</v>
      </c>
      <c r="F32" s="3">
        <f>IF('D4H014'!F32-'D4H030'!F32&lt;0,0,'D4H014'!F32-'D4H030'!F32)</f>
        <v>0.7763913043478261</v>
      </c>
      <c r="G32" s="3">
        <f>IF('D4H014'!G32-'D4H030'!G32&lt;0,0,'D4H014'!G32-'D4H030'!G32)</f>
        <v>1.0122272727272728</v>
      </c>
      <c r="H32" s="3">
        <f>IF('D4H014'!H32-'D4H030'!H32&lt;0,0,'D4H014'!H32-'D4H030'!H32)</f>
        <v>0.9179999999999999</v>
      </c>
      <c r="I32" s="3">
        <f>IF('D4H014'!I32-'D4H030'!I32&lt;0,0,'D4H014'!I32-'D4H030'!I32)</f>
        <v>1.0972916666666668</v>
      </c>
      <c r="J32" s="3">
        <f>IF('D4H014'!J32-'D4H030'!J32&lt;0,0,'D4H014'!J32-'D4H030'!J32)</f>
        <v>0.9382083333333333</v>
      </c>
      <c r="K32" s="3">
        <f>IF('D4H014'!K32-'D4H030'!K32&lt;0,0,'D4H014'!K32-'D4H030'!K32)</f>
        <v>0.9321739130434782</v>
      </c>
      <c r="L32" s="3">
        <f>IF('D4H014'!L32-'D4H030'!L32&lt;0,0,'D4H014'!L32-'D4H030'!L32)</f>
        <v>1.0324545454545453</v>
      </c>
      <c r="M32" s="3">
        <f>IF('D4H014'!M32-'D4H030'!M32&lt;0,0,'D4H014'!M32-'D4H030'!M32)</f>
        <v>0.877217391304348</v>
      </c>
      <c r="N32" s="5">
        <f t="shared" si="0"/>
        <v>11.021873847167324</v>
      </c>
    </row>
    <row r="33" spans="1:14" ht="12.75">
      <c r="A33">
        <f>'D4H014'!A33</f>
        <v>1952</v>
      </c>
      <c r="B33" s="3">
        <f>IF('D4H014'!B33-'D4H030'!B33&lt;0,0,'D4H014'!B33-'D4H030'!B33)</f>
        <v>0.8660833333333332</v>
      </c>
      <c r="C33" s="3">
        <f>IF('D4H014'!C33-'D4H030'!C33&lt;0,0,'D4H014'!C33-'D4H030'!C33)</f>
        <v>0.8346521739130436</v>
      </c>
      <c r="D33" s="3">
        <f>IF('D4H014'!D33-'D4H030'!D33&lt;0,0,'D4H014'!D33-'D4H030'!D33)</f>
        <v>0.8826521739130434</v>
      </c>
      <c r="E33" s="3">
        <f>IF('D4H014'!E33-'D4H030'!E33&lt;0,0,'D4H014'!E33-'D4H030'!E33)</f>
        <v>0.8545217391304348</v>
      </c>
      <c r="F33" s="3">
        <f>IF('D4H014'!F33-'D4H030'!F33&lt;0,0,'D4H014'!F33-'D4H030'!F33)</f>
        <v>0.7763913043478261</v>
      </c>
      <c r="G33" s="3">
        <f>IF('D4H014'!G33-'D4H030'!G33&lt;0,0,'D4H014'!G33-'D4H030'!G33)</f>
        <v>1.0122272727272728</v>
      </c>
      <c r="H33" s="3">
        <f>IF('D4H014'!H33-'D4H030'!H33&lt;0,0,'D4H014'!H33-'D4H030'!H33)</f>
        <v>0.9179999999999999</v>
      </c>
      <c r="I33" s="3">
        <f>IF('D4H014'!I33-'D4H030'!I33&lt;0,0,'D4H014'!I33-'D4H030'!I33)</f>
        <v>1.0972916666666668</v>
      </c>
      <c r="J33" s="3">
        <f>IF('D4H014'!J33-'D4H030'!J33&lt;0,0,'D4H014'!J33-'D4H030'!J33)</f>
        <v>0.9382083333333333</v>
      </c>
      <c r="K33" s="3">
        <f>IF('D4H014'!K33-'D4H030'!K33&lt;0,0,'D4H014'!K33-'D4H030'!K33)</f>
        <v>0.9321739130434782</v>
      </c>
      <c r="L33" s="3">
        <f>IF('D4H014'!L33-'D4H030'!L33&lt;0,0,'D4H014'!L33-'D4H030'!L33)</f>
        <v>1.0324545454545453</v>
      </c>
      <c r="M33" s="3">
        <f>IF('D4H014'!M33-'D4H030'!M33&lt;0,0,'D4H014'!M33-'D4H030'!M33)</f>
        <v>0.877217391304348</v>
      </c>
      <c r="N33" s="5">
        <f t="shared" si="0"/>
        <v>11.021873847167324</v>
      </c>
    </row>
    <row r="34" spans="1:14" ht="12.75">
      <c r="A34">
        <f>'D4H014'!A34</f>
        <v>1953</v>
      </c>
      <c r="B34" s="3">
        <f>IF('D4H014'!B34-'D4H030'!B34&lt;0,0,'D4H014'!B34-'D4H030'!B34)</f>
        <v>0.8660833333333332</v>
      </c>
      <c r="C34" s="3">
        <f>IF('D4H014'!C34-'D4H030'!C34&lt;0,0,'D4H014'!C34-'D4H030'!C34)</f>
        <v>0.8346521739130436</v>
      </c>
      <c r="D34" s="3">
        <f>IF('D4H014'!D34-'D4H030'!D34&lt;0,0,'D4H014'!D34-'D4H030'!D34)</f>
        <v>0.8826521739130434</v>
      </c>
      <c r="E34" s="3">
        <f>IF('D4H014'!E34-'D4H030'!E34&lt;0,0,'D4H014'!E34-'D4H030'!E34)</f>
        <v>0.8545217391304348</v>
      </c>
      <c r="F34" s="3">
        <f>IF('D4H014'!F34-'D4H030'!F34&lt;0,0,'D4H014'!F34-'D4H030'!F34)</f>
        <v>0.7763913043478261</v>
      </c>
      <c r="G34" s="3">
        <f>IF('D4H014'!G34-'D4H030'!G34&lt;0,0,'D4H014'!G34-'D4H030'!G34)</f>
        <v>1.0122272727272728</v>
      </c>
      <c r="H34" s="3">
        <f>IF('D4H014'!H34-'D4H030'!H34&lt;0,0,'D4H014'!H34-'D4H030'!H34)</f>
        <v>0.9179999999999999</v>
      </c>
      <c r="I34" s="3">
        <f>IF('D4H014'!I34-'D4H030'!I34&lt;0,0,'D4H014'!I34-'D4H030'!I34)</f>
        <v>1.0972916666666668</v>
      </c>
      <c r="J34" s="3">
        <f>IF('D4H014'!J34-'D4H030'!J34&lt;0,0,'D4H014'!J34-'D4H030'!J34)</f>
        <v>0.9382083333333333</v>
      </c>
      <c r="K34" s="3">
        <f>IF('D4H014'!K34-'D4H030'!K34&lt;0,0,'D4H014'!K34-'D4H030'!K34)</f>
        <v>0.9321739130434782</v>
      </c>
      <c r="L34" s="3">
        <f>IF('D4H014'!L34-'D4H030'!L34&lt;0,0,'D4H014'!L34-'D4H030'!L34)</f>
        <v>1.0324545454545453</v>
      </c>
      <c r="M34" s="3">
        <f>IF('D4H014'!M34-'D4H030'!M34&lt;0,0,'D4H014'!M34-'D4H030'!M34)</f>
        <v>0.877217391304348</v>
      </c>
      <c r="N34" s="5">
        <f t="shared" si="0"/>
        <v>11.021873847167324</v>
      </c>
    </row>
    <row r="35" spans="1:14" ht="12.75">
      <c r="A35">
        <f>'D4H014'!A35</f>
        <v>1954</v>
      </c>
      <c r="B35" s="3">
        <f>IF('D4H014'!B35-'D4H030'!B35&lt;0,0,'D4H014'!B35-'D4H030'!B35)</f>
        <v>0.8660833333333332</v>
      </c>
      <c r="C35" s="3">
        <f>IF('D4H014'!C35-'D4H030'!C35&lt;0,0,'D4H014'!C35-'D4H030'!C35)</f>
        <v>0.8346521739130436</v>
      </c>
      <c r="D35" s="3">
        <f>IF('D4H014'!D35-'D4H030'!D35&lt;0,0,'D4H014'!D35-'D4H030'!D35)</f>
        <v>0.8826521739130434</v>
      </c>
      <c r="E35" s="3">
        <f>IF('D4H014'!E35-'D4H030'!E35&lt;0,0,'D4H014'!E35-'D4H030'!E35)</f>
        <v>0.8545217391304348</v>
      </c>
      <c r="F35" s="3">
        <f>IF('D4H014'!F35-'D4H030'!F35&lt;0,0,'D4H014'!F35-'D4H030'!F35)</f>
        <v>0.7763913043478261</v>
      </c>
      <c r="G35" s="3">
        <f>IF('D4H014'!G35-'D4H030'!G35&lt;0,0,'D4H014'!G35-'D4H030'!G35)</f>
        <v>1.0122272727272728</v>
      </c>
      <c r="H35" s="3">
        <f>IF('D4H014'!H35-'D4H030'!H35&lt;0,0,'D4H014'!H35-'D4H030'!H35)</f>
        <v>0.9179999999999999</v>
      </c>
      <c r="I35" s="3">
        <f>IF('D4H014'!I35-'D4H030'!I35&lt;0,0,'D4H014'!I35-'D4H030'!I35)</f>
        <v>1.0972916666666668</v>
      </c>
      <c r="J35" s="3">
        <f>IF('D4H014'!J35-'D4H030'!J35&lt;0,0,'D4H014'!J35-'D4H030'!J35)</f>
        <v>0.9382083333333333</v>
      </c>
      <c r="K35" s="3">
        <f>IF('D4H014'!K35-'D4H030'!K35&lt;0,0,'D4H014'!K35-'D4H030'!K35)</f>
        <v>0.9321739130434782</v>
      </c>
      <c r="L35" s="3">
        <f>IF('D4H014'!L35-'D4H030'!L35&lt;0,0,'D4H014'!L35-'D4H030'!L35)</f>
        <v>1.0324545454545453</v>
      </c>
      <c r="M35" s="3">
        <f>IF('D4H014'!M35-'D4H030'!M35&lt;0,0,'D4H014'!M35-'D4H030'!M35)</f>
        <v>0.877217391304348</v>
      </c>
      <c r="N35" s="5">
        <f t="shared" si="0"/>
        <v>11.021873847167324</v>
      </c>
    </row>
    <row r="36" spans="1:14" ht="12.75">
      <c r="A36">
        <f>'D4H014'!A36</f>
        <v>1955</v>
      </c>
      <c r="B36" s="3">
        <f>IF('D4H014'!B36-'D4H030'!B36&lt;0,0,'D4H014'!B36-'D4H030'!B36)</f>
        <v>0.8660833333333332</v>
      </c>
      <c r="C36" s="3">
        <f>IF('D4H014'!C36-'D4H030'!C36&lt;0,0,'D4H014'!C36-'D4H030'!C36)</f>
        <v>0.8346521739130436</v>
      </c>
      <c r="D36" s="3">
        <f>IF('D4H014'!D36-'D4H030'!D36&lt;0,0,'D4H014'!D36-'D4H030'!D36)</f>
        <v>0.8826521739130434</v>
      </c>
      <c r="E36" s="3">
        <f>IF('D4H014'!E36-'D4H030'!E36&lt;0,0,'D4H014'!E36-'D4H030'!E36)</f>
        <v>0.8545217391304348</v>
      </c>
      <c r="F36" s="3">
        <f>IF('D4H014'!F36-'D4H030'!F36&lt;0,0,'D4H014'!F36-'D4H030'!F36)</f>
        <v>0.7763913043478261</v>
      </c>
      <c r="G36" s="3">
        <f>IF('D4H014'!G36-'D4H030'!G36&lt;0,0,'D4H014'!G36-'D4H030'!G36)</f>
        <v>1.0122272727272728</v>
      </c>
      <c r="H36" s="3">
        <f>IF('D4H014'!H36-'D4H030'!H36&lt;0,0,'D4H014'!H36-'D4H030'!H36)</f>
        <v>0.9179999999999999</v>
      </c>
      <c r="I36" s="3">
        <f>IF('D4H014'!I36-'D4H030'!I36&lt;0,0,'D4H014'!I36-'D4H030'!I36)</f>
        <v>1.0972916666666668</v>
      </c>
      <c r="J36" s="3">
        <f>IF('D4H014'!J36-'D4H030'!J36&lt;0,0,'D4H014'!J36-'D4H030'!J36)</f>
        <v>0.9382083333333333</v>
      </c>
      <c r="K36" s="3">
        <f>IF('D4H014'!K36-'D4H030'!K36&lt;0,0,'D4H014'!K36-'D4H030'!K36)</f>
        <v>0.9321739130434782</v>
      </c>
      <c r="L36" s="3">
        <f>IF('D4H014'!L36-'D4H030'!L36&lt;0,0,'D4H014'!L36-'D4H030'!L36)</f>
        <v>1.0324545454545453</v>
      </c>
      <c r="M36" s="3">
        <f>IF('D4H014'!M36-'D4H030'!M36&lt;0,0,'D4H014'!M36-'D4H030'!M36)</f>
        <v>0.877217391304348</v>
      </c>
      <c r="N36" s="5">
        <f t="shared" si="0"/>
        <v>11.021873847167324</v>
      </c>
    </row>
    <row r="37" spans="1:14" ht="12.75">
      <c r="A37">
        <f>'D4H014'!A37</f>
        <v>1956</v>
      </c>
      <c r="B37" s="3">
        <f>IF('D4H014'!B37-'D4H030'!B37&lt;0,0,'D4H014'!B37-'D4H030'!B37)</f>
        <v>0.8660833333333332</v>
      </c>
      <c r="C37" s="3">
        <f>IF('D4H014'!C37-'D4H030'!C37&lt;0,0,'D4H014'!C37-'D4H030'!C37)</f>
        <v>0.8346521739130436</v>
      </c>
      <c r="D37" s="3">
        <f>IF('D4H014'!D37-'D4H030'!D37&lt;0,0,'D4H014'!D37-'D4H030'!D37)</f>
        <v>0.8826521739130434</v>
      </c>
      <c r="E37" s="3">
        <f>IF('D4H014'!E37-'D4H030'!E37&lt;0,0,'D4H014'!E37-'D4H030'!E37)</f>
        <v>0.8545217391304348</v>
      </c>
      <c r="F37" s="3">
        <f>IF('D4H014'!F37-'D4H030'!F37&lt;0,0,'D4H014'!F37-'D4H030'!F37)</f>
        <v>0.7763913043478261</v>
      </c>
      <c r="G37" s="3">
        <f>IF('D4H014'!G37-'D4H030'!G37&lt;0,0,'D4H014'!G37-'D4H030'!G37)</f>
        <v>1.0122272727272728</v>
      </c>
      <c r="H37" s="3">
        <f>IF('D4H014'!H37-'D4H030'!H37&lt;0,0,'D4H014'!H37-'D4H030'!H37)</f>
        <v>0.9179999999999999</v>
      </c>
      <c r="I37" s="3">
        <f>IF('D4H014'!I37-'D4H030'!I37&lt;0,0,'D4H014'!I37-'D4H030'!I37)</f>
        <v>1.0972916666666668</v>
      </c>
      <c r="J37" s="3">
        <f>IF('D4H014'!J37-'D4H030'!J37&lt;0,0,'D4H014'!J37-'D4H030'!J37)</f>
        <v>0.9382083333333333</v>
      </c>
      <c r="K37" s="3">
        <f>IF('D4H014'!K37-'D4H030'!K37&lt;0,0,'D4H014'!K37-'D4H030'!K37)</f>
        <v>0.9321739130434782</v>
      </c>
      <c r="L37" s="3">
        <f>IF('D4H014'!L37-'D4H030'!L37&lt;0,0,'D4H014'!L37-'D4H030'!L37)</f>
        <v>1.0324545454545453</v>
      </c>
      <c r="M37" s="3">
        <f>IF('D4H014'!M37-'D4H030'!M37&lt;0,0,'D4H014'!M37-'D4H030'!M37)</f>
        <v>0.877217391304348</v>
      </c>
      <c r="N37" s="5">
        <f t="shared" si="0"/>
        <v>11.021873847167324</v>
      </c>
    </row>
    <row r="38" spans="1:14" ht="12.75">
      <c r="A38">
        <f>'D4H014'!A38</f>
        <v>1957</v>
      </c>
      <c r="B38" s="3">
        <f>IF('D4H014'!B38-'D4H030'!B38&lt;0,0,'D4H014'!B38-'D4H030'!B38)</f>
        <v>0.8660833333333332</v>
      </c>
      <c r="C38" s="3">
        <f>IF('D4H014'!C38-'D4H030'!C38&lt;0,0,'D4H014'!C38-'D4H030'!C38)</f>
        <v>0.8346521739130436</v>
      </c>
      <c r="D38" s="3">
        <f>IF('D4H014'!D38-'D4H030'!D38&lt;0,0,'D4H014'!D38-'D4H030'!D38)</f>
        <v>0.8826521739130434</v>
      </c>
      <c r="E38" s="3">
        <f>IF('D4H014'!E38-'D4H030'!E38&lt;0,0,'D4H014'!E38-'D4H030'!E38)</f>
        <v>0.8545217391304348</v>
      </c>
      <c r="F38" s="3">
        <f>IF('D4H014'!F38-'D4H030'!F38&lt;0,0,'D4H014'!F38-'D4H030'!F38)</f>
        <v>0.7763913043478261</v>
      </c>
      <c r="G38" s="3">
        <f>IF('D4H014'!G38-'D4H030'!G38&lt;0,0,'D4H014'!G38-'D4H030'!G38)</f>
        <v>1.0122272727272728</v>
      </c>
      <c r="H38" s="3">
        <f>IF('D4H014'!H38-'D4H030'!H38&lt;0,0,'D4H014'!H38-'D4H030'!H38)</f>
        <v>0.9179999999999999</v>
      </c>
      <c r="I38" s="3">
        <f>IF('D4H014'!I38-'D4H030'!I38&lt;0,0,'D4H014'!I38-'D4H030'!I38)</f>
        <v>1.0972916666666668</v>
      </c>
      <c r="J38" s="3">
        <f>IF('D4H014'!J38-'D4H030'!J38&lt;0,0,'D4H014'!J38-'D4H030'!J38)</f>
        <v>0.9382083333333333</v>
      </c>
      <c r="K38" s="3">
        <f>IF('D4H014'!K38-'D4H030'!K38&lt;0,0,'D4H014'!K38-'D4H030'!K38)</f>
        <v>0.9321739130434782</v>
      </c>
      <c r="L38" s="3">
        <f>IF('D4H014'!L38-'D4H030'!L38&lt;0,0,'D4H014'!L38-'D4H030'!L38)</f>
        <v>1.0324545454545453</v>
      </c>
      <c r="M38" s="3">
        <f>IF('D4H014'!M38-'D4H030'!M38&lt;0,0,'D4H014'!M38-'D4H030'!M38)</f>
        <v>0.877217391304348</v>
      </c>
      <c r="N38" s="5">
        <f t="shared" si="0"/>
        <v>11.021873847167324</v>
      </c>
    </row>
    <row r="39" spans="1:14" ht="12.75">
      <c r="A39">
        <f>'D4H014'!A39</f>
        <v>1958</v>
      </c>
      <c r="B39" s="3">
        <f>IF('D4H014'!B39-'D4H030'!B39&lt;0,0,'D4H014'!B39-'D4H030'!B39)</f>
        <v>0.8660833333333332</v>
      </c>
      <c r="C39" s="3">
        <f>IF('D4H014'!C39-'D4H030'!C39&lt;0,0,'D4H014'!C39-'D4H030'!C39)</f>
        <v>0.8346521739130436</v>
      </c>
      <c r="D39" s="3">
        <f>IF('D4H014'!D39-'D4H030'!D39&lt;0,0,'D4H014'!D39-'D4H030'!D39)</f>
        <v>0.8826521739130434</v>
      </c>
      <c r="E39" s="3">
        <f>IF('D4H014'!E39-'D4H030'!E39&lt;0,0,'D4H014'!E39-'D4H030'!E39)</f>
        <v>0.8545217391304348</v>
      </c>
      <c r="F39" s="3">
        <f>IF('D4H014'!F39-'D4H030'!F39&lt;0,0,'D4H014'!F39-'D4H030'!F39)</f>
        <v>0.7763913043478261</v>
      </c>
      <c r="G39" s="3">
        <f>IF('D4H014'!G39-'D4H030'!G39&lt;0,0,'D4H014'!G39-'D4H030'!G39)</f>
        <v>1.0122272727272728</v>
      </c>
      <c r="H39" s="3">
        <f>IF('D4H014'!H39-'D4H030'!H39&lt;0,0,'D4H014'!H39-'D4H030'!H39)</f>
        <v>0.9179999999999999</v>
      </c>
      <c r="I39" s="3">
        <f>IF('D4H014'!I39-'D4H030'!I39&lt;0,0,'D4H014'!I39-'D4H030'!I39)</f>
        <v>1.0972916666666668</v>
      </c>
      <c r="J39" s="3">
        <f>IF('D4H014'!J39-'D4H030'!J39&lt;0,0,'D4H014'!J39-'D4H030'!J39)</f>
        <v>0.9382083333333333</v>
      </c>
      <c r="K39" s="3">
        <f>IF('D4H014'!K39-'D4H030'!K39&lt;0,0,'D4H014'!K39-'D4H030'!K39)</f>
        <v>0.9321739130434782</v>
      </c>
      <c r="L39" s="3">
        <f>IF('D4H014'!L39-'D4H030'!L39&lt;0,0,'D4H014'!L39-'D4H030'!L39)</f>
        <v>1.0324545454545453</v>
      </c>
      <c r="M39" s="3">
        <f>IF('D4H014'!M39-'D4H030'!M39&lt;0,0,'D4H014'!M39-'D4H030'!M39)</f>
        <v>0.877217391304348</v>
      </c>
      <c r="N39" s="5">
        <f t="shared" si="0"/>
        <v>11.021873847167324</v>
      </c>
    </row>
    <row r="40" spans="1:14" ht="12.75">
      <c r="A40">
        <f>'D4H014'!A40</f>
        <v>1959</v>
      </c>
      <c r="B40" s="3">
        <f>IF('D4H014'!B40-'D4H030'!B40&lt;0,0,'D4H014'!B40-'D4H030'!B40)</f>
        <v>0.8660833333333332</v>
      </c>
      <c r="C40" s="3">
        <f>IF('D4H014'!C40-'D4H030'!C40&lt;0,0,'D4H014'!C40-'D4H030'!C40)</f>
        <v>0.8346521739130436</v>
      </c>
      <c r="D40" s="3">
        <f>IF('D4H014'!D40-'D4H030'!D40&lt;0,0,'D4H014'!D40-'D4H030'!D40)</f>
        <v>0.8826521739130434</v>
      </c>
      <c r="E40" s="3">
        <f>IF('D4H014'!E40-'D4H030'!E40&lt;0,0,'D4H014'!E40-'D4H030'!E40)</f>
        <v>0.8545217391304348</v>
      </c>
      <c r="F40" s="3">
        <f>IF('D4H014'!F40-'D4H030'!F40&lt;0,0,'D4H014'!F40-'D4H030'!F40)</f>
        <v>0.7763913043478261</v>
      </c>
      <c r="G40" s="3">
        <f>IF('D4H014'!G40-'D4H030'!G40&lt;0,0,'D4H014'!G40-'D4H030'!G40)</f>
        <v>1.0122272727272728</v>
      </c>
      <c r="H40" s="3">
        <f>IF('D4H014'!H40-'D4H030'!H40&lt;0,0,'D4H014'!H40-'D4H030'!H40)</f>
        <v>0.9179999999999999</v>
      </c>
      <c r="I40" s="3">
        <f>IF('D4H014'!I40-'D4H030'!I40&lt;0,0,'D4H014'!I40-'D4H030'!I40)</f>
        <v>1.0972916666666668</v>
      </c>
      <c r="J40" s="3">
        <f>IF('D4H014'!J40-'D4H030'!J40&lt;0,0,'D4H014'!J40-'D4H030'!J40)</f>
        <v>0.9382083333333333</v>
      </c>
      <c r="K40" s="3">
        <f>IF('D4H014'!K40-'D4H030'!K40&lt;0,0,'D4H014'!K40-'D4H030'!K40)</f>
        <v>0.9321739130434782</v>
      </c>
      <c r="L40" s="3">
        <f>IF('D4H014'!L40-'D4H030'!L40&lt;0,0,'D4H014'!L40-'D4H030'!L40)</f>
        <v>1.0324545454545453</v>
      </c>
      <c r="M40" s="3">
        <f>IF('D4H014'!M40-'D4H030'!M40&lt;0,0,'D4H014'!M40-'D4H030'!M40)</f>
        <v>0.877217391304348</v>
      </c>
      <c r="N40" s="5">
        <f t="shared" si="0"/>
        <v>11.021873847167324</v>
      </c>
    </row>
    <row r="41" spans="1:14" ht="12.75">
      <c r="A41">
        <f>'D4H014'!A41</f>
        <v>1960</v>
      </c>
      <c r="B41" s="3">
        <f>IF('D4H014'!B41-'D4H030'!B41&lt;0,0,'D4H014'!B41-'D4H030'!B41)</f>
        <v>0.8660833333333332</v>
      </c>
      <c r="C41" s="3">
        <f>IF('D4H014'!C41-'D4H030'!C41&lt;0,0,'D4H014'!C41-'D4H030'!C41)</f>
        <v>0.8346521739130436</v>
      </c>
      <c r="D41" s="3">
        <f>IF('D4H014'!D41-'D4H030'!D41&lt;0,0,'D4H014'!D41-'D4H030'!D41)</f>
        <v>0.8826521739130434</v>
      </c>
      <c r="E41" s="3">
        <f>IF('D4H014'!E41-'D4H030'!E41&lt;0,0,'D4H014'!E41-'D4H030'!E41)</f>
        <v>0.8545217391304348</v>
      </c>
      <c r="F41" s="3">
        <f>IF('D4H014'!F41-'D4H030'!F41&lt;0,0,'D4H014'!F41-'D4H030'!F41)</f>
        <v>0.7763913043478261</v>
      </c>
      <c r="G41" s="3">
        <f>IF('D4H014'!G41-'D4H030'!G41&lt;0,0,'D4H014'!G41-'D4H030'!G41)</f>
        <v>1.0122272727272728</v>
      </c>
      <c r="H41" s="3">
        <f>IF('D4H014'!H41-'D4H030'!H41&lt;0,0,'D4H014'!H41-'D4H030'!H41)</f>
        <v>0.9179999999999999</v>
      </c>
      <c r="I41" s="3">
        <f>IF('D4H014'!I41-'D4H030'!I41&lt;0,0,'D4H014'!I41-'D4H030'!I41)</f>
        <v>1.0972916666666668</v>
      </c>
      <c r="J41" s="3">
        <f>IF('D4H014'!J41-'D4H030'!J41&lt;0,0,'D4H014'!J41-'D4H030'!J41)</f>
        <v>0.9382083333333333</v>
      </c>
      <c r="K41" s="3">
        <f>IF('D4H014'!K41-'D4H030'!K41&lt;0,0,'D4H014'!K41-'D4H030'!K41)</f>
        <v>0.9321739130434782</v>
      </c>
      <c r="L41" s="3">
        <f>IF('D4H014'!L41-'D4H030'!L41&lt;0,0,'D4H014'!L41-'D4H030'!L41)</f>
        <v>1.0324545454545453</v>
      </c>
      <c r="M41" s="3">
        <f>IF('D4H014'!M41-'D4H030'!M41&lt;0,0,'D4H014'!M41-'D4H030'!M41)</f>
        <v>0.877217391304348</v>
      </c>
      <c r="N41" s="5">
        <f t="shared" si="0"/>
        <v>11.021873847167324</v>
      </c>
    </row>
    <row r="42" spans="1:14" ht="12.75">
      <c r="A42">
        <f>'D4H014'!A42</f>
        <v>1961</v>
      </c>
      <c r="B42" s="3">
        <f>IF('D4H014'!B42-'D4H030'!B42&lt;0,0,'D4H014'!B42-'D4H030'!B42)</f>
        <v>0.8660833333333332</v>
      </c>
      <c r="C42" s="3">
        <f>IF('D4H014'!C42-'D4H030'!C42&lt;0,0,'D4H014'!C42-'D4H030'!C42)</f>
        <v>0.8346521739130436</v>
      </c>
      <c r="D42" s="3">
        <f>IF('D4H014'!D42-'D4H030'!D42&lt;0,0,'D4H014'!D42-'D4H030'!D42)</f>
        <v>0.8826521739130434</v>
      </c>
      <c r="E42" s="3">
        <f>IF('D4H014'!E42-'D4H030'!E42&lt;0,0,'D4H014'!E42-'D4H030'!E42)</f>
        <v>0.8545217391304348</v>
      </c>
      <c r="F42" s="3">
        <f>IF('D4H014'!F42-'D4H030'!F42&lt;0,0,'D4H014'!F42-'D4H030'!F42)</f>
        <v>0.7763913043478261</v>
      </c>
      <c r="G42" s="3">
        <f>IF('D4H014'!G42-'D4H030'!G42&lt;0,0,'D4H014'!G42-'D4H030'!G42)</f>
        <v>1.0122272727272728</v>
      </c>
      <c r="H42" s="3">
        <f>IF('D4H014'!H42-'D4H030'!H42&lt;0,0,'D4H014'!H42-'D4H030'!H42)</f>
        <v>0.9179999999999999</v>
      </c>
      <c r="I42" s="3">
        <f>IF('D4H014'!I42-'D4H030'!I42&lt;0,0,'D4H014'!I42-'D4H030'!I42)</f>
        <v>1.0972916666666668</v>
      </c>
      <c r="J42" s="3">
        <f>IF('D4H014'!J42-'D4H030'!J42&lt;0,0,'D4H014'!J42-'D4H030'!J42)</f>
        <v>0.9382083333333333</v>
      </c>
      <c r="K42" s="3">
        <f>IF('D4H014'!K42-'D4H030'!K42&lt;0,0,'D4H014'!K42-'D4H030'!K42)</f>
        <v>0.9321739130434782</v>
      </c>
      <c r="L42" s="3">
        <f>IF('D4H014'!L42-'D4H030'!L42&lt;0,0,'D4H014'!L42-'D4H030'!L42)</f>
        <v>1.0324545454545453</v>
      </c>
      <c r="M42" s="3">
        <f>IF('D4H014'!M42-'D4H030'!M42&lt;0,0,'D4H014'!M42-'D4H030'!M42)</f>
        <v>0.877217391304348</v>
      </c>
      <c r="N42" s="5">
        <f t="shared" si="0"/>
        <v>11.021873847167324</v>
      </c>
    </row>
    <row r="43" spans="1:14" ht="12.75">
      <c r="A43">
        <f>'D4H014'!A43</f>
        <v>1962</v>
      </c>
      <c r="B43" s="3">
        <f>IF('D4H014'!B43-'D4H030'!B43&lt;0,0,'D4H014'!B43-'D4H030'!B43)</f>
        <v>0.8660833333333332</v>
      </c>
      <c r="C43" s="3">
        <f>IF('D4H014'!C43-'D4H030'!C43&lt;0,0,'D4H014'!C43-'D4H030'!C43)</f>
        <v>0.8346521739130436</v>
      </c>
      <c r="D43" s="3">
        <f>IF('D4H014'!D43-'D4H030'!D43&lt;0,0,'D4H014'!D43-'D4H030'!D43)</f>
        <v>0.8826521739130434</v>
      </c>
      <c r="E43" s="3">
        <f>IF('D4H014'!E43-'D4H030'!E43&lt;0,0,'D4H014'!E43-'D4H030'!E43)</f>
        <v>0.8545217391304348</v>
      </c>
      <c r="F43" s="3">
        <f>IF('D4H014'!F43-'D4H030'!F43&lt;0,0,'D4H014'!F43-'D4H030'!F43)</f>
        <v>0.7763913043478261</v>
      </c>
      <c r="G43" s="3">
        <f>IF('D4H014'!G43-'D4H030'!G43&lt;0,0,'D4H014'!G43-'D4H030'!G43)</f>
        <v>1.0122272727272728</v>
      </c>
      <c r="H43" s="3">
        <f>IF('D4H014'!H43-'D4H030'!H43&lt;0,0,'D4H014'!H43-'D4H030'!H43)</f>
        <v>0.9179999999999999</v>
      </c>
      <c r="I43" s="3">
        <f>IF('D4H014'!I43-'D4H030'!I43&lt;0,0,'D4H014'!I43-'D4H030'!I43)</f>
        <v>1.0972916666666668</v>
      </c>
      <c r="J43" s="3">
        <f>IF('D4H014'!J43-'D4H030'!J43&lt;0,0,'D4H014'!J43-'D4H030'!J43)</f>
        <v>0.9382083333333333</v>
      </c>
      <c r="K43" s="3">
        <f>IF('D4H014'!K43-'D4H030'!K43&lt;0,0,'D4H014'!K43-'D4H030'!K43)</f>
        <v>0.9321739130434782</v>
      </c>
      <c r="L43" s="3">
        <f>IF('D4H014'!L43-'D4H030'!L43&lt;0,0,'D4H014'!L43-'D4H030'!L43)</f>
        <v>1.0324545454545453</v>
      </c>
      <c r="M43" s="3">
        <f>IF('D4H014'!M43-'D4H030'!M43&lt;0,0,'D4H014'!M43-'D4H030'!M43)</f>
        <v>0.877217391304348</v>
      </c>
      <c r="N43" s="5">
        <f t="shared" si="0"/>
        <v>11.021873847167324</v>
      </c>
    </row>
    <row r="44" spans="1:14" ht="12.75">
      <c r="A44">
        <f>'D4H014'!A44</f>
        <v>1963</v>
      </c>
      <c r="B44" s="3">
        <f>IF('D4H014'!B44-'D4H030'!B44&lt;0,0,'D4H014'!B44-'D4H030'!B44)</f>
        <v>0.8660833333333332</v>
      </c>
      <c r="C44" s="3">
        <f>IF('D4H014'!C44-'D4H030'!C44&lt;0,0,'D4H014'!C44-'D4H030'!C44)</f>
        <v>0.8346521739130436</v>
      </c>
      <c r="D44" s="3">
        <f>IF('D4H014'!D44-'D4H030'!D44&lt;0,0,'D4H014'!D44-'D4H030'!D44)</f>
        <v>0.8826521739130434</v>
      </c>
      <c r="E44" s="3">
        <f>IF('D4H014'!E44-'D4H030'!E44&lt;0,0,'D4H014'!E44-'D4H030'!E44)</f>
        <v>0.8545217391304348</v>
      </c>
      <c r="F44" s="3">
        <f>IF('D4H014'!F44-'D4H030'!F44&lt;0,0,'D4H014'!F44-'D4H030'!F44)</f>
        <v>0.7763913043478261</v>
      </c>
      <c r="G44" s="3">
        <f>IF('D4H014'!G44-'D4H030'!G44&lt;0,0,'D4H014'!G44-'D4H030'!G44)</f>
        <v>1.0122272727272728</v>
      </c>
      <c r="H44" s="3">
        <f>IF('D4H014'!H44-'D4H030'!H44&lt;0,0,'D4H014'!H44-'D4H030'!H44)</f>
        <v>0.9179999999999999</v>
      </c>
      <c r="I44" s="3">
        <f>IF('D4H014'!I44-'D4H030'!I44&lt;0,0,'D4H014'!I44-'D4H030'!I44)</f>
        <v>1.0972916666666668</v>
      </c>
      <c r="J44" s="3">
        <f>IF('D4H014'!J44-'D4H030'!J44&lt;0,0,'D4H014'!J44-'D4H030'!J44)</f>
        <v>0.9382083333333333</v>
      </c>
      <c r="K44" s="3">
        <f>IF('D4H014'!K44-'D4H030'!K44&lt;0,0,'D4H014'!K44-'D4H030'!K44)</f>
        <v>0.9321739130434782</v>
      </c>
      <c r="L44" s="3">
        <f>IF('D4H014'!L44-'D4H030'!L44&lt;0,0,'D4H014'!L44-'D4H030'!L44)</f>
        <v>1.0324545454545453</v>
      </c>
      <c r="M44" s="3">
        <f>IF('D4H014'!M44-'D4H030'!M44&lt;0,0,'D4H014'!M44-'D4H030'!M44)</f>
        <v>0.877217391304348</v>
      </c>
      <c r="N44" s="5">
        <f t="shared" si="0"/>
        <v>11.021873847167324</v>
      </c>
    </row>
    <row r="45" spans="1:14" ht="12.75">
      <c r="A45">
        <f>'D4H014'!A45</f>
        <v>1964</v>
      </c>
      <c r="B45" s="3">
        <f>IF('D4H014'!B45-'D4H030'!B45&lt;0,0,'D4H014'!B45-'D4H030'!B45)</f>
        <v>0.8660833333333332</v>
      </c>
      <c r="C45" s="3">
        <f>IF('D4H014'!C45-'D4H030'!C45&lt;0,0,'D4H014'!C45-'D4H030'!C45)</f>
        <v>0.8346521739130436</v>
      </c>
      <c r="D45" s="3">
        <f>IF('D4H014'!D45-'D4H030'!D45&lt;0,0,'D4H014'!D45-'D4H030'!D45)</f>
        <v>0.8826521739130434</v>
      </c>
      <c r="E45" s="3">
        <f>IF('D4H014'!E45-'D4H030'!E45&lt;0,0,'D4H014'!E45-'D4H030'!E45)</f>
        <v>0.8545217391304348</v>
      </c>
      <c r="F45" s="3">
        <f>IF('D4H014'!F45-'D4H030'!F45&lt;0,0,'D4H014'!F45-'D4H030'!F45)</f>
        <v>0.7763913043478261</v>
      </c>
      <c r="G45" s="3">
        <f>IF('D4H014'!G45-'D4H030'!G45&lt;0,0,'D4H014'!G45-'D4H030'!G45)</f>
        <v>1.0122272727272728</v>
      </c>
      <c r="H45" s="3">
        <f>IF('D4H014'!H45-'D4H030'!H45&lt;0,0,'D4H014'!H45-'D4H030'!H45)</f>
        <v>0.9179999999999999</v>
      </c>
      <c r="I45" s="3">
        <f>IF('D4H014'!I45-'D4H030'!I45&lt;0,0,'D4H014'!I45-'D4H030'!I45)</f>
        <v>1.0972916666666668</v>
      </c>
      <c r="J45" s="3">
        <f>IF('D4H014'!J45-'D4H030'!J45&lt;0,0,'D4H014'!J45-'D4H030'!J45)</f>
        <v>0.9382083333333333</v>
      </c>
      <c r="K45" s="3">
        <f>IF('D4H014'!K45-'D4H030'!K45&lt;0,0,'D4H014'!K45-'D4H030'!K45)</f>
        <v>0.9321739130434782</v>
      </c>
      <c r="L45" s="3">
        <f>IF('D4H014'!L45-'D4H030'!L45&lt;0,0,'D4H014'!L45-'D4H030'!L45)</f>
        <v>1.0324545454545453</v>
      </c>
      <c r="M45" s="3">
        <f>IF('D4H014'!M45-'D4H030'!M45&lt;0,0,'D4H014'!M45-'D4H030'!M45)</f>
        <v>0.877217391304348</v>
      </c>
      <c r="N45" s="5">
        <f t="shared" si="0"/>
        <v>11.021873847167324</v>
      </c>
    </row>
    <row r="46" spans="1:14" ht="12.75">
      <c r="A46">
        <f>'D4H014'!A46</f>
        <v>1965</v>
      </c>
      <c r="B46" s="3">
        <f>IF('D4H014'!B46-'D4H030'!B46&lt;0,0,'D4H014'!B46-'D4H030'!B46)</f>
        <v>0.8660833333333332</v>
      </c>
      <c r="C46" s="3">
        <f>IF('D4H014'!C46-'D4H030'!C46&lt;0,0,'D4H014'!C46-'D4H030'!C46)</f>
        <v>0.8346521739130436</v>
      </c>
      <c r="D46" s="3">
        <f>IF('D4H014'!D46-'D4H030'!D46&lt;0,0,'D4H014'!D46-'D4H030'!D46)</f>
        <v>0.8826521739130434</v>
      </c>
      <c r="E46" s="3">
        <f>IF('D4H014'!E46-'D4H030'!E46&lt;0,0,'D4H014'!E46-'D4H030'!E46)</f>
        <v>0.8545217391304348</v>
      </c>
      <c r="F46" s="3">
        <f>IF('D4H014'!F46-'D4H030'!F46&lt;0,0,'D4H014'!F46-'D4H030'!F46)</f>
        <v>0.7763913043478261</v>
      </c>
      <c r="G46" s="3">
        <f>IF('D4H014'!G46-'D4H030'!G46&lt;0,0,'D4H014'!G46-'D4H030'!G46)</f>
        <v>1.0122272727272728</v>
      </c>
      <c r="H46" s="3">
        <f>IF('D4H014'!H46-'D4H030'!H46&lt;0,0,'D4H014'!H46-'D4H030'!H46)</f>
        <v>0.9179999999999999</v>
      </c>
      <c r="I46" s="3">
        <f>IF('D4H014'!I46-'D4H030'!I46&lt;0,0,'D4H014'!I46-'D4H030'!I46)</f>
        <v>1.0972916666666668</v>
      </c>
      <c r="J46" s="3">
        <f>IF('D4H014'!J46-'D4H030'!J46&lt;0,0,'D4H014'!J46-'D4H030'!J46)</f>
        <v>0.9382083333333333</v>
      </c>
      <c r="K46" s="3">
        <f>IF('D4H014'!K46-'D4H030'!K46&lt;0,0,'D4H014'!K46-'D4H030'!K46)</f>
        <v>0.9321739130434782</v>
      </c>
      <c r="L46" s="3">
        <f>IF('D4H014'!L46-'D4H030'!L46&lt;0,0,'D4H014'!L46-'D4H030'!L46)</f>
        <v>1.0324545454545453</v>
      </c>
      <c r="M46" s="3">
        <f>IF('D4H014'!M46-'D4H030'!M46&lt;0,0,'D4H014'!M46-'D4H030'!M46)</f>
        <v>0.877217391304348</v>
      </c>
      <c r="N46" s="5">
        <f t="shared" si="0"/>
        <v>11.021873847167324</v>
      </c>
    </row>
    <row r="47" spans="1:14" ht="12.75">
      <c r="A47">
        <f>'D4H014'!A47</f>
        <v>1966</v>
      </c>
      <c r="B47" s="3">
        <f>IF('D4H014'!B47-'D4H030'!B47&lt;0,0,'D4H014'!B47-'D4H030'!B47)</f>
        <v>0.8660833333333332</v>
      </c>
      <c r="C47" s="3">
        <f>IF('D4H014'!C47-'D4H030'!C47&lt;0,0,'D4H014'!C47-'D4H030'!C47)</f>
        <v>0.8346521739130436</v>
      </c>
      <c r="D47" s="3">
        <f>IF('D4H014'!D47-'D4H030'!D47&lt;0,0,'D4H014'!D47-'D4H030'!D47)</f>
        <v>0.8826521739130434</v>
      </c>
      <c r="E47" s="3">
        <f>IF('D4H014'!E47-'D4H030'!E47&lt;0,0,'D4H014'!E47-'D4H030'!E47)</f>
        <v>0.8545217391304348</v>
      </c>
      <c r="F47" s="3">
        <f>IF('D4H014'!F47-'D4H030'!F47&lt;0,0,'D4H014'!F47-'D4H030'!F47)</f>
        <v>0.7763913043478261</v>
      </c>
      <c r="G47" s="3">
        <f>IF('D4H014'!G47-'D4H030'!G47&lt;0,0,'D4H014'!G47-'D4H030'!G47)</f>
        <v>1.0122272727272728</v>
      </c>
      <c r="H47" s="3">
        <f>IF('D4H014'!H47-'D4H030'!H47&lt;0,0,'D4H014'!H47-'D4H030'!H47)</f>
        <v>0.9179999999999999</v>
      </c>
      <c r="I47" s="3">
        <f>IF('D4H014'!I47-'D4H030'!I47&lt;0,0,'D4H014'!I47-'D4H030'!I47)</f>
        <v>1.0972916666666668</v>
      </c>
      <c r="J47" s="3">
        <f>IF('D4H014'!J47-'D4H030'!J47&lt;0,0,'D4H014'!J47-'D4H030'!J47)</f>
        <v>0.9382083333333333</v>
      </c>
      <c r="K47" s="3">
        <f>IF('D4H014'!K47-'D4H030'!K47&lt;0,0,'D4H014'!K47-'D4H030'!K47)</f>
        <v>0.9321739130434782</v>
      </c>
      <c r="L47" s="3">
        <f>IF('D4H014'!L47-'D4H030'!L47&lt;0,0,'D4H014'!L47-'D4H030'!L47)</f>
        <v>1.0324545454545453</v>
      </c>
      <c r="M47" s="3">
        <f>IF('D4H014'!M47-'D4H030'!M47&lt;0,0,'D4H014'!M47-'D4H030'!M47)</f>
        <v>0.877217391304348</v>
      </c>
      <c r="N47" s="5">
        <f t="shared" si="0"/>
        <v>11.021873847167324</v>
      </c>
    </row>
    <row r="48" spans="1:14" ht="12.75">
      <c r="A48">
        <f>'D4H014'!A48</f>
        <v>1967</v>
      </c>
      <c r="B48" s="3">
        <f>IF('D4H014'!B48-'D4H030'!B48&lt;0,0,'D4H014'!B48-'D4H030'!B48)</f>
        <v>0.8660833333333332</v>
      </c>
      <c r="C48" s="3">
        <f>IF('D4H014'!C48-'D4H030'!C48&lt;0,0,'D4H014'!C48-'D4H030'!C48)</f>
        <v>0.8346521739130436</v>
      </c>
      <c r="D48" s="3">
        <f>IF('D4H014'!D48-'D4H030'!D48&lt;0,0,'D4H014'!D48-'D4H030'!D48)</f>
        <v>0.8826521739130434</v>
      </c>
      <c r="E48" s="3">
        <f>IF('D4H014'!E48-'D4H030'!E48&lt;0,0,'D4H014'!E48-'D4H030'!E48)</f>
        <v>0.8545217391304348</v>
      </c>
      <c r="F48" s="3">
        <f>IF('D4H014'!F48-'D4H030'!F48&lt;0,0,'D4H014'!F48-'D4H030'!F48)</f>
        <v>0.7763913043478261</v>
      </c>
      <c r="G48" s="3">
        <f>IF('D4H014'!G48-'D4H030'!G48&lt;0,0,'D4H014'!G48-'D4H030'!G48)</f>
        <v>1.0122272727272728</v>
      </c>
      <c r="H48" s="3">
        <f>IF('D4H014'!H48-'D4H030'!H48&lt;0,0,'D4H014'!H48-'D4H030'!H48)</f>
        <v>0.9179999999999999</v>
      </c>
      <c r="I48" s="3">
        <f>IF('D4H014'!I48-'D4H030'!I48&lt;0,0,'D4H014'!I48-'D4H030'!I48)</f>
        <v>1.0972916666666668</v>
      </c>
      <c r="J48" s="3">
        <f>IF('D4H014'!J48-'D4H030'!J48&lt;0,0,'D4H014'!J48-'D4H030'!J48)</f>
        <v>0.9382083333333333</v>
      </c>
      <c r="K48" s="3">
        <f>IF('D4H014'!K48-'D4H030'!K48&lt;0,0,'D4H014'!K48-'D4H030'!K48)</f>
        <v>0.9321739130434782</v>
      </c>
      <c r="L48" s="3">
        <f>IF('D4H014'!L48-'D4H030'!L48&lt;0,0,'D4H014'!L48-'D4H030'!L48)</f>
        <v>1.0324545454545453</v>
      </c>
      <c r="M48" s="3">
        <f>IF('D4H014'!M48-'D4H030'!M48&lt;0,0,'D4H014'!M48-'D4H030'!M48)</f>
        <v>0.877217391304348</v>
      </c>
      <c r="N48" s="5">
        <f t="shared" si="0"/>
        <v>11.021873847167324</v>
      </c>
    </row>
    <row r="49" spans="1:14" ht="12.75">
      <c r="A49">
        <f>'D4H014'!A49</f>
        <v>1968</v>
      </c>
      <c r="B49" s="3">
        <f>IF('D4H014'!B49-'D4H030'!B49&lt;0,0,'D4H014'!B49-'D4H030'!B49)</f>
        <v>0.8660833333333332</v>
      </c>
      <c r="C49" s="3">
        <f>IF('D4H014'!C49-'D4H030'!C49&lt;0,0,'D4H014'!C49-'D4H030'!C49)</f>
        <v>0.8346521739130436</v>
      </c>
      <c r="D49" s="3">
        <f>IF('D4H014'!D49-'D4H030'!D49&lt;0,0,'D4H014'!D49-'D4H030'!D49)</f>
        <v>0.8826521739130434</v>
      </c>
      <c r="E49" s="3">
        <f>IF('D4H014'!E49-'D4H030'!E49&lt;0,0,'D4H014'!E49-'D4H030'!E49)</f>
        <v>0.8545217391304348</v>
      </c>
      <c r="F49" s="3">
        <f>IF('D4H014'!F49-'D4H030'!F49&lt;0,0,'D4H014'!F49-'D4H030'!F49)</f>
        <v>0.7763913043478261</v>
      </c>
      <c r="G49" s="3">
        <f>IF('D4H014'!G49-'D4H030'!G49&lt;0,0,'D4H014'!G49-'D4H030'!G49)</f>
        <v>1.0122272727272728</v>
      </c>
      <c r="H49" s="3">
        <f>IF('D4H014'!H49-'D4H030'!H49&lt;0,0,'D4H014'!H49-'D4H030'!H49)</f>
        <v>0.9179999999999999</v>
      </c>
      <c r="I49" s="3">
        <f>IF('D4H014'!I49-'D4H030'!I49&lt;0,0,'D4H014'!I49-'D4H030'!I49)</f>
        <v>1.0972916666666668</v>
      </c>
      <c r="J49" s="3">
        <f>IF('D4H014'!J49-'D4H030'!J49&lt;0,0,'D4H014'!J49-'D4H030'!J49)</f>
        <v>0.9382083333333333</v>
      </c>
      <c r="K49" s="3">
        <f>IF('D4H014'!K49-'D4H030'!K49&lt;0,0,'D4H014'!K49-'D4H030'!K49)</f>
        <v>0.9321739130434782</v>
      </c>
      <c r="L49" s="3">
        <f>IF('D4H014'!L49-'D4H030'!L49&lt;0,0,'D4H014'!L49-'D4H030'!L49)</f>
        <v>1.0324545454545453</v>
      </c>
      <c r="M49" s="3">
        <f>IF('D4H014'!M49-'D4H030'!M49&lt;0,0,'D4H014'!M49-'D4H030'!M49)</f>
        <v>0.877217391304348</v>
      </c>
      <c r="N49" s="5">
        <f t="shared" si="0"/>
        <v>11.021873847167324</v>
      </c>
    </row>
    <row r="50" spans="1:14" ht="12.75">
      <c r="A50">
        <f>'D4H014'!A50</f>
        <v>1969</v>
      </c>
      <c r="B50" s="3">
        <f>IF('D4H014'!B50-'D4H030'!B50&lt;0,0,'D4H014'!B50-'D4H030'!B50)</f>
        <v>0.8660833333333332</v>
      </c>
      <c r="C50" s="3">
        <f>IF('D4H014'!C50-'D4H030'!C50&lt;0,0,'D4H014'!C50-'D4H030'!C50)</f>
        <v>0.8346521739130436</v>
      </c>
      <c r="D50" s="3">
        <f>IF('D4H014'!D50-'D4H030'!D50&lt;0,0,'D4H014'!D50-'D4H030'!D50)</f>
        <v>0.8826521739130434</v>
      </c>
      <c r="E50" s="3">
        <f>IF('D4H014'!E50-'D4H030'!E50&lt;0,0,'D4H014'!E50-'D4H030'!E50)</f>
        <v>0.8545217391304348</v>
      </c>
      <c r="F50" s="3">
        <f>IF('D4H014'!F50-'D4H030'!F50&lt;0,0,'D4H014'!F50-'D4H030'!F50)</f>
        <v>0.7763913043478261</v>
      </c>
      <c r="G50" s="3">
        <f>IF('D4H014'!G50-'D4H030'!G50&lt;0,0,'D4H014'!G50-'D4H030'!G50)</f>
        <v>1.0122272727272728</v>
      </c>
      <c r="H50" s="3">
        <f>IF('D4H014'!H50-'D4H030'!H50&lt;0,0,'D4H014'!H50-'D4H030'!H50)</f>
        <v>0.9179999999999999</v>
      </c>
      <c r="I50" s="3">
        <f>IF('D4H014'!I50-'D4H030'!I50&lt;0,0,'D4H014'!I50-'D4H030'!I50)</f>
        <v>1.0972916666666668</v>
      </c>
      <c r="J50" s="3">
        <f>IF('D4H014'!J50-'D4H030'!J50&lt;0,0,'D4H014'!J50-'D4H030'!J50)</f>
        <v>0.9382083333333333</v>
      </c>
      <c r="K50" s="3">
        <f>IF('D4H014'!K50-'D4H030'!K50&lt;0,0,'D4H014'!K50-'D4H030'!K50)</f>
        <v>0.9321739130434782</v>
      </c>
      <c r="L50" s="3">
        <f>IF('D4H014'!L50-'D4H030'!L50&lt;0,0,'D4H014'!L50-'D4H030'!L50)</f>
        <v>1.0324545454545453</v>
      </c>
      <c r="M50" s="3">
        <f>IF('D4H014'!M50-'D4H030'!M50&lt;0,0,'D4H014'!M50-'D4H030'!M50)</f>
        <v>0.877217391304348</v>
      </c>
      <c r="N50" s="5">
        <f t="shared" si="0"/>
        <v>11.021873847167324</v>
      </c>
    </row>
    <row r="51" spans="1:14" ht="12.75">
      <c r="A51">
        <f>'D4H014'!A51</f>
        <v>1970</v>
      </c>
      <c r="B51" s="3">
        <f>IF('D4H014'!B51-'D4H030'!B51&lt;0,0,'D4H014'!B51-'D4H030'!B51)</f>
        <v>0.8660833333333332</v>
      </c>
      <c r="C51" s="3">
        <f>IF('D4H014'!C51-'D4H030'!C51&lt;0,0,'D4H014'!C51-'D4H030'!C51)</f>
        <v>0.8346521739130436</v>
      </c>
      <c r="D51" s="3">
        <f>IF('D4H014'!D51-'D4H030'!D51&lt;0,0,'D4H014'!D51-'D4H030'!D51)</f>
        <v>0.8826521739130434</v>
      </c>
      <c r="E51" s="3">
        <f>IF('D4H014'!E51-'D4H030'!E51&lt;0,0,'D4H014'!E51-'D4H030'!E51)</f>
        <v>0.8545217391304348</v>
      </c>
      <c r="F51" s="3">
        <f>IF('D4H014'!F51-'D4H030'!F51&lt;0,0,'D4H014'!F51-'D4H030'!F51)</f>
        <v>0.7763913043478261</v>
      </c>
      <c r="G51" s="3">
        <f>IF('D4H014'!G51-'D4H030'!G51&lt;0,0,'D4H014'!G51-'D4H030'!G51)</f>
        <v>1.0122272727272728</v>
      </c>
      <c r="H51" s="3">
        <f>IF('D4H014'!H51-'D4H030'!H51&lt;0,0,'D4H014'!H51-'D4H030'!H51)</f>
        <v>0.9179999999999999</v>
      </c>
      <c r="I51" s="3">
        <f>IF('D4H014'!I51-'D4H030'!I51&lt;0,0,'D4H014'!I51-'D4H030'!I51)</f>
        <v>1.0972916666666668</v>
      </c>
      <c r="J51" s="3">
        <f>IF('D4H014'!J51-'D4H030'!J51&lt;0,0,'D4H014'!J51-'D4H030'!J51)</f>
        <v>0.9382083333333333</v>
      </c>
      <c r="K51" s="3">
        <f>IF('D4H014'!K51-'D4H030'!K51&lt;0,0,'D4H014'!K51-'D4H030'!K51)</f>
        <v>0.9321739130434782</v>
      </c>
      <c r="L51" s="3">
        <f>IF('D4H014'!L51-'D4H030'!L51&lt;0,0,'D4H014'!L51-'D4H030'!L51)</f>
        <v>1.0324545454545453</v>
      </c>
      <c r="M51" s="3">
        <f>IF('D4H014'!M51-'D4H030'!M51&lt;0,0,'D4H014'!M51-'D4H030'!M51)</f>
        <v>0.877217391304348</v>
      </c>
      <c r="N51" s="5">
        <f t="shared" si="0"/>
        <v>11.021873847167324</v>
      </c>
    </row>
    <row r="52" spans="1:14" ht="12.75">
      <c r="A52">
        <f>'D4H014'!A52</f>
        <v>1971</v>
      </c>
      <c r="B52" s="3">
        <f>IF('D4H014'!B52-'D4H030'!B52&lt;0,0,'D4H014'!B52-'D4H030'!B52)</f>
        <v>0.8660833333333332</v>
      </c>
      <c r="C52" s="3">
        <f>IF('D4H014'!C52-'D4H030'!C52&lt;0,0,'D4H014'!C52-'D4H030'!C52)</f>
        <v>0.8346521739130436</v>
      </c>
      <c r="D52" s="3">
        <f>IF('D4H014'!D52-'D4H030'!D52&lt;0,0,'D4H014'!D52-'D4H030'!D52)</f>
        <v>0.8826521739130434</v>
      </c>
      <c r="E52" s="3">
        <f>IF('D4H014'!E52-'D4H030'!E52&lt;0,0,'D4H014'!E52-'D4H030'!E52)</f>
        <v>0.8545217391304348</v>
      </c>
      <c r="F52" s="3">
        <f>IF('D4H014'!F52-'D4H030'!F52&lt;0,0,'D4H014'!F52-'D4H030'!F52)</f>
        <v>0.7763913043478261</v>
      </c>
      <c r="G52" s="3">
        <f>IF('D4H014'!G52-'D4H030'!G52&lt;0,0,'D4H014'!G52-'D4H030'!G52)</f>
        <v>1.0122272727272728</v>
      </c>
      <c r="H52" s="3">
        <f>IF('D4H014'!H52-'D4H030'!H52&lt;0,0,'D4H014'!H52-'D4H030'!H52)</f>
        <v>0.9179999999999999</v>
      </c>
      <c r="I52" s="3">
        <f>IF('D4H014'!I52-'D4H030'!I52&lt;0,0,'D4H014'!I52-'D4H030'!I52)</f>
        <v>1.0972916666666668</v>
      </c>
      <c r="J52" s="3">
        <f>IF('D4H014'!J52-'D4H030'!J52&lt;0,0,'D4H014'!J52-'D4H030'!J52)</f>
        <v>0.9382083333333333</v>
      </c>
      <c r="K52" s="3">
        <f>IF('D4H014'!K52-'D4H030'!K52&lt;0,0,'D4H014'!K52-'D4H030'!K52)</f>
        <v>0.9321739130434782</v>
      </c>
      <c r="L52" s="3">
        <f>IF('D4H014'!L52-'D4H030'!L52&lt;0,0,'D4H014'!L52-'D4H030'!L52)</f>
        <v>1.0324545454545453</v>
      </c>
      <c r="M52" s="3">
        <f>IF('D4H014'!M52-'D4H030'!M52&lt;0,0,'D4H014'!M52-'D4H030'!M52)</f>
        <v>0.877217391304348</v>
      </c>
      <c r="N52" s="5">
        <f t="shared" si="0"/>
        <v>11.021873847167324</v>
      </c>
    </row>
    <row r="53" spans="1:14" ht="12.75">
      <c r="A53">
        <f>'D4H014'!A53</f>
        <v>1972</v>
      </c>
      <c r="B53" s="3">
        <f>IF('D4H014'!B53-'D4H030'!B53&lt;0,0,'D4H014'!B53-'D4H030'!B53)</f>
        <v>0.8660833333333332</v>
      </c>
      <c r="C53" s="3">
        <f>IF('D4H014'!C53-'D4H030'!C53&lt;0,0,'D4H014'!C53-'D4H030'!C53)</f>
        <v>0.8346521739130436</v>
      </c>
      <c r="D53" s="3">
        <f>IF('D4H014'!D53-'D4H030'!D53&lt;0,0,'D4H014'!D53-'D4H030'!D53)</f>
        <v>0.8826521739130434</v>
      </c>
      <c r="E53" s="3">
        <f>IF('D4H014'!E53-'D4H030'!E53&lt;0,0,'D4H014'!E53-'D4H030'!E53)</f>
        <v>0.8545217391304348</v>
      </c>
      <c r="F53" s="3">
        <f>IF('D4H014'!F53-'D4H030'!F53&lt;0,0,'D4H014'!F53-'D4H030'!F53)</f>
        <v>0.7763913043478261</v>
      </c>
      <c r="G53" s="3">
        <f>IF('D4H014'!G53-'D4H030'!G53&lt;0,0,'D4H014'!G53-'D4H030'!G53)</f>
        <v>1.0122272727272728</v>
      </c>
      <c r="H53" s="3">
        <f>IF('D4H014'!H53-'D4H030'!H53&lt;0,0,'D4H014'!H53-'D4H030'!H53)</f>
        <v>0.9179999999999999</v>
      </c>
      <c r="I53" s="3">
        <f>IF('D4H014'!I53-'D4H030'!I53&lt;0,0,'D4H014'!I53-'D4H030'!I53)</f>
        <v>1.0972916666666668</v>
      </c>
      <c r="J53" s="3">
        <f>IF('D4H014'!J53-'D4H030'!J53&lt;0,0,'D4H014'!J53-'D4H030'!J53)</f>
        <v>0.9382083333333333</v>
      </c>
      <c r="K53" s="3">
        <f>IF('D4H014'!K53-'D4H030'!K53&lt;0,0,'D4H014'!K53-'D4H030'!K53)</f>
        <v>0.9321739130434782</v>
      </c>
      <c r="L53" s="3">
        <f>IF('D4H014'!L53-'D4H030'!L53&lt;0,0,'D4H014'!L53-'D4H030'!L53)</f>
        <v>1.0324545454545453</v>
      </c>
      <c r="M53" s="3">
        <f>IF('D4H014'!M53-'D4H030'!M53&lt;0,0,'D4H014'!M53-'D4H030'!M53)</f>
        <v>0.877217391304348</v>
      </c>
      <c r="N53" s="5">
        <f t="shared" si="0"/>
        <v>11.021873847167324</v>
      </c>
    </row>
    <row r="54" spans="1:14" ht="12.75">
      <c r="A54">
        <f>'D4H014'!A54</f>
        <v>1973</v>
      </c>
      <c r="B54" s="3">
        <f>IF('D4H014'!B54-'D4H030'!B54&lt;0,0,'D4H014'!B54-'D4H030'!B54)</f>
        <v>0.8660833333333332</v>
      </c>
      <c r="C54" s="3">
        <f>IF('D4H014'!C54-'D4H030'!C54&lt;0,0,'D4H014'!C54-'D4H030'!C54)</f>
        <v>0.8346521739130436</v>
      </c>
      <c r="D54" s="3">
        <f>IF('D4H014'!D54-'D4H030'!D54&lt;0,0,'D4H014'!D54-'D4H030'!D54)</f>
        <v>0.8826521739130434</v>
      </c>
      <c r="E54" s="3">
        <f>IF('D4H014'!E54-'D4H030'!E54&lt;0,0,'D4H014'!E54-'D4H030'!E54)</f>
        <v>0.8545217391304348</v>
      </c>
      <c r="F54" s="3">
        <f>IF('D4H014'!F54-'D4H030'!F54&lt;0,0,'D4H014'!F54-'D4H030'!F54)</f>
        <v>0.7763913043478261</v>
      </c>
      <c r="G54" s="3">
        <f>IF('D4H014'!G54-'D4H030'!G54&lt;0,0,'D4H014'!G54-'D4H030'!G54)</f>
        <v>1.0122272727272728</v>
      </c>
      <c r="H54" s="3">
        <f>IF('D4H014'!H54-'D4H030'!H54&lt;0,0,'D4H014'!H54-'D4H030'!H54)</f>
        <v>0.9179999999999999</v>
      </c>
      <c r="I54" s="3">
        <f>IF('D4H014'!I54-'D4H030'!I54&lt;0,0,'D4H014'!I54-'D4H030'!I54)</f>
        <v>1.0972916666666668</v>
      </c>
      <c r="J54" s="3">
        <f>IF('D4H014'!J54-'D4H030'!J54&lt;0,0,'D4H014'!J54-'D4H030'!J54)</f>
        <v>0.9382083333333333</v>
      </c>
      <c r="K54" s="3">
        <f>IF('D4H014'!K54-'D4H030'!K54&lt;0,0,'D4H014'!K54-'D4H030'!K54)</f>
        <v>0.9321739130434782</v>
      </c>
      <c r="L54" s="3">
        <f>IF('D4H014'!L54-'D4H030'!L54&lt;0,0,'D4H014'!L54-'D4H030'!L54)</f>
        <v>1.0324545454545453</v>
      </c>
      <c r="M54" s="3">
        <f>IF('D4H014'!M54-'D4H030'!M54&lt;0,0,'D4H014'!M54-'D4H030'!M54)</f>
        <v>0.877217391304348</v>
      </c>
      <c r="N54" s="5">
        <f t="shared" si="0"/>
        <v>11.021873847167324</v>
      </c>
    </row>
    <row r="55" spans="1:14" ht="12.75">
      <c r="A55">
        <f>'D4H014'!A55</f>
        <v>1974</v>
      </c>
      <c r="B55" s="3">
        <f>IF('D4H014'!B55-'D4H030'!B55&lt;0,0,'D4H014'!B55-'D4H030'!B55)</f>
        <v>0.4461785714285713</v>
      </c>
      <c r="C55" s="3">
        <f>IF('D4H014'!C55-'D4H030'!C55&lt;0,0,'D4H014'!C55-'D4H030'!C55)</f>
        <v>0.4402712215320913</v>
      </c>
      <c r="D55" s="3">
        <f>IF('D4H014'!D55-'D4H030'!D55&lt;0,0,'D4H014'!D55-'D4H030'!D55)</f>
        <v>0.49233638443935923</v>
      </c>
      <c r="E55" s="3">
        <f>IF('D4H014'!E55-'D4H030'!E55&lt;0,0,'D4H014'!E55-'D4H030'!E55)</f>
        <v>0.4741884057971014</v>
      </c>
      <c r="F55" s="3">
        <f>IF('D4H014'!F55-'D4H030'!F55&lt;0,0,'D4H014'!F55-'D4H030'!F55)</f>
        <v>0.3571281464530893</v>
      </c>
      <c r="G55" s="3">
        <f>IF('D4H014'!G55-'D4H030'!G55&lt;0,0,'D4H014'!G55-'D4H030'!G55)</f>
        <v>0.5298588516746412</v>
      </c>
      <c r="H55" s="3">
        <f>IF('D4H014'!H55-'D4H030'!H55&lt;0,0,'D4H014'!H55-'D4H030'!H55)</f>
        <v>0.43614285714285705</v>
      </c>
      <c r="I55" s="3">
        <f>IF('D4H014'!I55-'D4H030'!I55&lt;0,0,'D4H014'!I55-'D4H030'!I55)</f>
        <v>0.5786250000000002</v>
      </c>
      <c r="J55" s="3">
        <f>IF('D4H014'!J55-'D4H030'!J55&lt;0,0,'D4H014'!J55-'D4H030'!J55)</f>
        <v>0.5090654761904762</v>
      </c>
      <c r="K55" s="3">
        <f>IF('D4H014'!K55-'D4H030'!K55&lt;0,0,'D4H014'!K55-'D4H030'!K55)</f>
        <v>0.5265548654244305</v>
      </c>
      <c r="L55" s="3">
        <f>IF('D4H014'!L55-'D4H030'!L55&lt;0,0,'D4H014'!L55-'D4H030'!L55)</f>
        <v>0.5775497835497834</v>
      </c>
      <c r="M55" s="3">
        <f>IF('D4H014'!M55-'D4H030'!M55&lt;0,0,'D4H014'!M55-'D4H030'!M55)</f>
        <v>0.44359834368530027</v>
      </c>
      <c r="N55" s="5">
        <f t="shared" si="0"/>
        <v>5.811497907317701</v>
      </c>
    </row>
    <row r="56" spans="1:14" ht="12.75">
      <c r="A56">
        <f>'D4H014'!A56</f>
        <v>1975</v>
      </c>
      <c r="B56" s="3">
        <f>IF('D4H014'!B56-'D4H030'!B56&lt;0,0,'D4H014'!B56-'D4H030'!B56)</f>
        <v>0.4461785714285713</v>
      </c>
      <c r="C56" s="3">
        <f>IF('D4H014'!C56-'D4H030'!C56&lt;0,0,'D4H014'!C56-'D4H030'!C56)</f>
        <v>0.4402712215320913</v>
      </c>
      <c r="D56" s="3">
        <f>IF('D4H014'!D56-'D4H030'!D56&lt;0,0,'D4H014'!D56-'D4H030'!D56)</f>
        <v>0.49233638443935923</v>
      </c>
      <c r="E56" s="3">
        <f>IF('D4H014'!E56-'D4H030'!E56&lt;0,0,'D4H014'!E56-'D4H030'!E56)</f>
        <v>0.4741884057971014</v>
      </c>
      <c r="F56" s="3">
        <f>IF('D4H014'!F56-'D4H030'!F56&lt;0,0,'D4H014'!F56-'D4H030'!F56)</f>
        <v>0.3571281464530893</v>
      </c>
      <c r="G56" s="3">
        <f>IF('D4H014'!G56-'D4H030'!G56&lt;0,0,'D4H014'!G56-'D4H030'!G56)</f>
        <v>0.5298588516746412</v>
      </c>
      <c r="H56" s="3">
        <f>IF('D4H014'!H56-'D4H030'!H56&lt;0,0,'D4H014'!H56-'D4H030'!H56)</f>
        <v>0.43614285714285705</v>
      </c>
      <c r="I56" s="3">
        <f>IF('D4H014'!I56-'D4H030'!I56&lt;0,0,'D4H014'!I56-'D4H030'!I56)</f>
        <v>0.5786250000000002</v>
      </c>
      <c r="J56" s="3">
        <f>IF('D4H014'!J56-'D4H030'!J56&lt;0,0,'D4H014'!J56-'D4H030'!J56)</f>
        <v>0.5090654761904762</v>
      </c>
      <c r="K56" s="3">
        <f>IF('D4H014'!K56-'D4H030'!K56&lt;0,0,'D4H014'!K56-'D4H030'!K56)</f>
        <v>0.5265548654244305</v>
      </c>
      <c r="L56" s="3">
        <f>IF('D4H014'!L56-'D4H030'!L56&lt;0,0,'D4H014'!L56-'D4H030'!L56)</f>
        <v>0.5775497835497834</v>
      </c>
      <c r="M56" s="3">
        <f>IF('D4H014'!M56-'D4H030'!M56&lt;0,0,'D4H014'!M56-'D4H030'!M56)</f>
        <v>0.44359834368530027</v>
      </c>
      <c r="N56" s="5">
        <f t="shared" si="0"/>
        <v>5.811497907317701</v>
      </c>
    </row>
    <row r="57" spans="1:14" ht="12.75">
      <c r="A57">
        <f>'D4H014'!A57</f>
        <v>1976</v>
      </c>
      <c r="B57" s="3">
        <f>IF('D4H014'!B57-'D4H030'!B57&lt;0,0,'D4H014'!B57-'D4H030'!B57)</f>
        <v>0.4461785714285713</v>
      </c>
      <c r="C57" s="3">
        <f>IF('D4H014'!C57-'D4H030'!C57&lt;0,0,'D4H014'!C57-'D4H030'!C57)</f>
        <v>0.4402712215320913</v>
      </c>
      <c r="D57" s="3">
        <f>IF('D4H014'!D57-'D4H030'!D57&lt;0,0,'D4H014'!D57-'D4H030'!D57)</f>
        <v>0.49233638443935923</v>
      </c>
      <c r="E57" s="3">
        <f>IF('D4H014'!E57-'D4H030'!E57&lt;0,0,'D4H014'!E57-'D4H030'!E57)</f>
        <v>0.4741884057971014</v>
      </c>
      <c r="F57" s="3">
        <f>IF('D4H014'!F57-'D4H030'!F57&lt;0,0,'D4H014'!F57-'D4H030'!F57)</f>
        <v>0.3571281464530893</v>
      </c>
      <c r="G57" s="3">
        <f>IF('D4H014'!G57-'D4H030'!G57&lt;0,0,'D4H014'!G57-'D4H030'!G57)</f>
        <v>0.5298588516746412</v>
      </c>
      <c r="H57" s="3">
        <f>IF('D4H014'!H57-'D4H030'!H57&lt;0,0,'D4H014'!H57-'D4H030'!H57)</f>
        <v>0.43614285714285705</v>
      </c>
      <c r="I57" s="3">
        <f>IF('D4H014'!I57-'D4H030'!I57&lt;0,0,'D4H014'!I57-'D4H030'!I57)</f>
        <v>0.5786250000000002</v>
      </c>
      <c r="J57" s="3">
        <f>IF('D4H014'!J57-'D4H030'!J57&lt;0,0,'D4H014'!J57-'D4H030'!J57)</f>
        <v>0.5090654761904762</v>
      </c>
      <c r="K57" s="3">
        <f>IF('D4H014'!K57-'D4H030'!K57&lt;0,0,'D4H014'!K57-'D4H030'!K57)</f>
        <v>0.5265548654244305</v>
      </c>
      <c r="L57" s="3">
        <f>IF('D4H014'!L57-'D4H030'!L57&lt;0,0,'D4H014'!L57-'D4H030'!L57)</f>
        <v>0.5775497835497834</v>
      </c>
      <c r="M57" s="3">
        <f>IF('D4H014'!M57-'D4H030'!M57&lt;0,0,'D4H014'!M57-'D4H030'!M57)</f>
        <v>0.44359834368530027</v>
      </c>
      <c r="N57" s="5">
        <f t="shared" si="0"/>
        <v>5.811497907317701</v>
      </c>
    </row>
    <row r="58" spans="1:14" ht="12.75">
      <c r="A58">
        <f>'D4H014'!A58</f>
        <v>1977</v>
      </c>
      <c r="B58" s="3">
        <f>IF('D4H014'!B58-'D4H030'!B58&lt;0,0,'D4H014'!B58-'D4H030'!B58)</f>
        <v>0.4461785714285713</v>
      </c>
      <c r="C58" s="3">
        <f>IF('D4H014'!C58-'D4H030'!C58&lt;0,0,'D4H014'!C58-'D4H030'!C58)</f>
        <v>0.4402712215320913</v>
      </c>
      <c r="D58" s="3">
        <f>IF('D4H014'!D58-'D4H030'!D58&lt;0,0,'D4H014'!D58-'D4H030'!D58)</f>
        <v>0.49233638443935923</v>
      </c>
      <c r="E58" s="3">
        <f>IF('D4H014'!E58-'D4H030'!E58&lt;0,0,'D4H014'!E58-'D4H030'!E58)</f>
        <v>0.4741884057971014</v>
      </c>
      <c r="F58" s="3">
        <f>IF('D4H014'!F58-'D4H030'!F58&lt;0,0,'D4H014'!F58-'D4H030'!F58)</f>
        <v>0.3571281464530893</v>
      </c>
      <c r="G58" s="3">
        <f>IF('D4H014'!G58-'D4H030'!G58&lt;0,0,'D4H014'!G58-'D4H030'!G58)</f>
        <v>0.5298588516746412</v>
      </c>
      <c r="H58" s="3">
        <f>IF('D4H014'!H58-'D4H030'!H58&lt;0,0,'D4H014'!H58-'D4H030'!H58)</f>
        <v>0.43614285714285705</v>
      </c>
      <c r="I58" s="3">
        <f>IF('D4H014'!I58-'D4H030'!I58&lt;0,0,'D4H014'!I58-'D4H030'!I58)</f>
        <v>0.5786250000000002</v>
      </c>
      <c r="J58" s="3">
        <f>IF('D4H014'!J58-'D4H030'!J58&lt;0,0,'D4H014'!J58-'D4H030'!J58)</f>
        <v>0.5090654761904762</v>
      </c>
      <c r="K58" s="3">
        <f>IF('D4H014'!K58-'D4H030'!K58&lt;0,0,'D4H014'!K58-'D4H030'!K58)</f>
        <v>0.5265548654244305</v>
      </c>
      <c r="L58" s="3">
        <f>IF('D4H014'!L58-'D4H030'!L58&lt;0,0,'D4H014'!L58-'D4H030'!L58)</f>
        <v>0.5775497835497834</v>
      </c>
      <c r="M58" s="3">
        <f>IF('D4H014'!M58-'D4H030'!M58&lt;0,0,'D4H014'!M58-'D4H030'!M58)</f>
        <v>0.44359834368530027</v>
      </c>
      <c r="N58" s="5">
        <f t="shared" si="0"/>
        <v>5.811497907317701</v>
      </c>
    </row>
    <row r="59" spans="1:14" ht="12.75">
      <c r="A59">
        <f>'D4H014'!A59</f>
        <v>1978</v>
      </c>
      <c r="B59" s="3">
        <f>IF('D4H014'!B59-'D4H030'!B59&lt;0,0,'D4H014'!B59-'D4H030'!B59)</f>
        <v>0.4461785714285713</v>
      </c>
      <c r="C59" s="3">
        <f>IF('D4H014'!C59-'D4H030'!C59&lt;0,0,'D4H014'!C59-'D4H030'!C59)</f>
        <v>0.4402712215320913</v>
      </c>
      <c r="D59" s="3">
        <f>IF('D4H014'!D59-'D4H030'!D59&lt;0,0,'D4H014'!D59-'D4H030'!D59)</f>
        <v>0.49233638443935923</v>
      </c>
      <c r="E59" s="3">
        <f>IF('D4H014'!E59-'D4H030'!E59&lt;0,0,'D4H014'!E59-'D4H030'!E59)</f>
        <v>0.4741884057971014</v>
      </c>
      <c r="F59" s="3">
        <f>IF('D4H014'!F59-'D4H030'!F59&lt;0,0,'D4H014'!F59-'D4H030'!F59)</f>
        <v>0.3571281464530893</v>
      </c>
      <c r="G59" s="3">
        <f>IF('D4H014'!G59-'D4H030'!G59&lt;0,0,'D4H014'!G59-'D4H030'!G59)</f>
        <v>0.5298588516746412</v>
      </c>
      <c r="H59" s="3">
        <f>IF('D4H014'!H59-'D4H030'!H59&lt;0,0,'D4H014'!H59-'D4H030'!H59)</f>
        <v>0.43614285714285705</v>
      </c>
      <c r="I59" s="3">
        <f>IF('D4H014'!I59-'D4H030'!I59&lt;0,0,'D4H014'!I59-'D4H030'!I59)</f>
        <v>0.5786250000000002</v>
      </c>
      <c r="J59" s="3">
        <f>IF('D4H014'!J59-'D4H030'!J59&lt;0,0,'D4H014'!J59-'D4H030'!J59)</f>
        <v>0.5090654761904762</v>
      </c>
      <c r="K59" s="3">
        <f>IF('D4H014'!K59-'D4H030'!K59&lt;0,0,'D4H014'!K59-'D4H030'!K59)</f>
        <v>0.5265548654244305</v>
      </c>
      <c r="L59" s="3">
        <f>IF('D4H014'!L59-'D4H030'!L59&lt;0,0,'D4H014'!L59-'D4H030'!L59)</f>
        <v>0.5775497835497834</v>
      </c>
      <c r="M59" s="3">
        <f>IF('D4H014'!M59-'D4H030'!M59&lt;0,0,'D4H014'!M59-'D4H030'!M59)</f>
        <v>0.44359834368530027</v>
      </c>
      <c r="N59" s="5">
        <f t="shared" si="0"/>
        <v>5.811497907317701</v>
      </c>
    </row>
    <row r="60" spans="1:14" ht="12.75">
      <c r="A60">
        <f>'D4H014'!A60</f>
        <v>1979</v>
      </c>
      <c r="B60" s="3">
        <f>IF('D4H014'!B60-'D4H030'!B60&lt;0,0,'D4H014'!B60-'D4H030'!B60)</f>
        <v>0.4461785714285713</v>
      </c>
      <c r="C60" s="3">
        <f>IF('D4H014'!C60-'D4H030'!C60&lt;0,0,'D4H014'!C60-'D4H030'!C60)</f>
        <v>0.4402712215320913</v>
      </c>
      <c r="D60" s="3">
        <f>IF('D4H014'!D60-'D4H030'!D60&lt;0,0,'D4H014'!D60-'D4H030'!D60)</f>
        <v>0.49233638443935923</v>
      </c>
      <c r="E60" s="3">
        <f>IF('D4H014'!E60-'D4H030'!E60&lt;0,0,'D4H014'!E60-'D4H030'!E60)</f>
        <v>0.4741884057971014</v>
      </c>
      <c r="F60" s="3">
        <f>IF('D4H014'!F60-'D4H030'!F60&lt;0,0,'D4H014'!F60-'D4H030'!F60)</f>
        <v>0.3571281464530893</v>
      </c>
      <c r="G60" s="3">
        <f>IF('D4H014'!G60-'D4H030'!G60&lt;0,0,'D4H014'!G60-'D4H030'!G60)</f>
        <v>0.5298588516746412</v>
      </c>
      <c r="H60" s="3">
        <f>IF('D4H014'!H60-'D4H030'!H60&lt;0,0,'D4H014'!H60-'D4H030'!H60)</f>
        <v>0.43614285714285705</v>
      </c>
      <c r="I60" s="3">
        <f>IF('D4H014'!I60-'D4H030'!I60&lt;0,0,'D4H014'!I60-'D4H030'!I60)</f>
        <v>0.5786250000000002</v>
      </c>
      <c r="J60" s="3">
        <f>IF('D4H014'!J60-'D4H030'!J60&lt;0,0,'D4H014'!J60-'D4H030'!J60)</f>
        <v>0.5090654761904762</v>
      </c>
      <c r="K60" s="3">
        <f>IF('D4H014'!K60-'D4H030'!K60&lt;0,0,'D4H014'!K60-'D4H030'!K60)</f>
        <v>0.5265548654244305</v>
      </c>
      <c r="L60" s="3">
        <f>IF('D4H014'!L60-'D4H030'!L60&lt;0,0,'D4H014'!L60-'D4H030'!L60)</f>
        <v>0.5775497835497834</v>
      </c>
      <c r="M60" s="3">
        <f>IF('D4H014'!M60-'D4H030'!M60&lt;0,0,'D4H014'!M60-'D4H030'!M60)</f>
        <v>0.44359834368530027</v>
      </c>
      <c r="N60" s="5">
        <f t="shared" si="0"/>
        <v>5.811497907317701</v>
      </c>
    </row>
    <row r="61" spans="1:14" ht="12.75">
      <c r="A61">
        <f>'D4H014'!A61</f>
        <v>1980</v>
      </c>
      <c r="B61" s="3">
        <f>IF('D4H014'!B61-'D4H030'!B61&lt;0,0,'D4H014'!B61-'D4H030'!B61)</f>
        <v>0.4461785714285713</v>
      </c>
      <c r="C61" s="3">
        <f>IF('D4H014'!C61-'D4H030'!C61&lt;0,0,'D4H014'!C61-'D4H030'!C61)</f>
        <v>0.4402712215320913</v>
      </c>
      <c r="D61" s="3">
        <f>IF('D4H014'!D61-'D4H030'!D61&lt;0,0,'D4H014'!D61-'D4H030'!D61)</f>
        <v>0.49233638443935923</v>
      </c>
      <c r="E61" s="3">
        <f>IF('D4H014'!E61-'D4H030'!E61&lt;0,0,'D4H014'!E61-'D4H030'!E61)</f>
        <v>0.4741884057971014</v>
      </c>
      <c r="F61" s="3">
        <f>IF('D4H014'!F61-'D4H030'!F61&lt;0,0,'D4H014'!F61-'D4H030'!F61)</f>
        <v>0.3571281464530893</v>
      </c>
      <c r="G61" s="3">
        <f>IF('D4H014'!G61-'D4H030'!G61&lt;0,0,'D4H014'!G61-'D4H030'!G61)</f>
        <v>0.5298588516746412</v>
      </c>
      <c r="H61" s="3">
        <f>IF('D4H014'!H61-'D4H030'!H61&lt;0,0,'D4H014'!H61-'D4H030'!H61)</f>
        <v>0.43614285714285705</v>
      </c>
      <c r="I61" s="3">
        <f>IF('D4H014'!I61-'D4H030'!I61&lt;0,0,'D4H014'!I61-'D4H030'!I61)</f>
        <v>0.5786250000000002</v>
      </c>
      <c r="J61" s="3">
        <f>IF('D4H014'!J61-'D4H030'!J61&lt;0,0,'D4H014'!J61-'D4H030'!J61)</f>
        <v>0.5090654761904762</v>
      </c>
      <c r="K61" s="3">
        <f>IF('D4H014'!K61-'D4H030'!K61&lt;0,0,'D4H014'!K61-'D4H030'!K61)</f>
        <v>0.5265548654244305</v>
      </c>
      <c r="L61" s="3">
        <f>IF('D4H014'!L61-'D4H030'!L61&lt;0,0,'D4H014'!L61-'D4H030'!L61)</f>
        <v>0.5775497835497834</v>
      </c>
      <c r="M61" s="3">
        <f>IF('D4H014'!M61-'D4H030'!M61&lt;0,0,'D4H014'!M61-'D4H030'!M61)</f>
        <v>0.44359834368530027</v>
      </c>
      <c r="N61" s="5">
        <f t="shared" si="0"/>
        <v>5.811497907317701</v>
      </c>
    </row>
    <row r="62" spans="1:14" ht="12.75">
      <c r="A62">
        <f>'D4H014'!A62</f>
        <v>1981</v>
      </c>
      <c r="B62" s="3">
        <f>IF('D4H014'!B62-'D4H030'!B62&lt;0,0,'D4H014'!B62-'D4H030'!B62)</f>
        <v>0.4461785714285713</v>
      </c>
      <c r="C62" s="3">
        <f>IF('D4H014'!C62-'D4H030'!C62&lt;0,0,'D4H014'!C62-'D4H030'!C62)</f>
        <v>0.4402712215320913</v>
      </c>
      <c r="D62" s="3">
        <f>IF('D4H014'!D62-'D4H030'!D62&lt;0,0,'D4H014'!D62-'D4H030'!D62)</f>
        <v>0.49233638443935923</v>
      </c>
      <c r="E62" s="3">
        <f>IF('D4H014'!E62-'D4H030'!E62&lt;0,0,'D4H014'!E62-'D4H030'!E62)</f>
        <v>0.09266666666666656</v>
      </c>
      <c r="F62" s="3">
        <f>IF('D4H014'!F62-'D4H030'!F62&lt;0,0,'D4H014'!F62-'D4H030'!F62)</f>
        <v>0.3027368421052632</v>
      </c>
      <c r="G62" s="3">
        <f>IF('D4H014'!G62-'D4H030'!G62&lt;0,0,'D4H014'!G62-'D4H030'!G62)</f>
        <v>1.0176315789473684</v>
      </c>
      <c r="H62" s="3">
        <f>IF('D4H014'!H62-'D4H030'!H62&lt;0,0,'D4H014'!H62-'D4H030'!H62)</f>
        <v>0.43614285714285705</v>
      </c>
      <c r="I62" s="3">
        <f>IF('D4H014'!I62-'D4H030'!I62&lt;0,0,'D4H014'!I62-'D4H030'!I62)</f>
        <v>0.8013333333333335</v>
      </c>
      <c r="J62" s="3">
        <f>IF('D4H014'!J62-'D4H030'!J62&lt;0,0,'D4H014'!J62-'D4H030'!J62)</f>
        <v>0</v>
      </c>
      <c r="K62" s="3">
        <f>IF('D4H014'!K62-'D4H030'!K62&lt;0,0,'D4H014'!K62-'D4H030'!K62)</f>
        <v>0.5265548654244305</v>
      </c>
      <c r="L62" s="3">
        <f>IF('D4H014'!L62-'D4H030'!L62&lt;0,0,'D4H014'!L62-'D4H030'!L62)</f>
        <v>0.5775497835497834</v>
      </c>
      <c r="M62" s="3">
        <f>IF('D4H014'!M62-'D4H030'!M62&lt;0,0,'D4H014'!M62-'D4H030'!M62)</f>
        <v>0.44359834368530027</v>
      </c>
      <c r="N62" s="5">
        <f t="shared" si="0"/>
        <v>5.577000448255025</v>
      </c>
    </row>
    <row r="63" spans="1:14" ht="12.75">
      <c r="A63">
        <f>'D4H014'!A63</f>
        <v>1982</v>
      </c>
      <c r="B63" s="3">
        <f>IF('D4H014'!B63-'D4H030'!B63&lt;0,0,'D4H014'!B63-'D4H030'!B63)</f>
        <v>1.0200952380952382</v>
      </c>
      <c r="C63" s="3">
        <f>IF('D4H014'!C63-'D4H030'!C63&lt;0,0,'D4H014'!C63-'D4H030'!C63)</f>
        <v>1.0156190476190476</v>
      </c>
      <c r="D63" s="3">
        <f>IF('D4H014'!D63-'D4H030'!D63&lt;0,0,'D4H014'!D63-'D4H030'!D63)</f>
        <v>0.9796842105263159</v>
      </c>
      <c r="E63" s="3">
        <f>IF('D4H014'!E63-'D4H030'!E63&lt;0,0,'D4H014'!E63-'D4H030'!E63)</f>
        <v>0.9996666666666665</v>
      </c>
      <c r="F63" s="3">
        <f>IF('D4H014'!F63-'D4H030'!F63&lt;0,0,'D4H014'!F63-'D4H030'!F63)</f>
        <v>0.7507368421052631</v>
      </c>
      <c r="G63" s="3">
        <f>IF('D4H014'!G63-'D4H030'!G63&lt;0,0,'D4H014'!G63-'D4H030'!G63)</f>
        <v>0.7776315789473685</v>
      </c>
      <c r="H63" s="3">
        <f>IF('D4H014'!H63-'D4H030'!H63&lt;0,0,'D4H014'!H63-'D4H030'!H63)</f>
        <v>0.7481428571428571</v>
      </c>
      <c r="I63" s="3">
        <f>IF('D4H014'!I63-'D4H030'!I63&lt;0,0,'D4H014'!I63-'D4H030'!I63)</f>
        <v>0.7713333333333334</v>
      </c>
      <c r="J63" s="3">
        <f>IF('D4H014'!J63-'D4H030'!J63&lt;0,0,'D4H014'!J63-'D4H030'!J63)</f>
        <v>0.9208571428571429</v>
      </c>
      <c r="K63" s="3">
        <f>IF('D4H014'!K63-'D4H030'!K63&lt;0,0,'D4H014'!K63-'D4H030'!K63)</f>
        <v>0.9243809523809523</v>
      </c>
      <c r="L63" s="3">
        <f>IF('D4H014'!L63-'D4H030'!L63&lt;0,0,'D4H014'!L63-'D4H030'!L63)</f>
        <v>0.8150952380952381</v>
      </c>
      <c r="M63" s="3">
        <f>IF('D4H014'!M63-'D4H030'!M63&lt;0,0,'D4H014'!M63-'D4H030'!M63)</f>
        <v>0.7063809523809522</v>
      </c>
      <c r="N63" s="5">
        <f t="shared" si="0"/>
        <v>10.429624060150376</v>
      </c>
    </row>
    <row r="64" spans="1:14" ht="12.75">
      <c r="A64">
        <f>'D4H014'!A64</f>
        <v>1983</v>
      </c>
      <c r="B64" s="3">
        <f>IF('D4H014'!B64-'D4H030'!B64&lt;0,0,'D4H014'!B64-'D4H030'!B64)</f>
        <v>0.7800952380952381</v>
      </c>
      <c r="C64" s="3">
        <f>IF('D4H014'!C64-'D4H030'!C64&lt;0,0,'D4H014'!C64-'D4H030'!C64)</f>
        <v>0.3576190476190477</v>
      </c>
      <c r="D64" s="3">
        <f>IF('D4H014'!D64-'D4H030'!D64&lt;0,0,'D4H014'!D64-'D4H030'!D64)</f>
        <v>0.7096842105263159</v>
      </c>
      <c r="E64" s="3">
        <f>IF('D4H014'!E64-'D4H030'!E64&lt;0,0,'D4H014'!E64-'D4H030'!E64)</f>
        <v>1.4196666666666666</v>
      </c>
      <c r="F64" s="3">
        <f>IF('D4H014'!F64-'D4H030'!F64&lt;0,0,'D4H014'!F64-'D4H030'!F64)</f>
        <v>0.5387368421052632</v>
      </c>
      <c r="G64" s="3">
        <f>IF('D4H014'!G64-'D4H030'!G64&lt;0,0,'D4H014'!G64-'D4H030'!G64)</f>
        <v>1.1176315789473685</v>
      </c>
      <c r="H64" s="3">
        <f>IF('D4H014'!H64-'D4H030'!H64&lt;0,0,'D4H014'!H64-'D4H030'!H64)</f>
        <v>0.918142857142857</v>
      </c>
      <c r="I64" s="3">
        <f>IF('D4H014'!I64-'D4H030'!I64&lt;0,0,'D4H014'!I64-'D4H030'!I64)</f>
        <v>1.0813333333333335</v>
      </c>
      <c r="J64" s="3">
        <f>IF('D4H014'!J64-'D4H030'!J64&lt;0,0,'D4H014'!J64-'D4H030'!J64)</f>
        <v>0.5488571428571428</v>
      </c>
      <c r="K64" s="3">
        <f>IF('D4H014'!K64-'D4H030'!K64&lt;0,0,'D4H014'!K64-'D4H030'!K64)</f>
        <v>0.5943809523809522</v>
      </c>
      <c r="L64" s="3">
        <f>IF('D4H014'!L64-'D4H030'!L64&lt;0,0,'D4H014'!L64-'D4H030'!L64)</f>
        <v>1.1450952380952382</v>
      </c>
      <c r="M64" s="3">
        <f>IF('D4H014'!M64-'D4H030'!M64&lt;0,0,'D4H014'!M64-'D4H030'!M64)</f>
        <v>0.7263809523809522</v>
      </c>
      <c r="N64" s="5">
        <f t="shared" si="0"/>
        <v>9.937624060150375</v>
      </c>
    </row>
    <row r="65" spans="1:14" ht="12.75">
      <c r="A65">
        <f>'D4H014'!A65</f>
        <v>1984</v>
      </c>
      <c r="B65" s="3">
        <f>IF('D4H014'!B65-'D4H030'!B65&lt;0,0,'D4H014'!B65-'D4H030'!B65)</f>
        <v>0</v>
      </c>
      <c r="C65" s="3">
        <f>IF('D4H014'!C65-'D4H030'!C65&lt;0,0,'D4H014'!C65-'D4H030'!C65)</f>
        <v>0.4402712215320913</v>
      </c>
      <c r="D65" s="3">
        <f>IF('D4H014'!D65-'D4H030'!D65&lt;0,0,'D4H014'!D65-'D4H030'!D65)</f>
        <v>0.49233638443935923</v>
      </c>
      <c r="E65" s="3">
        <f>IF('D4H014'!E65-'D4H030'!E65&lt;0,0,'D4H014'!E65-'D4H030'!E65)</f>
        <v>0.4741884057971014</v>
      </c>
      <c r="F65" s="3">
        <f>IF('D4H014'!F65-'D4H030'!F65&lt;0,0,'D4H014'!F65-'D4H030'!F65)</f>
        <v>0.3571281464530893</v>
      </c>
      <c r="G65" s="3">
        <f>IF('D4H014'!G65-'D4H030'!G65&lt;0,0,'D4H014'!G65-'D4H030'!G65)</f>
        <v>0.5298588516746412</v>
      </c>
      <c r="H65" s="3">
        <f>IF('D4H014'!H65-'D4H030'!H65&lt;0,0,'D4H014'!H65-'D4H030'!H65)</f>
        <v>0.43614285714285705</v>
      </c>
      <c r="I65" s="3">
        <f>IF('D4H014'!I65-'D4H030'!I65&lt;0,0,'D4H014'!I65-'D4H030'!I65)</f>
        <v>0.5786250000000002</v>
      </c>
      <c r="J65" s="3">
        <f>IF('D4H014'!J65-'D4H030'!J65&lt;0,0,'D4H014'!J65-'D4H030'!J65)</f>
        <v>0.5090654761904762</v>
      </c>
      <c r="K65" s="3">
        <f>IF('D4H014'!K65-'D4H030'!K65&lt;0,0,'D4H014'!K65-'D4H030'!K65)</f>
        <v>0.5265548654244305</v>
      </c>
      <c r="L65" s="3">
        <f>IF('D4H014'!L65-'D4H030'!L65&lt;0,0,'D4H014'!L65-'D4H030'!L65)</f>
        <v>0.5775497835497834</v>
      </c>
      <c r="M65" s="3">
        <f>IF('D4H014'!M65-'D4H030'!M65&lt;0,0,'D4H014'!M65-'D4H030'!M65)</f>
        <v>0.44359834368530027</v>
      </c>
      <c r="N65" s="5">
        <f t="shared" si="0"/>
        <v>5.36531933588913</v>
      </c>
    </row>
    <row r="66" spans="1:14" ht="12.75">
      <c r="A66">
        <f>'D4H014'!A66</f>
        <v>1985</v>
      </c>
      <c r="B66" s="3">
        <f>IF('D4H014'!B66-'D4H030'!B66&lt;0,0,'D4H014'!B66-'D4H030'!B66)</f>
        <v>0.4461785714285713</v>
      </c>
      <c r="C66" s="3">
        <f>IF('D4H014'!C66-'D4H030'!C66&lt;0,0,'D4H014'!C66-'D4H030'!C66)</f>
        <v>0.4402712215320913</v>
      </c>
      <c r="D66" s="3">
        <f>IF('D4H014'!D66-'D4H030'!D66&lt;0,0,'D4H014'!D66-'D4H030'!D66)</f>
        <v>0.49233638443935923</v>
      </c>
      <c r="E66" s="3">
        <f>IF('D4H014'!E66-'D4H030'!E66&lt;0,0,'D4H014'!E66-'D4H030'!E66)</f>
        <v>0.4741884057971014</v>
      </c>
      <c r="F66" s="3">
        <f>IF('D4H014'!F66-'D4H030'!F66&lt;0,0,'D4H014'!F66-'D4H030'!F66)</f>
        <v>0.3571281464530893</v>
      </c>
      <c r="G66" s="3">
        <f>IF('D4H014'!G66-'D4H030'!G66&lt;0,0,'D4H014'!G66-'D4H030'!G66)</f>
        <v>0.5298588516746412</v>
      </c>
      <c r="H66" s="3">
        <f>IF('D4H014'!H66-'D4H030'!H66&lt;0,0,'D4H014'!H66-'D4H030'!H66)</f>
        <v>0</v>
      </c>
      <c r="I66" s="3">
        <f>IF('D4H014'!I66-'D4H030'!I66&lt;0,0,'D4H014'!I66-'D4H030'!I66)</f>
        <v>0</v>
      </c>
      <c r="J66" s="3">
        <f>IF('D4H014'!J66-'D4H030'!J66&lt;0,0,'D4H014'!J66-'D4H030'!J66)</f>
        <v>0.19499999999999995</v>
      </c>
      <c r="K66" s="3">
        <f>IF('D4H014'!K66-'D4H030'!K66&lt;0,0,'D4H014'!K66-'D4H030'!K66)</f>
        <v>0</v>
      </c>
      <c r="L66" s="3">
        <f>IF('D4H014'!L66-'D4H030'!L66&lt;0,0,'D4H014'!L66-'D4H030'!L66)</f>
        <v>0.6224545454545454</v>
      </c>
      <c r="M66" s="3">
        <f>IF('D4H014'!M66-'D4H030'!M66&lt;0,0,'D4H014'!M66-'D4H030'!M66)</f>
        <v>0</v>
      </c>
      <c r="N66" s="5">
        <f aca="true" t="shared" si="1" ref="N66:N88">SUM(B66:M66)</f>
        <v>3.5574161267793984</v>
      </c>
    </row>
    <row r="67" spans="1:14" ht="12.75">
      <c r="A67">
        <f>'D4H014'!A67</f>
        <v>1986</v>
      </c>
      <c r="B67" s="3">
        <f>IF('D4H014'!B67-'D4H030'!B67&lt;0,0,'D4H014'!B67-'D4H030'!B67)</f>
        <v>0.30899999999999994</v>
      </c>
      <c r="C67" s="3">
        <f>IF('D4H014'!C67-'D4H030'!C67&lt;0,0,'D4H014'!C67-'D4H030'!C67)</f>
        <v>0.09700000000000003</v>
      </c>
      <c r="D67" s="3">
        <f>IF('D4H014'!D67-'D4H030'!D67&lt;0,0,'D4H014'!D67-'D4H030'!D67)</f>
        <v>0.375</v>
      </c>
      <c r="E67" s="3">
        <f>IF('D4H014'!E67-'D4H030'!E67&lt;0,0,'D4H014'!E67-'D4H030'!E67)</f>
        <v>0.384</v>
      </c>
      <c r="F67" s="3">
        <f>IF('D4H014'!F67-'D4H030'!F67&lt;0,0,'D4H014'!F67-'D4H030'!F67)</f>
        <v>0.35</v>
      </c>
      <c r="G67" s="3">
        <f>IF('D4H014'!G67-'D4H030'!G67&lt;0,0,'D4H014'!G67-'D4H030'!G67)</f>
        <v>0.24000000000000005</v>
      </c>
      <c r="H67" s="3">
        <f>IF('D4H014'!H67-'D4H030'!H67&lt;0,0,'D4H014'!H67-'D4H030'!H67)</f>
        <v>0.278</v>
      </c>
      <c r="I67" s="3">
        <f>IF('D4H014'!I67-'D4H030'!I67&lt;0,0,'D4H014'!I67-'D4H030'!I67)</f>
        <v>0.28800000000000003</v>
      </c>
      <c r="J67" s="3">
        <f>IF('D4H014'!J67-'D4H030'!J67&lt;0,0,'D4H014'!J67-'D4H030'!J67)</f>
        <v>0.3500000000000001</v>
      </c>
      <c r="K67" s="3">
        <f>IF('D4H014'!K67-'D4H030'!K67&lt;0,0,'D4H014'!K67-'D4H030'!K67)</f>
        <v>0.33099999999999996</v>
      </c>
      <c r="L67" s="3">
        <f>IF('D4H014'!L67-'D4H030'!L67&lt;0,0,'D4H014'!L67-'D4H030'!L67)</f>
        <v>0.29599999999999993</v>
      </c>
      <c r="M67" s="3">
        <f>IF('D4H014'!M67-'D4H030'!M67&lt;0,0,'D4H014'!M67-'D4H030'!M67)</f>
        <v>0.26699999999999996</v>
      </c>
      <c r="N67" s="5">
        <f t="shared" si="1"/>
        <v>3.5650000000000004</v>
      </c>
    </row>
    <row r="68" spans="1:14" ht="12.75">
      <c r="A68">
        <f>'D4H014'!A68</f>
        <v>1987</v>
      </c>
      <c r="B68" s="3">
        <f>IF('D4H014'!B68-'D4H030'!B68&lt;0,0,'D4H014'!B68-'D4H030'!B68)</f>
        <v>0.3450000000000001</v>
      </c>
      <c r="C68" s="3">
        <f>IF('D4H014'!C68-'D4H030'!C68&lt;0,0,'D4H014'!C68-'D4H030'!C68)</f>
        <v>0.35</v>
      </c>
      <c r="D68" s="3">
        <f>IF('D4H014'!D68-'D4H030'!D68&lt;0,0,'D4H014'!D68-'D4H030'!D68)</f>
        <v>0.32199999999999995</v>
      </c>
      <c r="E68" s="3">
        <f>IF('D4H014'!E68-'D4H030'!E68&lt;0,0,'D4H014'!E68-'D4H030'!E68)</f>
        <v>0.235</v>
      </c>
      <c r="F68" s="3">
        <f>IF('D4H014'!F68-'D4H030'!F68&lt;0,0,'D4H014'!F68-'D4H030'!F68)</f>
        <v>0.33499999999999996</v>
      </c>
      <c r="G68" s="3">
        <f>IF('D4H014'!G68-'D4H030'!G68&lt;0,0,'D4H014'!G68-'D4H030'!G68)</f>
        <v>0.24599999999999994</v>
      </c>
      <c r="H68" s="3">
        <f>IF('D4H014'!H68-'D4H030'!H68&lt;0,0,'D4H014'!H68-'D4H030'!H68)</f>
        <v>0.301</v>
      </c>
      <c r="I68" s="3">
        <f>IF('D4H014'!I68-'D4H030'!I68&lt;0,0,'D4H014'!I68-'D4H030'!I68)</f>
        <v>0.33499999999999996</v>
      </c>
      <c r="J68" s="3">
        <f>IF('D4H014'!J68-'D4H030'!J68&lt;0,0,'D4H014'!J68-'D4H030'!J68)</f>
        <v>0.347</v>
      </c>
      <c r="K68" s="3">
        <f>IF('D4H014'!K68-'D4H030'!K68&lt;0,0,'D4H014'!K68-'D4H030'!K68)</f>
        <v>0.19999999999999996</v>
      </c>
      <c r="L68" s="3">
        <f>IF('D4H014'!L68-'D4H030'!L68&lt;0,0,'D4H014'!L68-'D4H030'!L68)</f>
        <v>0.19200000000000006</v>
      </c>
      <c r="M68" s="3">
        <f>IF('D4H014'!M68-'D4H030'!M68&lt;0,0,'D4H014'!M68-'D4H030'!M68)</f>
        <v>0.21700000000000003</v>
      </c>
      <c r="N68" s="5">
        <f t="shared" si="1"/>
        <v>3.4250000000000003</v>
      </c>
    </row>
    <row r="69" spans="1:14" ht="12.75">
      <c r="A69">
        <f>'D4H014'!A69</f>
        <v>1988</v>
      </c>
      <c r="B69" s="3">
        <f>IF('D4H014'!B69-'D4H030'!B69&lt;0,0,'D4H014'!B69-'D4H030'!B69)</f>
        <v>0.14100000000000001</v>
      </c>
      <c r="C69" s="3">
        <f>IF('D4H014'!C69-'D4H030'!C69&lt;0,0,'D4H014'!C69-'D4H030'!C69)</f>
        <v>0.325</v>
      </c>
      <c r="D69" s="3">
        <f>IF('D4H014'!D69-'D4H030'!D69&lt;0,0,'D4H014'!D69-'D4H030'!D69)</f>
        <v>0.32600000000000007</v>
      </c>
      <c r="E69" s="3">
        <f>IF('D4H014'!E69-'D4H030'!E69&lt;0,0,'D4H014'!E69-'D4H030'!E69)</f>
        <v>0.2889999999999999</v>
      </c>
      <c r="F69" s="3">
        <f>IF('D4H014'!F69-'D4H030'!F69&lt;0,0,'D4H014'!F69-'D4H030'!F69)</f>
        <v>0.287</v>
      </c>
      <c r="G69" s="3">
        <f>IF('D4H014'!G69-'D4H030'!G69&lt;0,0,'D4H014'!G69-'D4H030'!G69)</f>
        <v>0.2799999999999999</v>
      </c>
      <c r="H69" s="3">
        <f>IF('D4H014'!H69-'D4H030'!H69&lt;0,0,'D4H014'!H69-'D4H030'!H69)</f>
        <v>0.416</v>
      </c>
      <c r="I69" s="3">
        <f>IF('D4H014'!I69-'D4H030'!I69&lt;0,0,'D4H014'!I69-'D4H030'!I69)</f>
        <v>0.21199999999999997</v>
      </c>
      <c r="J69" s="3">
        <f>IF('D4H014'!J69-'D4H030'!J69&lt;0,0,'D4H014'!J69-'D4H030'!J69)</f>
        <v>0.2879999999999999</v>
      </c>
      <c r="K69" s="3">
        <f>IF('D4H014'!K69-'D4H030'!K69&lt;0,0,'D4H014'!K69-'D4H030'!K69)</f>
        <v>0.32</v>
      </c>
      <c r="L69" s="3">
        <f>IF('D4H014'!L69-'D4H030'!L69&lt;0,0,'D4H014'!L69-'D4H030'!L69)</f>
        <v>0.40599999999999997</v>
      </c>
      <c r="M69" s="3">
        <f>IF('D4H014'!M69-'D4H030'!M69&lt;0,0,'D4H014'!M69-'D4H030'!M69)</f>
        <v>0</v>
      </c>
      <c r="N69" s="5">
        <f t="shared" si="1"/>
        <v>3.2899999999999996</v>
      </c>
    </row>
    <row r="70" spans="1:14" ht="12.75">
      <c r="A70">
        <f>'D4H014'!A70</f>
        <v>1989</v>
      </c>
      <c r="B70" s="3">
        <f>IF('D4H014'!B70-'D4H030'!B70&lt;0,0,'D4H014'!B70-'D4H030'!B70)</f>
        <v>0.45200000000000007</v>
      </c>
      <c r="C70" s="3">
        <f>IF('D4H014'!C70-'D4H030'!C70&lt;0,0,'D4H014'!C70-'D4H030'!C70)</f>
        <v>0.391</v>
      </c>
      <c r="D70" s="3">
        <f>IF('D4H014'!D70-'D4H030'!D70&lt;0,0,'D4H014'!D70-'D4H030'!D70)</f>
        <v>0.505</v>
      </c>
      <c r="E70" s="3">
        <f>IF('D4H014'!E70-'D4H030'!E70&lt;0,0,'D4H014'!E70-'D4H030'!E70)</f>
        <v>0.4109999999999999</v>
      </c>
      <c r="F70" s="3">
        <f>IF('D4H014'!F70-'D4H030'!F70&lt;0,0,'D4H014'!F70-'D4H030'!F70)</f>
        <v>0.35300000000000004</v>
      </c>
      <c r="G70" s="3">
        <f>IF('D4H014'!G70-'D4H030'!G70&lt;0,0,'D4H014'!G70-'D4H030'!G70)</f>
        <v>0.27499999999999997</v>
      </c>
      <c r="H70" s="3">
        <f>IF('D4H014'!H70-'D4H030'!H70&lt;0,0,'D4H014'!H70-'D4H030'!H70)</f>
        <v>0.373</v>
      </c>
      <c r="I70" s="3">
        <f>IF('D4H014'!I70-'D4H030'!I70&lt;0,0,'D4H014'!I70-'D4H030'!I70)</f>
        <v>0.38799999999999996</v>
      </c>
      <c r="J70" s="3">
        <f>IF('D4H014'!J70-'D4H030'!J70&lt;0,0,'D4H014'!J70-'D4H030'!J70)</f>
        <v>0.27199999999999996</v>
      </c>
      <c r="K70" s="3">
        <f>IF('D4H014'!K70-'D4H030'!K70&lt;0,0,'D4H014'!K70-'D4H030'!K70)</f>
        <v>0.32599999999999996</v>
      </c>
      <c r="L70" s="3">
        <f>IF('D4H014'!L70-'D4H030'!L70&lt;0,0,'D4H014'!L70-'D4H030'!L70)</f>
        <v>0.46599999999999997</v>
      </c>
      <c r="M70" s="3">
        <f>IF('D4H014'!M70-'D4H030'!M70&lt;0,0,'D4H014'!M70-'D4H030'!M70)</f>
        <v>0.35999999999999993</v>
      </c>
      <c r="N70" s="5">
        <f t="shared" si="1"/>
        <v>4.572</v>
      </c>
    </row>
    <row r="71" spans="1:14" ht="12.75">
      <c r="A71">
        <f>'D4H014'!A71</f>
        <v>1990</v>
      </c>
      <c r="B71" s="3">
        <f>IF('D4H014'!B71-'D4H030'!B71&lt;0,0,'D4H014'!B71-'D4H030'!B71)</f>
        <v>0.42000000000000004</v>
      </c>
      <c r="C71" s="3">
        <f>IF('D4H014'!C71-'D4H030'!C71&lt;0,0,'D4H014'!C71-'D4H030'!C71)</f>
        <v>0.23899999999999993</v>
      </c>
      <c r="D71" s="3">
        <f>IF('D4H014'!D71-'D4H030'!D71&lt;0,0,'D4H014'!D71-'D4H030'!D71)</f>
        <v>0.23668421052631583</v>
      </c>
      <c r="E71" s="3">
        <f>IF('D4H014'!E71-'D4H030'!E71&lt;0,0,'D4H014'!E71-'D4H030'!E71)</f>
        <v>0.30966666666666653</v>
      </c>
      <c r="F71" s="3">
        <f>IF('D4H014'!F71-'D4H030'!F71&lt;0,0,'D4H014'!F71-'D4H030'!F71)</f>
        <v>0.02173684210526322</v>
      </c>
      <c r="G71" s="3">
        <f>IF('D4H014'!G71-'D4H030'!G71&lt;0,0,'D4H014'!G71-'D4H030'!G71)</f>
        <v>0.06499999999999995</v>
      </c>
      <c r="H71" s="3">
        <f>IF('D4H014'!H71-'D4H030'!H71&lt;0,0,'D4H014'!H71-'D4H030'!H71)</f>
        <v>0.428</v>
      </c>
      <c r="I71" s="3">
        <f>IF('D4H014'!I71-'D4H030'!I71&lt;0,0,'D4H014'!I71-'D4H030'!I71)</f>
        <v>0.652</v>
      </c>
      <c r="J71" s="3">
        <f>IF('D4H014'!J71-'D4H030'!J71&lt;0,0,'D4H014'!J71-'D4H030'!J71)</f>
        <v>0.5349999999999999</v>
      </c>
      <c r="K71" s="3">
        <f>IF('D4H014'!K71-'D4H030'!K71&lt;0,0,'D4H014'!K71-'D4H030'!K71)</f>
        <v>0.603</v>
      </c>
      <c r="L71" s="3">
        <f>IF('D4H014'!L71-'D4H030'!L71&lt;0,0,'D4H014'!L71-'D4H030'!L71)</f>
        <v>0.601</v>
      </c>
      <c r="M71" s="3">
        <f>IF('D4H014'!M71-'D4H030'!M71&lt;0,0,'D4H014'!M71-'D4H030'!M71)</f>
        <v>0.20600000000000002</v>
      </c>
      <c r="N71" s="5">
        <f t="shared" si="1"/>
        <v>4.317087719298246</v>
      </c>
    </row>
    <row r="72" spans="1:14" ht="12.75">
      <c r="A72">
        <f>'D4H014'!A72</f>
        <v>1991</v>
      </c>
      <c r="B72" s="3">
        <f>IF('D4H014'!B72-'D4H030'!B72&lt;0,0,'D4H014'!B72-'D4H030'!B72)</f>
        <v>0.01200000000000001</v>
      </c>
      <c r="C72" s="3">
        <f>IF('D4H014'!C72-'D4H030'!C72&lt;0,0,'D4H014'!C72-'D4H030'!C72)</f>
        <v>0.597</v>
      </c>
      <c r="D72" s="3">
        <f>IF('D4H014'!D72-'D4H030'!D72&lt;0,0,'D4H014'!D72-'D4H030'!D72)</f>
        <v>0.48100000000000004</v>
      </c>
      <c r="E72" s="3">
        <f>IF('D4H014'!E72-'D4H030'!E72&lt;0,0,'D4H014'!E72-'D4H030'!E72)</f>
        <v>0.015</v>
      </c>
      <c r="F72" s="3">
        <f>IF('D4H014'!F72-'D4H030'!F72&lt;0,0,'D4H014'!F72-'D4H030'!F72)</f>
        <v>0.06499999999999999</v>
      </c>
      <c r="G72" s="3">
        <f>IF('D4H014'!G72-'D4H030'!G72&lt;0,0,'D4H014'!G72-'D4H030'!G72)</f>
        <v>0.03799999999999999</v>
      </c>
      <c r="H72" s="3">
        <f>IF('D4H014'!H72-'D4H030'!H72&lt;0,0,'D4H014'!H72-'D4H030'!H72)</f>
        <v>0</v>
      </c>
      <c r="I72" s="3">
        <f>IF('D4H014'!I72-'D4H030'!I72&lt;0,0,'D4H014'!I72-'D4H030'!I72)</f>
        <v>0</v>
      </c>
      <c r="J72" s="3">
        <f>IF('D4H014'!J72-'D4H030'!J72&lt;0,0,'D4H014'!J72-'D4H030'!J72)</f>
        <v>0.0040000000000000036</v>
      </c>
      <c r="K72" s="3">
        <f>IF('D4H014'!K72-'D4H030'!K72&lt;0,0,'D4H014'!K72-'D4H030'!K72)</f>
        <v>0.512</v>
      </c>
      <c r="L72" s="3">
        <f>IF('D4H014'!L72-'D4H030'!L72&lt;0,0,'D4H014'!L72-'D4H030'!L72)</f>
        <v>0.363</v>
      </c>
      <c r="M72" s="3">
        <f>IF('D4H014'!M72-'D4H030'!M72&lt;0,0,'D4H014'!M72-'D4H030'!M72)</f>
        <v>0.051000000000000045</v>
      </c>
      <c r="N72" s="5">
        <f t="shared" si="1"/>
        <v>2.138</v>
      </c>
    </row>
    <row r="73" spans="1:14" ht="12.75">
      <c r="A73">
        <f>'D4H014'!A73</f>
        <v>1992</v>
      </c>
      <c r="B73" s="3">
        <f>IF('D4H014'!B73-'D4H030'!B73&lt;0,0,'D4H014'!B73-'D4H030'!B73)</f>
        <v>0.10100000000000003</v>
      </c>
      <c r="C73" s="3">
        <f>IF('D4H014'!C73-'D4H030'!C73&lt;0,0,'D4H014'!C73-'D4H030'!C73)</f>
        <v>0.0020000000000000018</v>
      </c>
      <c r="D73" s="3">
        <f>IF('D4H014'!D73-'D4H030'!D73&lt;0,0,'D4H014'!D73-'D4H030'!D73)</f>
        <v>0.14500000000000002</v>
      </c>
      <c r="E73" s="3">
        <f>IF('D4H014'!E73-'D4H030'!E73&lt;0,0,'D4H014'!E73-'D4H030'!E73)</f>
        <v>0</v>
      </c>
      <c r="F73" s="3">
        <f>IF('D4H014'!F73-'D4H030'!F73&lt;0,0,'D4H014'!F73-'D4H030'!F73)</f>
        <v>0.188</v>
      </c>
      <c r="G73" s="3">
        <f>IF('D4H014'!G73-'D4H030'!G73&lt;0,0,'D4H014'!G73-'D4H030'!G73)</f>
        <v>0.331</v>
      </c>
      <c r="H73" s="3">
        <f>IF('D4H014'!H73-'D4H030'!H73&lt;0,0,'D4H014'!H73-'D4H030'!H73)</f>
        <v>0.33099999999999996</v>
      </c>
      <c r="I73" s="3">
        <f>IF('D4H014'!I73-'D4H030'!I73&lt;0,0,'D4H014'!I73-'D4H030'!I73)</f>
        <v>0.16400000000000003</v>
      </c>
      <c r="J73" s="3">
        <f>IF('D4H014'!J73-'D4H030'!J73&lt;0,0,'D4H014'!J73-'D4H030'!J73)</f>
        <v>0.189</v>
      </c>
      <c r="K73" s="3">
        <f>IF('D4H014'!K73-'D4H030'!K73&lt;0,0,'D4H014'!K73-'D4H030'!K73)</f>
        <v>0.266</v>
      </c>
      <c r="L73" s="3">
        <f>IF('D4H014'!L73-'D4H030'!L73&lt;0,0,'D4H014'!L73-'D4H030'!L73)</f>
        <v>0</v>
      </c>
      <c r="M73" s="3">
        <f>IF('D4H014'!M73-'D4H030'!M73&lt;0,0,'D4H014'!M73-'D4H030'!M73)</f>
        <v>0.345</v>
      </c>
      <c r="N73" s="5">
        <f t="shared" si="1"/>
        <v>2.0620000000000003</v>
      </c>
    </row>
    <row r="74" spans="1:14" ht="12.75">
      <c r="A74">
        <f>'D4H014'!A74</f>
        <v>1993</v>
      </c>
      <c r="B74" s="3">
        <f>IF('D4H014'!B74-'D4H030'!B74&lt;0,0,'D4H014'!B74-'D4H030'!B74)</f>
        <v>0</v>
      </c>
      <c r="C74" s="3">
        <f>IF('D4H014'!C74-'D4H030'!C74&lt;0,0,'D4H014'!C74-'D4H030'!C74)</f>
        <v>0.03699999999999998</v>
      </c>
      <c r="D74" s="3">
        <f>IF('D4H014'!D74-'D4H030'!D74&lt;0,0,'D4H014'!D74-'D4H030'!D74)</f>
        <v>0</v>
      </c>
      <c r="E74" s="3">
        <f>IF('D4H014'!E74-'D4H030'!E74&lt;0,0,'D4H014'!E74-'D4H030'!E74)</f>
        <v>0</v>
      </c>
      <c r="F74" s="3">
        <f>IF('D4H014'!F74-'D4H030'!F74&lt;0,0,'D4H014'!F74-'D4H030'!F74)</f>
        <v>0.34600000000000003</v>
      </c>
      <c r="G74" s="3">
        <f>IF('D4H014'!G74-'D4H030'!G74&lt;0,0,'D4H014'!G74-'D4H030'!G74)</f>
        <v>0.481</v>
      </c>
      <c r="H74" s="3">
        <f>IF('D4H014'!H74-'D4H030'!H74&lt;0,0,'D4H014'!H74-'D4H030'!H74)</f>
        <v>0.617</v>
      </c>
      <c r="I74" s="3">
        <f>IF('D4H014'!I74-'D4H030'!I74&lt;0,0,'D4H014'!I74-'D4H030'!I74)</f>
        <v>0.46900000000000003</v>
      </c>
      <c r="J74" s="3">
        <f>IF('D4H014'!J74-'D4H030'!J74&lt;0,0,'D4H014'!J74-'D4H030'!J74)</f>
        <v>0.594</v>
      </c>
      <c r="K74" s="3">
        <f>IF('D4H014'!K74-'D4H030'!K74&lt;0,0,'D4H014'!K74-'D4H030'!K74)</f>
        <v>0.47000000000000003</v>
      </c>
      <c r="L74" s="3">
        <f>IF('D4H014'!L74-'D4H030'!L74&lt;0,0,'D4H014'!L74-'D4H030'!L74)</f>
        <v>0.5089999999999999</v>
      </c>
      <c r="M74" s="3">
        <f>IF('D4H014'!M74-'D4H030'!M74&lt;0,0,'D4H014'!M74-'D4H030'!M74)</f>
        <v>0.45999999999999996</v>
      </c>
      <c r="N74" s="5">
        <f t="shared" si="1"/>
        <v>3.983</v>
      </c>
    </row>
    <row r="75" spans="1:14" ht="12.75">
      <c r="A75">
        <f>'D4H014'!A75</f>
        <v>1994</v>
      </c>
      <c r="B75" s="3">
        <f>IF('D4H014'!B75-'D4H030'!B75&lt;0,0,'D4H014'!B75-'D4H030'!B75)</f>
        <v>0.5269999999999999</v>
      </c>
      <c r="C75" s="3">
        <f>IF('D4H014'!C75-'D4H030'!C75&lt;0,0,'D4H014'!C75-'D4H030'!C75)</f>
        <v>0.523</v>
      </c>
      <c r="D75" s="3">
        <f>IF('D4H014'!D75-'D4H030'!D75&lt;0,0,'D4H014'!D75-'D4H030'!D75)</f>
        <v>0.5</v>
      </c>
      <c r="E75" s="3">
        <f>IF('D4H014'!E75-'D4H030'!E75&lt;0,0,'D4H014'!E75-'D4H030'!E75)</f>
        <v>0.508</v>
      </c>
      <c r="F75" s="3">
        <f>IF('D4H014'!F75-'D4H030'!F75&lt;0,0,'D4H014'!F75-'D4H030'!F75)</f>
        <v>0</v>
      </c>
      <c r="G75" s="3">
        <f>IF('D4H014'!G75-'D4H030'!G75&lt;0,0,'D4H014'!G75-'D4H030'!G75)</f>
        <v>0.5298588516746412</v>
      </c>
      <c r="H75" s="3">
        <f>IF('D4H014'!H75-'D4H030'!H75&lt;0,0,'D4H014'!H75-'D4H030'!H75)</f>
        <v>0.43614285714285705</v>
      </c>
      <c r="I75" s="3">
        <f>IF('D4H014'!I75-'D4H030'!I75&lt;0,0,'D4H014'!I75-'D4H030'!I75)</f>
        <v>0.5786250000000002</v>
      </c>
      <c r="J75" s="3">
        <f>IF('D4H014'!J75-'D4H030'!J75&lt;0,0,'D4H014'!J75-'D4H030'!J75)</f>
        <v>0.5090654761904762</v>
      </c>
      <c r="K75" s="3">
        <f>IF('D4H014'!K75-'D4H030'!K75&lt;0,0,'D4H014'!K75-'D4H030'!K75)</f>
        <v>0.5265548654244305</v>
      </c>
      <c r="L75" s="3">
        <f>IF('D4H014'!L75-'D4H030'!L75&lt;0,0,'D4H014'!L75-'D4H030'!L75)</f>
        <v>0.5775497835497834</v>
      </c>
      <c r="M75" s="3">
        <f>IF('D4H014'!M75-'D4H030'!M75&lt;0,0,'D4H014'!M75-'D4H030'!M75)</f>
        <v>0.44359834368530027</v>
      </c>
      <c r="N75" s="5">
        <f t="shared" si="1"/>
        <v>5.659395177667489</v>
      </c>
    </row>
    <row r="76" spans="1:14" ht="12.75">
      <c r="A76">
        <f>'D4H014'!A76</f>
        <v>1995</v>
      </c>
      <c r="B76" s="3">
        <f>IF('D4H014'!B76-'D4H030'!B76&lt;0,0,'D4H014'!B76-'D4H030'!B76)</f>
        <v>0.4461785714285713</v>
      </c>
      <c r="C76" s="3">
        <f>IF('D4H014'!C76-'D4H030'!C76&lt;0,0,'D4H014'!C76-'D4H030'!C76)</f>
        <v>0.4402712215320913</v>
      </c>
      <c r="D76" s="3">
        <f>IF('D4H014'!D76-'D4H030'!D76&lt;0,0,'D4H014'!D76-'D4H030'!D76)</f>
        <v>0.49233638443935923</v>
      </c>
      <c r="E76" s="3">
        <f>IF('D4H014'!E76-'D4H030'!E76&lt;0,0,'D4H014'!E76-'D4H030'!E76)</f>
        <v>0.4741884057971014</v>
      </c>
      <c r="F76" s="3">
        <f>IF('D4H014'!F76-'D4H030'!F76&lt;0,0,'D4H014'!F76-'D4H030'!F76)</f>
        <v>0.3571281464530893</v>
      </c>
      <c r="G76" s="3">
        <f>IF('D4H014'!G76-'D4H030'!G76&lt;0,0,'D4H014'!G76-'D4H030'!G76)</f>
        <v>0.5298588516746412</v>
      </c>
      <c r="H76" s="3">
        <f>IF('D4H014'!H76-'D4H030'!H76&lt;0,0,'D4H014'!H76-'D4H030'!H76)</f>
        <v>0.20400000000000001</v>
      </c>
      <c r="I76" s="3">
        <f>IF('D4H014'!I76-'D4H030'!I76&lt;0,0,'D4H014'!I76-'D4H030'!I76)</f>
        <v>0.482</v>
      </c>
      <c r="J76" s="3">
        <f>IF('D4H014'!J76-'D4H030'!J76&lt;0,0,'D4H014'!J76-'D4H030'!J76)</f>
        <v>0.58</v>
      </c>
      <c r="K76" s="3">
        <f>IF('D4H014'!K76-'D4H030'!K76&lt;0,0,'D4H014'!K76-'D4H030'!K76)</f>
        <v>0.59</v>
      </c>
      <c r="L76" s="3">
        <f>IF('D4H014'!L76-'D4H030'!L76&lt;0,0,'D4H014'!L76-'D4H030'!L76)</f>
        <v>0</v>
      </c>
      <c r="M76" s="3">
        <f>IF('D4H014'!M76-'D4H030'!M76&lt;0,0,'D4H014'!M76-'D4H030'!M76)</f>
        <v>0</v>
      </c>
      <c r="N76" s="5">
        <f t="shared" si="1"/>
        <v>4.595961581324853</v>
      </c>
    </row>
    <row r="77" spans="1:14" ht="12.75">
      <c r="A77">
        <f>'D4H014'!A77</f>
        <v>1996</v>
      </c>
      <c r="B77" s="3">
        <f>IF('D4H014'!B77-'D4H030'!B77&lt;0,0,'D4H014'!B77-'D4H030'!B77)</f>
        <v>0</v>
      </c>
      <c r="C77" s="3">
        <f>IF('D4H014'!C77-'D4H030'!C77&lt;0,0,'D4H014'!C77-'D4H030'!C77)</f>
        <v>0</v>
      </c>
      <c r="D77" s="3">
        <f>IF('D4H014'!D77-'D4H030'!D77&lt;0,0,'D4H014'!D77-'D4H030'!D77)</f>
        <v>0</v>
      </c>
      <c r="E77" s="3">
        <f>IF('D4H014'!E77-'D4H030'!E77&lt;0,0,'D4H014'!E77-'D4H030'!E77)</f>
        <v>0.43499999999999994</v>
      </c>
      <c r="F77" s="3">
        <f>IF('D4H014'!F77-'D4H030'!F77&lt;0,0,'D4H014'!F77-'D4H030'!F77)</f>
        <v>0</v>
      </c>
      <c r="G77" s="3">
        <f>IF('D4H014'!G77-'D4H030'!G77&lt;0,0,'D4H014'!G77-'D4H030'!G77)</f>
        <v>0.637</v>
      </c>
      <c r="H77" s="3">
        <f>IF('D4H014'!H77-'D4H030'!H77&lt;0,0,'D4H014'!H77-'D4H030'!H77)</f>
        <v>0.2799999999999998</v>
      </c>
      <c r="I77" s="3">
        <f>IF('D4H014'!I77-'D4H030'!I77&lt;0,0,'D4H014'!I77-'D4H030'!I77)</f>
        <v>0.07000000000000006</v>
      </c>
      <c r="J77" s="3">
        <f>IF('D4H014'!J77-'D4H030'!J77&lt;0,0,'D4H014'!J77-'D4H030'!J77)</f>
        <v>0.529</v>
      </c>
      <c r="K77" s="3">
        <f>IF('D4H014'!K77-'D4H030'!K77&lt;0,0,'D4H014'!K77-'D4H030'!K77)</f>
        <v>0.6499999999999999</v>
      </c>
      <c r="L77" s="3">
        <f>IF('D4H014'!L77-'D4H030'!L77&lt;0,0,'D4H014'!L77-'D4H030'!L77)</f>
        <v>0.5840000000000001</v>
      </c>
      <c r="M77" s="3">
        <f>IF('D4H014'!M77-'D4H030'!M77&lt;0,0,'D4H014'!M77-'D4H030'!M77)</f>
        <v>0.406</v>
      </c>
      <c r="N77" s="5">
        <f t="shared" si="1"/>
        <v>3.591</v>
      </c>
    </row>
    <row r="78" spans="1:14" ht="12.75">
      <c r="A78">
        <f>'D4H014'!A78</f>
        <v>1997</v>
      </c>
      <c r="B78" s="3">
        <f>IF('D4H014'!B78-'D4H030'!B78&lt;0,0,'D4H014'!B78-'D4H030'!B78)</f>
        <v>0.4990000000000001</v>
      </c>
      <c r="C78" s="3">
        <f>IF('D4H014'!C78-'D4H030'!C78&lt;0,0,'D4H014'!C78-'D4H030'!C78)</f>
        <v>0.41500000000000004</v>
      </c>
      <c r="D78" s="3">
        <f>IF('D4H014'!D78-'D4H030'!D78&lt;0,0,'D4H014'!D78-'D4H030'!D78)</f>
        <v>0.41200000000000003</v>
      </c>
      <c r="E78" s="3">
        <f>IF('D4H014'!E78-'D4H030'!E78&lt;0,0,'D4H014'!E78-'D4H030'!E78)</f>
        <v>0.6829999999999999</v>
      </c>
      <c r="F78" s="3">
        <f>IF('D4H014'!F78-'D4H030'!F78&lt;0,0,'D4H014'!F78-'D4H030'!F78)</f>
        <v>0.5220000000000001</v>
      </c>
      <c r="G78" s="3">
        <f>IF('D4H014'!G78-'D4H030'!G78&lt;0,0,'D4H014'!G78-'D4H030'!G78)</f>
        <v>0.589</v>
      </c>
      <c r="H78" s="3">
        <f>IF('D4H014'!H78-'D4H030'!H78&lt;0,0,'D4H014'!H78-'D4H030'!H78)</f>
        <v>0.5510000000000002</v>
      </c>
      <c r="I78" s="3">
        <f>IF('D4H014'!I78-'D4H030'!I78&lt;0,0,'D4H014'!I78-'D4H030'!I78)</f>
        <v>1.24</v>
      </c>
      <c r="J78" s="3">
        <f>IF('D4H014'!J78-'D4H030'!J78&lt;0,0,'D4H014'!J78-'D4H030'!J78)</f>
        <v>0.772</v>
      </c>
      <c r="K78" s="3">
        <f>IF('D4H014'!K78-'D4H030'!K78&lt;0,0,'D4H014'!K78-'D4H030'!K78)</f>
        <v>0.639</v>
      </c>
      <c r="L78" s="3">
        <f>IF('D4H014'!L78-'D4H030'!L78&lt;0,0,'D4H014'!L78-'D4H030'!L78)</f>
        <v>0.63</v>
      </c>
      <c r="M78" s="3">
        <f>IF('D4H014'!M78-'D4H030'!M78&lt;0,0,'D4H014'!M78-'D4H030'!M78)</f>
        <v>0.594</v>
      </c>
      <c r="N78" s="5">
        <f t="shared" si="1"/>
        <v>7.546000000000001</v>
      </c>
    </row>
    <row r="79" spans="1:14" ht="12.75">
      <c r="A79">
        <f>'D4H014'!A79</f>
        <v>1998</v>
      </c>
      <c r="B79" s="3">
        <f>IF('D4H014'!B79-'D4H030'!B79&lt;0,0,'D4H014'!B79-'D4H030'!B79)</f>
        <v>0.601</v>
      </c>
      <c r="C79" s="3">
        <f>IF('D4H014'!C79-'D4H030'!C79&lt;0,0,'D4H014'!C79-'D4H030'!C79)</f>
        <v>0.52</v>
      </c>
      <c r="D79" s="3">
        <f>IF('D4H014'!D79-'D4H030'!D79&lt;0,0,'D4H014'!D79-'D4H030'!D79)</f>
        <v>0.6080000000000001</v>
      </c>
      <c r="E79" s="3">
        <f>IF('D4H014'!E79-'D4H030'!E79&lt;0,0,'D4H014'!E79-'D4H030'!E79)</f>
        <v>0.6240000000000001</v>
      </c>
      <c r="F79" s="3">
        <f>IF('D4H014'!F79-'D4H030'!F79&lt;0,0,'D4H014'!F79-'D4H030'!F79)</f>
        <v>0.542</v>
      </c>
      <c r="G79" s="3">
        <f>IF('D4H014'!G79-'D4H030'!G79&lt;0,0,'D4H014'!G79-'D4H030'!G79)</f>
        <v>0.614</v>
      </c>
      <c r="H79" s="3">
        <f>IF('D4H014'!H79-'D4H030'!H79&lt;0,0,'D4H014'!H79-'D4H030'!H79)</f>
        <v>0.6000000000000001</v>
      </c>
      <c r="I79" s="3">
        <f>IF('D4H014'!I79-'D4H030'!I79&lt;0,0,'D4H014'!I79-'D4H030'!I79)</f>
        <v>0.651</v>
      </c>
      <c r="J79" s="3">
        <f>IF('D4H014'!J79-'D4H030'!J79&lt;0,0,'D4H014'!J79-'D4H030'!J79)</f>
        <v>0.525</v>
      </c>
      <c r="K79" s="3">
        <f>IF('D4H014'!K79-'D4H030'!K79&lt;0,0,'D4H014'!K79-'D4H030'!K79)</f>
        <v>0.7</v>
      </c>
      <c r="L79" s="3">
        <f>IF('D4H014'!L79-'D4H030'!L79&lt;0,0,'D4H014'!L79-'D4H030'!L79)</f>
        <v>0.718</v>
      </c>
      <c r="M79" s="3">
        <f>IF('D4H014'!M79-'D4H030'!M79&lt;0,0,'D4H014'!M79-'D4H030'!M79)</f>
        <v>0.5619999999999999</v>
      </c>
      <c r="N79" s="5">
        <f t="shared" si="1"/>
        <v>7.265000000000001</v>
      </c>
    </row>
    <row r="80" spans="1:14" ht="12.75">
      <c r="A80">
        <f>'D4H014'!A80</f>
        <v>1999</v>
      </c>
      <c r="B80" s="3">
        <f>IF('D4H014'!B80-'D4H030'!B80&lt;0,0,'D4H014'!B80-'D4H030'!B80)</f>
        <v>0.595</v>
      </c>
      <c r="C80" s="3">
        <f>IF('D4H014'!C80-'D4H030'!C80&lt;0,0,'D4H014'!C80-'D4H030'!C80)</f>
        <v>0.573</v>
      </c>
      <c r="D80" s="3">
        <f>IF('D4H014'!D80-'D4H030'!D80&lt;0,0,'D4H014'!D80-'D4H030'!D80)</f>
        <v>0.542</v>
      </c>
      <c r="E80" s="3">
        <f>IF('D4H014'!E80-'D4H030'!E80&lt;0,0,'D4H014'!E80-'D4H030'!E80)</f>
        <v>0.5549999999999999</v>
      </c>
      <c r="F80" s="3">
        <f>IF('D4H014'!F80-'D4H030'!F80&lt;0,0,'D4H014'!F80-'D4H030'!F80)</f>
        <v>0.351</v>
      </c>
      <c r="G80" s="3">
        <f>IF('D4H014'!G80-'D4H030'!G80&lt;0,0,'D4H014'!G80-'D4H030'!G80)</f>
        <v>0.4979999999999999</v>
      </c>
      <c r="H80" s="3">
        <f>IF('D4H014'!H80-'D4H030'!H80&lt;0,0,'D4H014'!H80-'D4H030'!H80)</f>
        <v>0.5279999999999999</v>
      </c>
      <c r="I80" s="3">
        <f>IF('D4H014'!I80-'D4H030'!I80&lt;0,0,'D4H014'!I80-'D4H030'!I80)</f>
        <v>0.5159999999999999</v>
      </c>
      <c r="J80" s="3">
        <f>IF('D4H014'!J80-'D4H030'!J80&lt;0,0,'D4H014'!J80-'D4H030'!J80)</f>
        <v>1.342</v>
      </c>
      <c r="K80" s="3">
        <f>IF('D4H014'!K80-'D4H030'!K80&lt;0,0,'D4H014'!K80-'D4H030'!K80)</f>
        <v>0.6900000000000002</v>
      </c>
      <c r="L80" s="3">
        <f>IF('D4H014'!L80-'D4H030'!L80&lt;0,0,'D4H014'!L80-'D4H030'!L80)</f>
        <v>0.7420000000000001</v>
      </c>
      <c r="M80" s="3">
        <f>IF('D4H014'!M80-'D4H030'!M80&lt;0,0,'D4H014'!M80-'D4H030'!M80)</f>
        <v>0.602</v>
      </c>
      <c r="N80" s="5">
        <f t="shared" si="1"/>
        <v>7.534000000000001</v>
      </c>
    </row>
    <row r="81" spans="1:14" ht="12.75">
      <c r="A81">
        <f>'D4H014'!A81</f>
        <v>2000</v>
      </c>
      <c r="B81" s="3">
        <f>IF('D4H014'!B81-'D4H030'!B81&lt;0,0,'D4H014'!B81-'D4H030'!B81)</f>
        <v>0.5569999999999999</v>
      </c>
      <c r="C81" s="3">
        <f>IF('D4H014'!C81-'D4H030'!C81&lt;0,0,'D4H014'!C81-'D4H030'!C81)</f>
        <v>0.5670000000000001</v>
      </c>
      <c r="D81" s="3">
        <f>IF('D4H014'!D81-'D4H030'!D81&lt;0,0,'D4H014'!D81-'D4H030'!D81)</f>
        <v>0.498</v>
      </c>
      <c r="E81" s="3">
        <f>IF('D4H014'!E81-'D4H030'!E81&lt;0,0,'D4H014'!E81-'D4H030'!E81)</f>
        <v>0.631</v>
      </c>
      <c r="F81" s="3">
        <f>IF('D4H014'!F81-'D4H030'!F81&lt;0,0,'D4H014'!F81-'D4H030'!F81)</f>
        <v>0.121</v>
      </c>
      <c r="G81" s="3">
        <f>IF('D4H014'!G81-'D4H030'!G81&lt;0,0,'D4H014'!G81-'D4H030'!G81)</f>
        <v>0.7090000000000001</v>
      </c>
      <c r="H81" s="3">
        <f>IF('D4H014'!H81-'D4H030'!H81&lt;0,0,'D4H014'!H81-'D4H030'!H81)</f>
        <v>0.59</v>
      </c>
      <c r="I81" s="3">
        <f>IF('D4H014'!I81-'D4H030'!I81&lt;0,0,'D4H014'!I81-'D4H030'!I81)</f>
        <v>1.34</v>
      </c>
      <c r="J81" s="3">
        <f>IF('D4H014'!J81-'D4H030'!J81&lt;0,0,'D4H014'!J81-'D4H030'!J81)</f>
        <v>0.6800000000000002</v>
      </c>
      <c r="K81" s="3">
        <f>IF('D4H014'!K81-'D4H030'!K81&lt;0,0,'D4H014'!K81-'D4H030'!K81)</f>
        <v>0.724</v>
      </c>
      <c r="L81" s="3">
        <f>IF('D4H014'!L81-'D4H030'!L81&lt;0,0,'D4H014'!L81-'D4H030'!L81)</f>
        <v>1.327</v>
      </c>
      <c r="M81" s="3">
        <f>IF('D4H014'!M81-'D4H030'!M81&lt;0,0,'D4H014'!M81-'D4H030'!M81)</f>
        <v>1.028</v>
      </c>
      <c r="N81" s="5">
        <f t="shared" si="1"/>
        <v>8.772</v>
      </c>
    </row>
    <row r="82" spans="1:14" ht="12.75">
      <c r="A82">
        <f>'D4H014'!A82</f>
        <v>2001</v>
      </c>
      <c r="B82" s="3">
        <f>IF('D4H014'!B82-'D4H030'!B82&lt;0,0,'D4H014'!B82-'D4H030'!B82)</f>
        <v>1.0219999999999998</v>
      </c>
      <c r="C82" s="3">
        <f>IF('D4H014'!C82-'D4H030'!C82&lt;0,0,'D4H014'!C82-'D4H030'!C82)</f>
        <v>0.917</v>
      </c>
      <c r="D82" s="3">
        <f>IF('D4H014'!D82-'D4H030'!D82&lt;0,0,'D4H014'!D82-'D4H030'!D82)</f>
        <v>1.0496842105263158</v>
      </c>
      <c r="E82" s="3">
        <f>IF('D4H014'!E82-'D4H030'!E82&lt;0,0,'D4H014'!E82-'D4H030'!E82)</f>
        <v>1.2296666666666667</v>
      </c>
      <c r="F82" s="3">
        <f>IF('D4H014'!F82-'D4H030'!F82&lt;0,0,'D4H014'!F82-'D4H030'!F82)</f>
        <v>0.596</v>
      </c>
      <c r="G82" s="3">
        <f>IF('D4H014'!G82-'D4H030'!G82&lt;0,0,'D4H014'!G82-'D4H030'!G82)</f>
        <v>0.554</v>
      </c>
      <c r="H82" s="3">
        <f>IF('D4H014'!H82-'D4H030'!H82&lt;0,0,'D4H014'!H82-'D4H030'!H82)</f>
        <v>0.4989999999999999</v>
      </c>
      <c r="I82" s="3">
        <f>IF('D4H014'!I82-'D4H030'!I82&lt;0,0,'D4H014'!I82-'D4H030'!I82)</f>
        <v>0.46799999999999997</v>
      </c>
      <c r="J82" s="3">
        <f>IF('D4H014'!J82-'D4H030'!J82&lt;0,0,'D4H014'!J82-'D4H030'!J82)</f>
        <v>0.404</v>
      </c>
      <c r="K82" s="3">
        <f>IF('D4H014'!K82-'D4H030'!K82&lt;0,0,'D4H014'!K82-'D4H030'!K82)</f>
        <v>0.5800000000000001</v>
      </c>
      <c r="L82" s="3">
        <f>IF('D4H014'!L82-'D4H030'!L82&lt;0,0,'D4H014'!L82-'D4H030'!L82)</f>
        <v>0.4950000000000001</v>
      </c>
      <c r="M82" s="3">
        <f>IF('D4H014'!M82-'D4H030'!M82&lt;0,0,'D4H014'!M82-'D4H030'!M82)</f>
        <v>0.517</v>
      </c>
      <c r="N82" s="5">
        <f t="shared" si="1"/>
        <v>8.331350877192982</v>
      </c>
    </row>
    <row r="83" spans="1:14" ht="12.75">
      <c r="A83">
        <f>'D4H014'!A83</f>
        <v>2002</v>
      </c>
      <c r="B83" s="3">
        <f>IF('D4H014'!B83-'D4H030'!B83&lt;0,0,'D4H014'!B83-'D4H030'!B83)</f>
        <v>0.492</v>
      </c>
      <c r="C83" s="3">
        <f>IF('D4H014'!C83-'D4H030'!C83&lt;0,0,'D4H014'!C83-'D4H030'!C83)</f>
        <v>0.44699999999999995</v>
      </c>
      <c r="D83" s="3">
        <f>IF('D4H014'!D83-'D4H030'!D83&lt;0,0,'D4H014'!D83-'D4H030'!D83)</f>
        <v>0.4650000000000001</v>
      </c>
      <c r="E83" s="3">
        <f>IF('D4H014'!E83-'D4H030'!E83&lt;0,0,'D4H014'!E83-'D4H030'!E83)</f>
        <v>0.43100000000000005</v>
      </c>
      <c r="F83" s="3">
        <f>IF('D4H014'!F83-'D4H030'!F83&lt;0,0,'D4H014'!F83-'D4H030'!F83)</f>
        <v>0.514</v>
      </c>
      <c r="G83" s="3">
        <f>IF('D4H014'!G83-'D4H030'!G83&lt;0,0,'D4H014'!G83-'D4H030'!G83)</f>
        <v>0.537</v>
      </c>
      <c r="H83" s="3">
        <f>IF('D4H014'!H83-'D4H030'!H83&lt;0,0,'D4H014'!H83-'D4H030'!H83)</f>
        <v>0.571</v>
      </c>
      <c r="I83" s="3">
        <f>IF('D4H014'!I83-'D4H030'!I83&lt;0,0,'D4H014'!I83-'D4H030'!I83)</f>
        <v>0.64</v>
      </c>
      <c r="J83" s="3">
        <f>IF('D4H014'!J83-'D4H030'!J83&lt;0,0,'D4H014'!J83-'D4H030'!J83)</f>
        <v>0.948</v>
      </c>
      <c r="K83" s="3">
        <f>IF('D4H014'!K83-'D4H030'!K83&lt;0,0,'D4H014'!K83-'D4H030'!K83)</f>
        <v>0.6359999999999999</v>
      </c>
      <c r="L83" s="3">
        <f>IF('D4H014'!L83-'D4H030'!L83&lt;0,0,'D4H014'!L83-'D4H030'!L83)</f>
        <v>1.375</v>
      </c>
      <c r="M83" s="3">
        <f>IF('D4H014'!M83-'D4H030'!M83&lt;0,0,'D4H014'!M83-'D4H030'!M83)</f>
        <v>1.125</v>
      </c>
      <c r="N83" s="5">
        <f t="shared" si="1"/>
        <v>8.181000000000001</v>
      </c>
    </row>
    <row r="84" spans="1:14" ht="12.75">
      <c r="A84">
        <f>'D4H014'!A84</f>
        <v>2003</v>
      </c>
      <c r="B84" s="3">
        <f>IF('D4H014'!B84-'D4H030'!B84&lt;0,0,'D4H014'!B84-'D4H030'!B84)</f>
        <v>1.252</v>
      </c>
      <c r="C84" s="3">
        <f>IF('D4H014'!C84-'D4H030'!C84&lt;0,0,'D4H014'!C84-'D4H030'!C84)</f>
        <v>0.7589999999999999</v>
      </c>
      <c r="D84" s="3">
        <f>IF('D4H014'!D84-'D4H030'!D84&lt;0,0,'D4H014'!D84-'D4H030'!D84)</f>
        <v>1.21</v>
      </c>
      <c r="E84" s="3">
        <f>IF('D4H014'!E84-'D4H030'!E84&lt;0,0,'D4H014'!E84-'D4H030'!E84)</f>
        <v>0.534</v>
      </c>
      <c r="F84" s="3">
        <f>IF('D4H014'!F84-'D4H030'!F84&lt;0,0,'D4H014'!F84-'D4H030'!F84)</f>
        <v>0.548</v>
      </c>
      <c r="G84" s="3">
        <f>IF('D4H014'!G84-'D4H030'!G84&lt;0,0,'D4H014'!G84-'D4H030'!G84)</f>
        <v>0.602</v>
      </c>
      <c r="H84" s="3">
        <f>IF('D4H014'!H84-'D4H030'!H84&lt;0,0,'D4H014'!H84-'D4H030'!H84)</f>
        <v>0.51</v>
      </c>
      <c r="I84" s="3">
        <f>IF('D4H014'!I84-'D4H030'!I84&lt;0,0,'D4H014'!I84-'D4H030'!I84)</f>
        <v>0.8250000000000001</v>
      </c>
      <c r="J84" s="3">
        <f>IF('D4H014'!J84-'D4H030'!J84&lt;0,0,'D4H014'!J84-'D4H030'!J84)</f>
        <v>0.606</v>
      </c>
      <c r="K84" s="3">
        <f>IF('D4H014'!K84-'D4H030'!K84&lt;0,0,'D4H014'!K84-'D4H030'!K84)</f>
        <v>0.542</v>
      </c>
      <c r="L84" s="3">
        <f>IF('D4H014'!L84-'D4H030'!L84&lt;0,0,'D4H014'!L84-'D4H030'!L84)</f>
        <v>0.5519999999999999</v>
      </c>
      <c r="M84" s="3">
        <f>IF('D4H014'!M84-'D4H030'!M84&lt;0,0,'D4H014'!M84-'D4H030'!M84)</f>
        <v>0.6379999999999999</v>
      </c>
      <c r="N84" s="5">
        <f t="shared" si="1"/>
        <v>8.578</v>
      </c>
    </row>
    <row r="85" spans="1:14" ht="12.75">
      <c r="A85">
        <f>'D4H014'!A85</f>
        <v>2004</v>
      </c>
      <c r="B85" s="3">
        <f>IF('D4H014'!B85-'D4H030'!B85&lt;0,0,'D4H014'!B85-'D4H030'!B85)</f>
        <v>0.5670000000000001</v>
      </c>
      <c r="C85" s="3">
        <f>IF('D4H014'!C85-'D4H030'!C85&lt;0,0,'D4H014'!C85-'D4H030'!C85)</f>
        <v>0.5660000000000001</v>
      </c>
      <c r="D85" s="3">
        <f>IF('D4H014'!D85-'D4H030'!D85&lt;0,0,'D4H014'!D85-'D4H030'!D85)</f>
        <v>0.5409999999999999</v>
      </c>
      <c r="E85" s="3">
        <f>IF('D4H014'!E85-'D4H030'!E85&lt;0,0,'D4H014'!E85-'D4H030'!E85)</f>
        <v>0.56</v>
      </c>
      <c r="F85" s="3">
        <f>IF('D4H014'!F85-'D4H030'!F85&lt;0,0,'D4H014'!F85-'D4H030'!F85)</f>
        <v>0.526</v>
      </c>
      <c r="G85" s="3">
        <f>IF('D4H014'!G85-'D4H030'!G85&lt;0,0,'D4H014'!G85-'D4H030'!G85)</f>
        <v>0.55</v>
      </c>
      <c r="H85" s="3">
        <f>IF('D4H014'!H85-'D4H030'!H85&lt;0,0,'D4H014'!H85-'D4H030'!H85)</f>
        <v>0.581</v>
      </c>
      <c r="I85" s="3">
        <f>IF('D4H014'!I85-'D4H030'!I85&lt;0,0,'D4H014'!I85-'D4H030'!I85)</f>
        <v>1.38</v>
      </c>
      <c r="J85" s="3">
        <f>IF('D4H014'!J85-'D4H030'!J85&lt;0,0,'D4H014'!J85-'D4H030'!J85)</f>
        <v>0.6749999999999999</v>
      </c>
      <c r="K85" s="3">
        <f>IF('D4H014'!K85-'D4H030'!K85&lt;0,0,'D4H014'!K85-'D4H030'!K85)</f>
        <v>0.512</v>
      </c>
      <c r="L85" s="3">
        <f>IF('D4H014'!L85-'D4H030'!L85&lt;0,0,'D4H014'!L85-'D4H030'!L85)</f>
        <v>0.573</v>
      </c>
      <c r="M85" s="3">
        <f>IF('D4H014'!M85-'D4H030'!M85&lt;0,0,'D4H014'!M85-'D4H030'!M85)</f>
        <v>0.638</v>
      </c>
      <c r="N85" s="5">
        <f t="shared" si="1"/>
        <v>7.668999999999999</v>
      </c>
    </row>
    <row r="86" spans="1:14" ht="12.75">
      <c r="A86">
        <f>'D4H014'!A86</f>
        <v>2005</v>
      </c>
      <c r="B86" s="3">
        <f>IF('D4H014'!B86-'D4H030'!B86&lt;0,0,'D4H014'!B86-'D4H030'!B86)</f>
        <v>0.539</v>
      </c>
      <c r="C86" s="3">
        <f>IF('D4H014'!C86-'D4H030'!C86&lt;0,0,'D4H014'!C86-'D4H030'!C86)</f>
        <v>0.568</v>
      </c>
      <c r="D86" s="3">
        <f>IF('D4H014'!D86-'D4H030'!D86&lt;0,0,'D4H014'!D86-'D4H030'!D86)</f>
        <v>0.5569999999999999</v>
      </c>
      <c r="E86" s="3">
        <f>IF('D4H014'!E86-'D4H030'!E86&lt;0,0,'D4H014'!E86-'D4H030'!E86)</f>
        <v>0.5589999999999999</v>
      </c>
      <c r="F86" s="3">
        <f>IF('D4H014'!F86-'D4H030'!F86&lt;0,0,'D4H014'!F86-'D4H030'!F86)</f>
        <v>0.746</v>
      </c>
      <c r="G86" s="3">
        <f>IF('D4H014'!G86-'D4H030'!G86&lt;0,0,'D4H014'!G86-'D4H030'!G86)</f>
        <v>0.586</v>
      </c>
      <c r="H86" s="3">
        <f>IF('D4H014'!H86-'D4H030'!H86&lt;0,0,'D4H014'!H86-'D4H030'!H86)</f>
        <v>0.6000000000000001</v>
      </c>
      <c r="I86" s="3">
        <f>IF('D4H014'!I86-'D4H030'!I86&lt;0,0,'D4H014'!I86-'D4H030'!I86)</f>
        <v>0.6589999999999999</v>
      </c>
      <c r="J86" s="3">
        <f>IF('D4H014'!J86-'D4H030'!J86&lt;0,0,'D4H014'!J86-'D4H030'!J86)</f>
        <v>0.676</v>
      </c>
      <c r="K86" s="3">
        <f>IF('D4H014'!K86-'D4H030'!K86&lt;0,0,'D4H014'!K86-'D4H030'!K86)</f>
        <v>0.707</v>
      </c>
      <c r="L86" s="3">
        <f>IF('D4H014'!L86-'D4H030'!L86&lt;0,0,'D4H014'!L86-'D4H030'!L86)</f>
        <v>0.6689999999999999</v>
      </c>
      <c r="M86" s="3">
        <f>IF('D4H014'!M86-'D4H030'!M86&lt;0,0,'D4H014'!M86-'D4H030'!M86)</f>
        <v>0.5970000000000001</v>
      </c>
      <c r="N86" s="5">
        <f t="shared" si="1"/>
        <v>7.462999999999999</v>
      </c>
    </row>
    <row r="87" spans="1:14" ht="12.75">
      <c r="A87">
        <f>'D4H014'!A87</f>
        <v>2006</v>
      </c>
      <c r="B87" s="3">
        <f>IF('D4H014'!B87-'D4H030'!B87&lt;0,0,'D4H014'!B87-'D4H030'!B87)</f>
        <v>0.62</v>
      </c>
      <c r="C87" s="3">
        <f>IF('D4H014'!C87-'D4H030'!C87&lt;0,0,'D4H014'!C87-'D4H030'!C87)</f>
        <v>0.57</v>
      </c>
      <c r="D87" s="3">
        <f>IF('D4H014'!D87-'D4H030'!D87&lt;0,0,'D4H014'!D87-'D4H030'!D87)</f>
        <v>0.6279999999999999</v>
      </c>
      <c r="E87" s="3">
        <f>IF('D4H014'!E87-'D4H030'!E87&lt;0,0,'D4H014'!E87-'D4H030'!E87)</f>
        <v>0.5989999999999999</v>
      </c>
      <c r="F87" s="3">
        <f>IF('D4H014'!F87-'D4H030'!F87&lt;0,0,'D4H014'!F87-'D4H030'!F87)</f>
        <v>0.476</v>
      </c>
      <c r="G87" s="3">
        <f>IF('D4H014'!G87-'D4H030'!G87&lt;0,0,'D4H014'!G87-'D4H030'!G87)</f>
        <v>0.9119999999999999</v>
      </c>
      <c r="H87" s="3">
        <f>IF('D4H014'!H87-'D4H030'!H87&lt;0,0,'D4H014'!H87-'D4H030'!H87)</f>
        <v>0.536</v>
      </c>
      <c r="I87" s="3">
        <f>IF('D4H014'!I87-'D4H030'!I87&lt;0,0,'D4H014'!I87-'D4H030'!I87)</f>
        <v>0.62</v>
      </c>
      <c r="J87" s="3">
        <f>IF('D4H014'!J87-'D4H030'!J87&lt;0,0,'D4H014'!J87-'D4H030'!J87)</f>
        <v>0.546</v>
      </c>
      <c r="K87" s="3">
        <f>IF('D4H014'!K87-'D4H030'!K87&lt;0,0,'D4H014'!K87-'D4H030'!K87)</f>
        <v>0.5940000000000001</v>
      </c>
      <c r="L87" s="3">
        <f>IF('D4H014'!L87-'D4H030'!L87&lt;0,0,'D4H014'!L87-'D4H030'!L87)</f>
        <v>0.638</v>
      </c>
      <c r="M87" s="3">
        <f>IF('D4H014'!M87-'D4H030'!M87&lt;0,0,'D4H014'!M87-'D4H030'!M87)</f>
        <v>0.613</v>
      </c>
      <c r="N87" s="5">
        <f t="shared" si="1"/>
        <v>7.352</v>
      </c>
    </row>
    <row r="88" spans="1:14" ht="12.75">
      <c r="A88">
        <f>'D4H014'!A88</f>
        <v>2007</v>
      </c>
      <c r="B88" s="3">
        <f>IF('D4H014'!B88-'D4H030'!B88&lt;0,0,'D4H014'!B88-'D4H030'!B88)</f>
        <v>0.647</v>
      </c>
      <c r="C88" s="3">
        <f>IF('D4H014'!C88-'D4H030'!C88&lt;0,0,'D4H014'!C88-'D4H030'!C88)</f>
        <v>0.626</v>
      </c>
      <c r="D88" s="3">
        <f>IF('D4H014'!D88-'D4H030'!D88&lt;0,0,'D4H014'!D88-'D4H030'!D88)</f>
        <v>0.659</v>
      </c>
      <c r="E88" s="3">
        <f>IF('D4H014'!E88-'D4H030'!E88&lt;0,0,'D4H014'!E88-'D4H030'!E88)</f>
        <v>0.4741884057971014</v>
      </c>
      <c r="F88" s="3">
        <f>IF('D4H014'!F88-'D4H030'!F88&lt;0,0,'D4H014'!F88-'D4H030'!F88)</f>
        <v>0.3571281464530893</v>
      </c>
      <c r="G88" s="3">
        <f>IF('D4H014'!G88-'D4H030'!G88&lt;0,0,'D4H014'!G88-'D4H030'!G88)</f>
        <v>0.5298588516746412</v>
      </c>
      <c r="H88" s="3">
        <f>IF('D4H014'!H88-'D4H030'!H88&lt;0,0,'D4H014'!H88-'D4H030'!H88)</f>
        <v>0.43614285714285705</v>
      </c>
      <c r="I88" s="3">
        <f>IF('D4H014'!I88-'D4H030'!I88&lt;0,0,'D4H014'!I88-'D4H030'!I88)</f>
        <v>0.5786250000000002</v>
      </c>
      <c r="J88" s="3">
        <f>IF('D4H014'!J88-'D4H030'!J88&lt;0,0,'D4H014'!J88-'D4H030'!J88)</f>
        <v>0.5090654761904762</v>
      </c>
      <c r="K88" s="3">
        <f>IF('D4H014'!K88-'D4H030'!K88&lt;0,0,'D4H014'!K88-'D4H030'!K88)</f>
        <v>0.5265548654244305</v>
      </c>
      <c r="L88" s="3">
        <f>IF('D4H014'!L88-'D4H030'!L88&lt;0,0,'D4H014'!L88-'D4H030'!L88)</f>
        <v>0.5775497835497834</v>
      </c>
      <c r="M88" s="3">
        <f>IF('D4H014'!M88-'D4H030'!M88&lt;0,0,'D4H014'!M88-'D4H030'!M88)</f>
        <v>0.44359834368530027</v>
      </c>
      <c r="N88" s="5">
        <f t="shared" si="1"/>
        <v>6.36471172991768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Ninham Shand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LouiseH</dc:creator>
  <cp:keywords/>
  <dc:description/>
  <cp:lastModifiedBy>LouiseH</cp:lastModifiedBy>
  <dcterms:created xsi:type="dcterms:W3CDTF">2008-04-14T13:51:37Z</dcterms:created>
  <dcterms:modified xsi:type="dcterms:W3CDTF">2008-04-14T14:18:42Z</dcterms:modified>
  <cp:category/>
  <cp:version/>
  <cp:contentType/>
  <cp:contentStatus/>
</cp:coreProperties>
</file>