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INSTRUCTIONS!" sheetId="1" r:id="rId1"/>
    <sheet name="dwaf observed" sheetId="2" r:id="rId2"/>
    <sheet name="sim1" sheetId="3" r:id="rId3"/>
    <sheet name="patch1" sheetId="4" r:id="rId4"/>
  </sheets>
  <definedNames/>
  <calcPr fullCalcOnLoad="1"/>
</workbook>
</file>

<file path=xl/sharedStrings.xml><?xml version="1.0" encoding="utf-8"?>
<sst xmlns="http://schemas.openxmlformats.org/spreadsheetml/2006/main" count="123" uniqueCount="13">
  <si>
    <t>+</t>
  </si>
  <si>
    <t>Convert text to columns and ensure that the flags (A) are in their own column</t>
  </si>
  <si>
    <t>TO PATCH OBSERVED FLOW FILES:</t>
  </si>
  <si>
    <t>Convert text to columns - there are no flags</t>
  </si>
  <si>
    <t xml:space="preserve">Check that the dates in this file match those of the observed file and copy formulas down if necessary </t>
  </si>
  <si>
    <t>DO NOT CHANGE THE FORMATTING OF THIS WORKSHEET!</t>
  </si>
  <si>
    <t>RUN WRSM2000 WITH WR90 PARAMETERS AND SAVE SIMULATED FLOWS (File -&gt; Save -&gt; Route Flows)</t>
  </si>
  <si>
    <t>COPY the OBSERVED FLOW FILE (from GAUGE folder in WR2005) INTO "dwaf observed" WORKSHEET</t>
  </si>
  <si>
    <t>Save the spreadsheet</t>
  </si>
  <si>
    <t>Then, save the "patch1" worksheet as a *.prn file.  This will export it as a text file which can be used as the observed file for the next round of calibration</t>
  </si>
  <si>
    <t>COPY &amp; PASTE SIMULATED FLOW FILE USING WR90 PARAMETERS into "sim1" worksheet</t>
  </si>
  <si>
    <t>The formulas in the "patch1" worksheet will patch the flagged values in the observed file with the simulated values</t>
  </si>
  <si>
    <t>REMEMBER TO UPDATE THE GAUGING STATION FILE WITH THE PATCHED FILE THAT YOU HAVE JUST PRODUCED in WRSM2000!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</si>
</sst>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B13"/>
  <sheetViews>
    <sheetView workbookViewId="0" topLeftCell="A1">
      <selection activeCell="B18" sqref="B18"/>
    </sheetView>
  </sheetViews>
  <sheetFormatPr defaultColWidth="9.140625" defaultRowHeight="12.75"/>
  <cols>
    <col min="2" max="2" width="89.421875" style="0" customWidth="1"/>
  </cols>
  <sheetData>
    <row r="2" spans="1:2" ht="12.75">
      <c r="A2" s="3"/>
      <c r="B2" s="4" t="s">
        <v>2</v>
      </c>
    </row>
    <row r="3" spans="1:2" ht="25.5">
      <c r="A3" s="4">
        <v>1</v>
      </c>
      <c r="B3" s="5" t="s">
        <v>6</v>
      </c>
    </row>
    <row r="4" spans="1:2" ht="25.5">
      <c r="A4" s="4">
        <v>2</v>
      </c>
      <c r="B4" s="5" t="s">
        <v>7</v>
      </c>
    </row>
    <row r="5" spans="1:2" ht="12.75">
      <c r="A5" s="4"/>
      <c r="B5" s="5" t="s">
        <v>1</v>
      </c>
    </row>
    <row r="6" spans="1:2" ht="12.75">
      <c r="A6" s="4">
        <v>3</v>
      </c>
      <c r="B6" s="5" t="s">
        <v>10</v>
      </c>
    </row>
    <row r="7" spans="1:2" ht="12.75">
      <c r="A7" s="4"/>
      <c r="B7" s="5" t="s">
        <v>3</v>
      </c>
    </row>
    <row r="8" spans="1:2" ht="25.5">
      <c r="A8" s="4">
        <v>4</v>
      </c>
      <c r="B8" s="5" t="s">
        <v>11</v>
      </c>
    </row>
    <row r="9" spans="1:2" ht="12.75">
      <c r="A9" s="3"/>
      <c r="B9" s="5" t="s">
        <v>4</v>
      </c>
    </row>
    <row r="10" spans="1:2" ht="12.75">
      <c r="A10" s="3"/>
      <c r="B10" s="6" t="s">
        <v>5</v>
      </c>
    </row>
    <row r="11" spans="1:2" ht="12.75">
      <c r="A11" s="3"/>
      <c r="B11" s="5" t="s">
        <v>8</v>
      </c>
    </row>
    <row r="12" spans="1:2" ht="25.5">
      <c r="A12" s="3"/>
      <c r="B12" s="5" t="s">
        <v>9</v>
      </c>
    </row>
    <row r="13" spans="1:2" ht="25.5">
      <c r="A13" s="4">
        <v>5</v>
      </c>
      <c r="B13" s="5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B6" sqref="AB6"/>
    </sheetView>
  </sheetViews>
  <sheetFormatPr defaultColWidth="9.140625" defaultRowHeight="12.75"/>
  <cols>
    <col min="1" max="1" width="5.00390625" style="0" bestFit="1" customWidth="1"/>
    <col min="2" max="2" width="6.57421875" style="0" bestFit="1" customWidth="1"/>
    <col min="3" max="3" width="2.28125" style="0" bestFit="1" customWidth="1"/>
    <col min="4" max="4" width="6.57421875" style="0" bestFit="1" customWidth="1"/>
    <col min="5" max="5" width="2.28125" style="0" bestFit="1" customWidth="1"/>
    <col min="6" max="6" width="6.140625" style="0" bestFit="1" customWidth="1"/>
    <col min="7" max="7" width="2.28125" style="0" bestFit="1" customWidth="1"/>
    <col min="8" max="8" width="6.140625" style="0" bestFit="1" customWidth="1"/>
    <col min="9" max="9" width="2.28125" style="0" bestFit="1" customWidth="1"/>
    <col min="10" max="10" width="6.140625" style="0" bestFit="1" customWidth="1"/>
    <col min="11" max="11" width="2.28125" style="0" bestFit="1" customWidth="1"/>
    <col min="12" max="12" width="6.140625" style="0" bestFit="1" customWidth="1"/>
    <col min="13" max="13" width="2.28125" style="0" bestFit="1" customWidth="1"/>
    <col min="14" max="14" width="6.140625" style="0" bestFit="1" customWidth="1"/>
    <col min="15" max="15" width="2.28125" style="0" bestFit="1" customWidth="1"/>
    <col min="16" max="16" width="6.57421875" style="0" bestFit="1" customWidth="1"/>
    <col min="17" max="17" width="2.28125" style="0" bestFit="1" customWidth="1"/>
    <col min="18" max="18" width="6.57421875" style="0" bestFit="1" customWidth="1"/>
    <col min="19" max="19" width="2.28125" style="0" bestFit="1" customWidth="1"/>
    <col min="20" max="20" width="6.57421875" style="0" bestFit="1" customWidth="1"/>
    <col min="21" max="21" width="2.28125" style="0" bestFit="1" customWidth="1"/>
    <col min="22" max="22" width="6.57421875" style="0" bestFit="1" customWidth="1"/>
    <col min="23" max="23" width="2.28125" style="0" bestFit="1" customWidth="1"/>
    <col min="24" max="24" width="6.57421875" style="0" bestFit="1" customWidth="1"/>
    <col min="25" max="25" width="2.28125" style="0" bestFit="1" customWidth="1"/>
    <col min="26" max="26" width="8.140625" style="0" bestFit="1" customWidth="1"/>
    <col min="27" max="27" width="2.28125" style="0" bestFit="1" customWidth="1"/>
  </cols>
  <sheetData>
    <row r="1" spans="1:26" ht="12.75">
      <c r="A1">
        <v>1973</v>
      </c>
      <c r="B1" s="1">
        <v>0</v>
      </c>
      <c r="C1" s="1" t="s">
        <v>0</v>
      </c>
      <c r="D1" s="1">
        <v>0</v>
      </c>
      <c r="E1" s="1" t="s">
        <v>0</v>
      </c>
      <c r="F1" s="1">
        <v>0</v>
      </c>
      <c r="G1" s="1"/>
      <c r="H1" s="1">
        <v>1</v>
      </c>
      <c r="I1" s="1"/>
      <c r="J1" s="1">
        <v>2</v>
      </c>
      <c r="K1" s="1"/>
      <c r="L1" s="1">
        <v>0</v>
      </c>
      <c r="M1" s="1"/>
      <c r="N1" s="1">
        <v>0</v>
      </c>
      <c r="O1" s="1"/>
      <c r="P1" s="1">
        <v>0</v>
      </c>
      <c r="Q1" s="1"/>
      <c r="R1" s="1">
        <v>0</v>
      </c>
      <c r="S1" s="1"/>
      <c r="T1" s="1">
        <v>0</v>
      </c>
      <c r="U1" s="1"/>
      <c r="V1" s="1">
        <v>0</v>
      </c>
      <c r="W1" s="1"/>
      <c r="X1" s="1">
        <v>0</v>
      </c>
      <c r="Y1" s="1"/>
      <c r="Z1" s="1">
        <v>3</v>
      </c>
    </row>
    <row r="2" spans="1:26" ht="12.75">
      <c r="A2">
        <v>1974</v>
      </c>
      <c r="B2" s="1">
        <v>0</v>
      </c>
      <c r="C2" s="1"/>
      <c r="D2" s="1">
        <v>0</v>
      </c>
      <c r="E2" s="1"/>
      <c r="F2" s="1">
        <v>0</v>
      </c>
      <c r="G2" s="1"/>
      <c r="H2" s="1">
        <v>0</v>
      </c>
      <c r="I2" s="1"/>
      <c r="J2" s="1">
        <v>0</v>
      </c>
      <c r="K2" s="1"/>
      <c r="L2" s="1">
        <v>2</v>
      </c>
      <c r="M2" s="1"/>
      <c r="N2" s="1">
        <v>0</v>
      </c>
      <c r="O2" s="1"/>
      <c r="P2" s="1">
        <v>0</v>
      </c>
      <c r="Q2" s="1"/>
      <c r="R2" s="1">
        <v>0</v>
      </c>
      <c r="S2" s="1"/>
      <c r="T2" s="1">
        <v>0</v>
      </c>
      <c r="U2" s="1"/>
      <c r="V2" s="1">
        <v>0</v>
      </c>
      <c r="W2" s="1"/>
      <c r="X2" s="1">
        <v>0</v>
      </c>
      <c r="Y2" s="1"/>
      <c r="Z2" s="1">
        <v>2</v>
      </c>
    </row>
    <row r="3" spans="1:26" ht="12.75">
      <c r="A3">
        <v>1975</v>
      </c>
      <c r="B3" s="1">
        <v>0</v>
      </c>
      <c r="C3" s="1"/>
      <c r="D3" s="1">
        <v>0</v>
      </c>
      <c r="E3" s="1"/>
      <c r="F3" s="1">
        <v>0</v>
      </c>
      <c r="G3" s="1"/>
      <c r="H3" s="1">
        <v>1</v>
      </c>
      <c r="I3" s="1"/>
      <c r="J3" s="1">
        <v>2</v>
      </c>
      <c r="K3" s="1"/>
      <c r="L3" s="1">
        <v>0</v>
      </c>
      <c r="M3" s="1" t="s">
        <v>0</v>
      </c>
      <c r="N3" s="1">
        <v>0</v>
      </c>
      <c r="O3" s="1"/>
      <c r="P3" s="1">
        <v>0</v>
      </c>
      <c r="Q3" s="1"/>
      <c r="R3" s="1">
        <v>0</v>
      </c>
      <c r="S3" s="1"/>
      <c r="T3" s="1">
        <v>0</v>
      </c>
      <c r="U3" s="1"/>
      <c r="V3" s="1">
        <v>0</v>
      </c>
      <c r="W3" s="1"/>
      <c r="X3" s="1">
        <v>0</v>
      </c>
      <c r="Y3" s="1"/>
      <c r="Z3" s="1">
        <v>3</v>
      </c>
    </row>
    <row r="4" spans="1:26" ht="12.75">
      <c r="A4">
        <v>1976</v>
      </c>
      <c r="B4" s="1">
        <v>0</v>
      </c>
      <c r="C4" s="1"/>
      <c r="D4" s="1">
        <v>0</v>
      </c>
      <c r="E4" s="1"/>
      <c r="F4" s="1">
        <v>0</v>
      </c>
      <c r="G4" s="1"/>
      <c r="H4" s="1">
        <v>0</v>
      </c>
      <c r="I4" s="1"/>
      <c r="J4" s="1">
        <v>0</v>
      </c>
      <c r="K4" s="1"/>
      <c r="L4" s="1">
        <v>0</v>
      </c>
      <c r="M4" s="1"/>
      <c r="N4" s="1">
        <v>0</v>
      </c>
      <c r="O4" s="1"/>
      <c r="P4" s="1">
        <v>0</v>
      </c>
      <c r="Q4" s="1"/>
      <c r="R4" s="1">
        <v>0</v>
      </c>
      <c r="S4" s="1"/>
      <c r="T4" s="1">
        <v>0</v>
      </c>
      <c r="U4" s="1"/>
      <c r="V4" s="1">
        <v>0</v>
      </c>
      <c r="W4" s="1"/>
      <c r="X4" s="1">
        <v>0</v>
      </c>
      <c r="Y4" s="1"/>
      <c r="Z4" s="1">
        <v>0</v>
      </c>
    </row>
    <row r="5" spans="1:26" ht="12.75">
      <c r="A5">
        <v>1977</v>
      </c>
      <c r="B5" s="1">
        <v>0</v>
      </c>
      <c r="C5" s="1"/>
      <c r="D5" s="1">
        <v>0</v>
      </c>
      <c r="E5" s="1"/>
      <c r="F5" s="1">
        <v>0</v>
      </c>
      <c r="G5" s="1"/>
      <c r="H5" s="1">
        <v>0</v>
      </c>
      <c r="I5" s="1"/>
      <c r="J5" s="1">
        <v>0</v>
      </c>
      <c r="K5" s="1" t="s">
        <v>0</v>
      </c>
      <c r="L5" s="1">
        <v>0</v>
      </c>
      <c r="M5" s="1" t="s">
        <v>0</v>
      </c>
      <c r="N5" s="1">
        <v>0</v>
      </c>
      <c r="O5" s="1"/>
      <c r="P5" s="1">
        <v>0</v>
      </c>
      <c r="Q5" s="1"/>
      <c r="R5" s="1">
        <v>0</v>
      </c>
      <c r="S5" s="1"/>
      <c r="T5" s="1">
        <v>0</v>
      </c>
      <c r="U5" s="1"/>
      <c r="V5" s="1">
        <v>0</v>
      </c>
      <c r="W5" s="1"/>
      <c r="X5" s="1">
        <v>0</v>
      </c>
      <c r="Y5" s="1"/>
      <c r="Z5" s="1">
        <v>0</v>
      </c>
    </row>
    <row r="6" spans="1:26" ht="12.75">
      <c r="A6">
        <v>1978</v>
      </c>
      <c r="B6" s="1">
        <v>0</v>
      </c>
      <c r="C6" s="1"/>
      <c r="D6" s="1">
        <v>0</v>
      </c>
      <c r="E6" s="1"/>
      <c r="F6" s="1">
        <v>0</v>
      </c>
      <c r="G6" s="1"/>
      <c r="H6" s="1">
        <v>0</v>
      </c>
      <c r="I6" s="1"/>
      <c r="J6" s="1">
        <v>0</v>
      </c>
      <c r="K6" s="1" t="s">
        <v>0</v>
      </c>
      <c r="L6" s="1">
        <v>0</v>
      </c>
      <c r="M6" s="1" t="s">
        <v>0</v>
      </c>
      <c r="N6" s="1">
        <v>0</v>
      </c>
      <c r="O6" s="1"/>
      <c r="P6" s="1">
        <v>0</v>
      </c>
      <c r="Q6" s="1"/>
      <c r="R6" s="1">
        <v>0</v>
      </c>
      <c r="S6" s="1"/>
      <c r="T6" s="1">
        <v>0</v>
      </c>
      <c r="U6" s="1"/>
      <c r="V6" s="1">
        <v>0</v>
      </c>
      <c r="W6" s="1"/>
      <c r="X6" s="1">
        <v>0</v>
      </c>
      <c r="Y6" s="1"/>
      <c r="Z6" s="1">
        <v>0</v>
      </c>
    </row>
    <row r="7" spans="1:26" ht="12.75">
      <c r="A7">
        <v>1979</v>
      </c>
      <c r="B7" s="1">
        <v>0</v>
      </c>
      <c r="C7" s="1"/>
      <c r="D7" s="1">
        <v>0</v>
      </c>
      <c r="E7" s="1"/>
      <c r="F7" s="1">
        <v>0</v>
      </c>
      <c r="G7" s="1"/>
      <c r="H7" s="1">
        <v>0</v>
      </c>
      <c r="I7" s="1"/>
      <c r="J7" s="1">
        <v>0</v>
      </c>
      <c r="K7" s="1"/>
      <c r="L7" s="1">
        <v>0</v>
      </c>
      <c r="M7" s="1"/>
      <c r="N7" s="1">
        <v>0</v>
      </c>
      <c r="O7" s="1"/>
      <c r="P7" s="1">
        <v>0</v>
      </c>
      <c r="Q7" s="1"/>
      <c r="R7" s="1">
        <v>0</v>
      </c>
      <c r="S7" s="1"/>
      <c r="T7" s="1">
        <v>0</v>
      </c>
      <c r="U7" s="1"/>
      <c r="V7" s="1">
        <v>0</v>
      </c>
      <c r="W7" s="1"/>
      <c r="X7" s="1">
        <v>0</v>
      </c>
      <c r="Y7" s="1" t="s">
        <v>0</v>
      </c>
      <c r="Z7" s="1">
        <v>0</v>
      </c>
    </row>
    <row r="8" spans="1:26" ht="12.75">
      <c r="A8">
        <v>1980</v>
      </c>
      <c r="B8" s="1">
        <v>0</v>
      </c>
      <c r="C8" s="1" t="s">
        <v>0</v>
      </c>
      <c r="D8" s="1">
        <v>0</v>
      </c>
      <c r="E8" s="1" t="s">
        <v>0</v>
      </c>
      <c r="F8" s="1">
        <v>0</v>
      </c>
      <c r="G8" s="1"/>
      <c r="H8" s="1">
        <v>0</v>
      </c>
      <c r="I8" s="1"/>
      <c r="J8" s="1">
        <v>0</v>
      </c>
      <c r="K8" s="1"/>
      <c r="L8" s="1">
        <v>0</v>
      </c>
      <c r="M8" s="1" t="s">
        <v>0</v>
      </c>
      <c r="N8" s="1">
        <v>0</v>
      </c>
      <c r="O8" s="1"/>
      <c r="P8" s="1">
        <v>0</v>
      </c>
      <c r="Q8" s="1"/>
      <c r="R8" s="1">
        <v>0</v>
      </c>
      <c r="S8" s="1"/>
      <c r="T8" s="1">
        <v>0</v>
      </c>
      <c r="U8" s="1"/>
      <c r="V8" s="1">
        <v>0</v>
      </c>
      <c r="W8" s="1"/>
      <c r="X8" s="1">
        <v>0</v>
      </c>
      <c r="Y8" s="1"/>
      <c r="Z8" s="1">
        <v>0</v>
      </c>
    </row>
    <row r="9" spans="1:26" ht="12.75">
      <c r="A9">
        <v>1981</v>
      </c>
      <c r="B9" s="1">
        <v>0</v>
      </c>
      <c r="C9" s="1"/>
      <c r="D9" s="1">
        <v>0</v>
      </c>
      <c r="E9" s="1"/>
      <c r="F9" s="1">
        <v>0</v>
      </c>
      <c r="G9" s="1"/>
      <c r="H9" s="1">
        <v>0</v>
      </c>
      <c r="I9" s="1"/>
      <c r="J9" s="1">
        <v>0</v>
      </c>
      <c r="K9" s="1"/>
      <c r="L9" s="1">
        <v>0</v>
      </c>
      <c r="M9" s="1"/>
      <c r="N9" s="1">
        <v>0</v>
      </c>
      <c r="O9" s="1"/>
      <c r="P9" s="1">
        <v>0</v>
      </c>
      <c r="Q9" s="1"/>
      <c r="R9" s="1">
        <v>0</v>
      </c>
      <c r="S9" s="1"/>
      <c r="T9" s="1">
        <v>0</v>
      </c>
      <c r="U9" s="1"/>
      <c r="V9" s="1">
        <v>0</v>
      </c>
      <c r="W9" s="1"/>
      <c r="X9" s="1">
        <v>0</v>
      </c>
      <c r="Y9" s="1"/>
      <c r="Z9" s="1">
        <v>0</v>
      </c>
    </row>
    <row r="10" spans="1:26" ht="12.75">
      <c r="A10">
        <v>1982</v>
      </c>
      <c r="B10" s="1">
        <v>0</v>
      </c>
      <c r="C10" s="1"/>
      <c r="D10" s="1">
        <v>0</v>
      </c>
      <c r="E10" s="1"/>
      <c r="F10" s="1">
        <v>0</v>
      </c>
      <c r="G10" s="1" t="s">
        <v>0</v>
      </c>
      <c r="H10" s="1">
        <v>0</v>
      </c>
      <c r="I10" s="1"/>
      <c r="J10" s="1">
        <v>0</v>
      </c>
      <c r="K10" s="1"/>
      <c r="L10" s="1">
        <v>0</v>
      </c>
      <c r="M10" s="1"/>
      <c r="N10" s="1">
        <v>0</v>
      </c>
      <c r="O10" s="1"/>
      <c r="P10" s="1">
        <v>0</v>
      </c>
      <c r="Q10" s="1"/>
      <c r="R10" s="1">
        <v>0</v>
      </c>
      <c r="S10" s="1"/>
      <c r="T10" s="1">
        <v>0</v>
      </c>
      <c r="U10" s="1"/>
      <c r="V10" s="1">
        <v>0</v>
      </c>
      <c r="W10" s="1"/>
      <c r="X10" s="1">
        <v>0</v>
      </c>
      <c r="Y10" s="1"/>
      <c r="Z10" s="1">
        <v>0</v>
      </c>
    </row>
    <row r="11" spans="1:26" ht="12.75">
      <c r="A11">
        <v>1983</v>
      </c>
      <c r="B11" s="1">
        <v>0</v>
      </c>
      <c r="C11" s="1"/>
      <c r="D11" s="1">
        <v>0</v>
      </c>
      <c r="E11" s="1"/>
      <c r="F11" s="1">
        <v>0</v>
      </c>
      <c r="G11" s="1"/>
      <c r="H11" s="1">
        <v>0</v>
      </c>
      <c r="I11" s="1"/>
      <c r="J11" s="1">
        <v>0</v>
      </c>
      <c r="K11" s="1" t="s">
        <v>0</v>
      </c>
      <c r="L11" s="1">
        <v>0</v>
      </c>
      <c r="M11" s="1"/>
      <c r="N11" s="1">
        <v>0</v>
      </c>
      <c r="O11" s="1"/>
      <c r="P11" s="1">
        <v>0</v>
      </c>
      <c r="Q11" s="1"/>
      <c r="R11" s="1">
        <v>0</v>
      </c>
      <c r="S11" s="1"/>
      <c r="T11" s="1">
        <v>0</v>
      </c>
      <c r="U11" s="1"/>
      <c r="V11" s="1">
        <v>0</v>
      </c>
      <c r="W11" s="1"/>
      <c r="X11" s="1">
        <v>0</v>
      </c>
      <c r="Y11" s="1"/>
      <c r="Z11" s="1">
        <v>0</v>
      </c>
    </row>
    <row r="12" spans="1:26" ht="12.75">
      <c r="A12">
        <v>1984</v>
      </c>
      <c r="B12" s="1">
        <v>0</v>
      </c>
      <c r="C12" s="1"/>
      <c r="D12" s="1">
        <v>0</v>
      </c>
      <c r="E12" s="1"/>
      <c r="F12" s="1">
        <v>0</v>
      </c>
      <c r="G12" s="1"/>
      <c r="H12" s="1">
        <v>0</v>
      </c>
      <c r="I12" s="1"/>
      <c r="J12" s="1">
        <v>0</v>
      </c>
      <c r="K12" s="1"/>
      <c r="L12" s="1">
        <v>1</v>
      </c>
      <c r="M12" s="1"/>
      <c r="N12" s="1">
        <v>0</v>
      </c>
      <c r="O12" s="1"/>
      <c r="P12" s="1">
        <v>0</v>
      </c>
      <c r="Q12" s="1"/>
      <c r="R12" s="1">
        <v>0</v>
      </c>
      <c r="S12" s="1"/>
      <c r="T12" s="1">
        <v>0</v>
      </c>
      <c r="U12" s="1"/>
      <c r="V12" s="1">
        <v>0</v>
      </c>
      <c r="W12" s="1"/>
      <c r="X12" s="1">
        <v>0</v>
      </c>
      <c r="Y12" s="1"/>
      <c r="Z12" s="1">
        <v>1</v>
      </c>
    </row>
    <row r="13" spans="1:26" ht="12.75">
      <c r="A13">
        <v>1985</v>
      </c>
      <c r="B13" s="1">
        <v>0</v>
      </c>
      <c r="C13" s="1"/>
      <c r="D13" s="1">
        <v>0</v>
      </c>
      <c r="E13" s="1"/>
      <c r="F13" s="1">
        <v>0</v>
      </c>
      <c r="G13" s="1"/>
      <c r="H13" s="1">
        <v>0</v>
      </c>
      <c r="I13" s="1"/>
      <c r="J13" s="1">
        <v>0</v>
      </c>
      <c r="K13" s="1"/>
      <c r="L13" s="1">
        <v>0</v>
      </c>
      <c r="M13" s="1"/>
      <c r="N13" s="1">
        <v>0</v>
      </c>
      <c r="O13" s="1"/>
      <c r="P13" s="1">
        <v>0</v>
      </c>
      <c r="Q13" s="1"/>
      <c r="R13" s="1">
        <v>0</v>
      </c>
      <c r="S13" s="1"/>
      <c r="T13" s="1">
        <v>0</v>
      </c>
      <c r="U13" s="1"/>
      <c r="V13" s="1">
        <v>0</v>
      </c>
      <c r="W13" s="1"/>
      <c r="X13" s="1">
        <v>0</v>
      </c>
      <c r="Y13" s="1"/>
      <c r="Z13" s="1">
        <v>0</v>
      </c>
    </row>
    <row r="14" spans="1:26" ht="12.75">
      <c r="A14">
        <v>1986</v>
      </c>
      <c r="B14" s="1">
        <v>0</v>
      </c>
      <c r="C14" s="1"/>
      <c r="D14" s="1">
        <v>0</v>
      </c>
      <c r="E14" s="1"/>
      <c r="F14" s="1">
        <v>0</v>
      </c>
      <c r="G14" s="1"/>
      <c r="H14" s="1">
        <v>0</v>
      </c>
      <c r="I14" s="1"/>
      <c r="J14" s="1">
        <v>2</v>
      </c>
      <c r="K14" s="1"/>
      <c r="L14" s="1">
        <v>0</v>
      </c>
      <c r="M14" s="1"/>
      <c r="N14" s="1">
        <v>0</v>
      </c>
      <c r="O14" s="1"/>
      <c r="P14" s="1">
        <v>0</v>
      </c>
      <c r="Q14" s="1"/>
      <c r="R14" s="1">
        <v>0</v>
      </c>
      <c r="S14" s="1"/>
      <c r="T14" s="1">
        <v>0</v>
      </c>
      <c r="U14" s="1"/>
      <c r="V14" s="1">
        <v>0</v>
      </c>
      <c r="W14" s="1"/>
      <c r="X14" s="1">
        <v>0</v>
      </c>
      <c r="Y14" s="1"/>
      <c r="Z14" s="1">
        <v>2</v>
      </c>
    </row>
    <row r="15" spans="1:26" ht="12.75">
      <c r="A15">
        <v>1987</v>
      </c>
      <c r="B15" s="1">
        <v>0</v>
      </c>
      <c r="C15" s="1"/>
      <c r="D15" s="1">
        <v>0</v>
      </c>
      <c r="E15" s="1"/>
      <c r="F15" s="1">
        <v>0</v>
      </c>
      <c r="G15" s="1"/>
      <c r="H15" s="1">
        <v>2</v>
      </c>
      <c r="I15" s="1"/>
      <c r="J15" s="1">
        <v>0</v>
      </c>
      <c r="K15" s="1"/>
      <c r="L15" s="1">
        <v>0</v>
      </c>
      <c r="M15" s="1"/>
      <c r="N15" s="1">
        <v>0</v>
      </c>
      <c r="O15" s="1"/>
      <c r="P15" s="1">
        <v>0</v>
      </c>
      <c r="Q15" s="1"/>
      <c r="R15" s="1">
        <v>0</v>
      </c>
      <c r="S15" s="1"/>
      <c r="T15" s="1">
        <v>0</v>
      </c>
      <c r="U15" s="1"/>
      <c r="V15" s="1">
        <v>0</v>
      </c>
      <c r="W15" s="1"/>
      <c r="X15" s="1">
        <v>0</v>
      </c>
      <c r="Y15" s="1"/>
      <c r="Z15" s="1">
        <v>2</v>
      </c>
    </row>
    <row r="16" spans="1:26" ht="12.75">
      <c r="A16">
        <v>1988</v>
      </c>
      <c r="B16" s="1">
        <v>0</v>
      </c>
      <c r="C16" s="1"/>
      <c r="D16" s="1">
        <v>0</v>
      </c>
      <c r="E16" s="1"/>
      <c r="F16" s="1">
        <v>0</v>
      </c>
      <c r="G16" s="1" t="s">
        <v>0</v>
      </c>
      <c r="H16" s="1">
        <v>0</v>
      </c>
      <c r="I16" s="1" t="s">
        <v>0</v>
      </c>
      <c r="J16" s="1">
        <v>1</v>
      </c>
      <c r="K16" s="1"/>
      <c r="L16" s="1">
        <v>0</v>
      </c>
      <c r="M16" s="1"/>
      <c r="N16" s="1">
        <v>0</v>
      </c>
      <c r="O16" s="1"/>
      <c r="P16" s="1">
        <v>0</v>
      </c>
      <c r="Q16" s="1"/>
      <c r="R16" s="1">
        <v>0</v>
      </c>
      <c r="S16" s="1"/>
      <c r="T16" s="1">
        <v>0</v>
      </c>
      <c r="U16" s="1"/>
      <c r="V16" s="1">
        <v>0</v>
      </c>
      <c r="W16" s="1"/>
      <c r="X16" s="1">
        <v>0</v>
      </c>
      <c r="Y16" s="1"/>
      <c r="Z16" s="1">
        <v>1</v>
      </c>
    </row>
    <row r="17" spans="1:26" ht="12.75">
      <c r="A17">
        <v>1989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v>0</v>
      </c>
      <c r="M17" s="1"/>
      <c r="N17" s="1">
        <v>0</v>
      </c>
      <c r="O17" s="1"/>
      <c r="P17" s="1">
        <v>0</v>
      </c>
      <c r="Q17" s="1"/>
      <c r="R17" s="1">
        <v>0</v>
      </c>
      <c r="S17" s="1"/>
      <c r="T17" s="1">
        <v>0</v>
      </c>
      <c r="U17" s="1"/>
      <c r="V17" s="1">
        <v>0</v>
      </c>
      <c r="W17" s="1"/>
      <c r="X17" s="1">
        <v>0</v>
      </c>
      <c r="Y17" s="1"/>
      <c r="Z17" s="1">
        <v>0</v>
      </c>
    </row>
    <row r="18" spans="1:26" ht="12.75">
      <c r="A18">
        <v>1990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 t="s">
        <v>0</v>
      </c>
      <c r="J18" s="1">
        <v>2</v>
      </c>
      <c r="K18" s="1"/>
      <c r="L18" s="1">
        <v>0</v>
      </c>
      <c r="M18" s="1"/>
      <c r="N18" s="1">
        <v>0</v>
      </c>
      <c r="O18" s="1"/>
      <c r="P18" s="1">
        <v>0</v>
      </c>
      <c r="Q18" s="1"/>
      <c r="R18" s="1">
        <v>0</v>
      </c>
      <c r="S18" s="1"/>
      <c r="T18" s="1">
        <v>0</v>
      </c>
      <c r="U18" s="1"/>
      <c r="V18" s="1">
        <v>0</v>
      </c>
      <c r="W18" s="1"/>
      <c r="X18" s="1">
        <v>0</v>
      </c>
      <c r="Y18" s="1"/>
      <c r="Z18" s="1">
        <v>2</v>
      </c>
    </row>
    <row r="19" spans="1:26" ht="12.75">
      <c r="A19">
        <v>1991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0</v>
      </c>
      <c r="K19" s="1"/>
      <c r="L19" s="1">
        <v>0</v>
      </c>
      <c r="M19" s="1"/>
      <c r="N19" s="1">
        <v>0</v>
      </c>
      <c r="O19" s="1"/>
      <c r="P19" s="1">
        <v>0</v>
      </c>
      <c r="Q19" s="1"/>
      <c r="R19" s="1">
        <v>0</v>
      </c>
      <c r="S19" s="1"/>
      <c r="T19" s="1">
        <v>0</v>
      </c>
      <c r="U19" s="1"/>
      <c r="V19" s="1">
        <v>0</v>
      </c>
      <c r="W19" s="1"/>
      <c r="X19" s="1">
        <v>0</v>
      </c>
      <c r="Y19" s="1"/>
      <c r="Z19" s="1">
        <v>0</v>
      </c>
    </row>
    <row r="20" spans="1:26" ht="12.75">
      <c r="A20">
        <v>1992</v>
      </c>
      <c r="B20" s="1">
        <v>0</v>
      </c>
      <c r="C20" s="1"/>
      <c r="D20" s="1">
        <v>0</v>
      </c>
      <c r="E20" s="1"/>
      <c r="F20" s="1">
        <v>0</v>
      </c>
      <c r="G20" s="1"/>
      <c r="H20" s="1">
        <v>0</v>
      </c>
      <c r="I20" s="1"/>
      <c r="J20" s="1">
        <v>1</v>
      </c>
      <c r="K20" s="1"/>
      <c r="L20" s="1">
        <v>0</v>
      </c>
      <c r="M20" s="1"/>
      <c r="N20" s="1">
        <v>0</v>
      </c>
      <c r="O20" s="1"/>
      <c r="P20" s="1">
        <v>0</v>
      </c>
      <c r="Q20" s="1"/>
      <c r="R20" s="1">
        <v>0</v>
      </c>
      <c r="S20" s="1"/>
      <c r="T20" s="1">
        <v>0</v>
      </c>
      <c r="U20" s="1"/>
      <c r="V20" s="1">
        <v>0</v>
      </c>
      <c r="W20" s="1"/>
      <c r="X20" s="1">
        <v>0</v>
      </c>
      <c r="Y20" s="1"/>
      <c r="Z20" s="1">
        <v>1</v>
      </c>
    </row>
    <row r="21" spans="1:26" ht="12.75">
      <c r="A21">
        <v>1993</v>
      </c>
      <c r="B21" s="1">
        <v>0</v>
      </c>
      <c r="C21" s="1"/>
      <c r="D21" s="1">
        <v>0</v>
      </c>
      <c r="E21" s="1"/>
      <c r="F21" s="1">
        <v>0</v>
      </c>
      <c r="G21" s="1"/>
      <c r="H21" s="1">
        <v>0</v>
      </c>
      <c r="I21" s="1"/>
      <c r="J21" s="1">
        <v>0</v>
      </c>
      <c r="K21" s="1"/>
      <c r="L21" s="1">
        <v>0</v>
      </c>
      <c r="M21" s="1"/>
      <c r="N21" s="1">
        <v>0</v>
      </c>
      <c r="O21" s="1"/>
      <c r="P21" s="1">
        <v>0</v>
      </c>
      <c r="Q21" s="1"/>
      <c r="R21" s="1">
        <v>0</v>
      </c>
      <c r="S21" s="1"/>
      <c r="T21" s="1">
        <v>0</v>
      </c>
      <c r="U21" s="1"/>
      <c r="V21" s="1">
        <v>0</v>
      </c>
      <c r="W21" s="1"/>
      <c r="X21" s="1">
        <v>0</v>
      </c>
      <c r="Y21" s="1"/>
      <c r="Z21" s="1">
        <v>0</v>
      </c>
    </row>
    <row r="22" spans="1:26" ht="12.75">
      <c r="A22">
        <v>1994</v>
      </c>
      <c r="B22" s="1">
        <v>0</v>
      </c>
      <c r="C22" s="1"/>
      <c r="D22" s="1">
        <v>0</v>
      </c>
      <c r="E22" s="1"/>
      <c r="F22" s="1">
        <v>0</v>
      </c>
      <c r="G22" s="1"/>
      <c r="H22" s="1">
        <v>0</v>
      </c>
      <c r="I22" s="1"/>
      <c r="J22" s="1">
        <v>0</v>
      </c>
      <c r="K22" s="1"/>
      <c r="L22" s="1">
        <v>0</v>
      </c>
      <c r="M22" s="1"/>
      <c r="N22" s="1">
        <v>0</v>
      </c>
      <c r="O22" s="1"/>
      <c r="P22" s="1">
        <v>0</v>
      </c>
      <c r="Q22" s="1"/>
      <c r="R22" s="1">
        <v>0</v>
      </c>
      <c r="S22" s="1"/>
      <c r="T22" s="1">
        <v>0</v>
      </c>
      <c r="U22" s="1"/>
      <c r="V22" s="1">
        <v>0</v>
      </c>
      <c r="W22" s="1"/>
      <c r="X22" s="1">
        <v>0</v>
      </c>
      <c r="Y22" s="1"/>
      <c r="Z22" s="1">
        <v>0</v>
      </c>
    </row>
    <row r="23" spans="1:26" ht="12.75">
      <c r="A23">
        <v>1995</v>
      </c>
      <c r="B23" s="1">
        <v>0</v>
      </c>
      <c r="C23" s="1" t="s">
        <v>0</v>
      </c>
      <c r="D23" s="1">
        <v>0</v>
      </c>
      <c r="E23" s="1" t="s">
        <v>0</v>
      </c>
      <c r="F23" s="1">
        <v>0</v>
      </c>
      <c r="G23" s="1"/>
      <c r="H23" s="1">
        <v>1</v>
      </c>
      <c r="I23" s="1"/>
      <c r="J23" s="1">
        <v>0</v>
      </c>
      <c r="K23" s="1"/>
      <c r="L23" s="1">
        <v>0</v>
      </c>
      <c r="M23" s="1"/>
      <c r="N23" s="1">
        <v>0</v>
      </c>
      <c r="O23" s="1"/>
      <c r="P23" s="1">
        <v>0</v>
      </c>
      <c r="Q23" s="1"/>
      <c r="R23" s="1">
        <v>0</v>
      </c>
      <c r="S23" s="1"/>
      <c r="T23" s="1">
        <v>0</v>
      </c>
      <c r="U23" s="1"/>
      <c r="V23" s="1">
        <v>0</v>
      </c>
      <c r="W23" s="1"/>
      <c r="X23" s="1">
        <v>0</v>
      </c>
      <c r="Y23" s="1"/>
      <c r="Z23" s="1">
        <v>1</v>
      </c>
    </row>
    <row r="24" spans="1:26" ht="12.75">
      <c r="A24">
        <v>1996</v>
      </c>
      <c r="B24" s="1">
        <v>0</v>
      </c>
      <c r="C24" s="1"/>
      <c r="D24" s="1">
        <v>0</v>
      </c>
      <c r="E24" s="1"/>
      <c r="F24" s="1">
        <v>0</v>
      </c>
      <c r="G24" s="1"/>
      <c r="H24" s="1">
        <v>6</v>
      </c>
      <c r="I24" s="1"/>
      <c r="J24" s="1">
        <v>0</v>
      </c>
      <c r="K24" s="1"/>
      <c r="L24" s="1">
        <v>0</v>
      </c>
      <c r="M24" s="1"/>
      <c r="N24" s="1">
        <v>0</v>
      </c>
      <c r="O24" s="1"/>
      <c r="P24" s="1">
        <v>0</v>
      </c>
      <c r="Q24" s="1"/>
      <c r="R24" s="1">
        <v>0</v>
      </c>
      <c r="S24" s="1"/>
      <c r="T24" s="1">
        <v>0</v>
      </c>
      <c r="U24" s="1"/>
      <c r="V24" s="1">
        <v>0</v>
      </c>
      <c r="W24" s="1"/>
      <c r="X24" s="1">
        <v>0</v>
      </c>
      <c r="Y24" s="1"/>
      <c r="Z24" s="1">
        <v>6</v>
      </c>
    </row>
    <row r="25" spans="1:26" ht="12.75">
      <c r="A25">
        <v>1997</v>
      </c>
      <c r="B25" s="1">
        <v>0</v>
      </c>
      <c r="C25" s="1"/>
      <c r="D25" s="1">
        <v>0</v>
      </c>
      <c r="E25" s="1"/>
      <c r="F25" s="1">
        <v>0</v>
      </c>
      <c r="G25" s="1"/>
      <c r="H25" s="1">
        <v>0</v>
      </c>
      <c r="I25" s="1"/>
      <c r="J25" s="1">
        <v>0</v>
      </c>
      <c r="K25" s="1"/>
      <c r="L25" s="1">
        <v>0</v>
      </c>
      <c r="M25" s="1"/>
      <c r="N25" s="1">
        <v>0</v>
      </c>
      <c r="O25" s="1"/>
      <c r="P25" s="1">
        <v>0</v>
      </c>
      <c r="Q25" s="1"/>
      <c r="R25" s="1">
        <v>0</v>
      </c>
      <c r="S25" s="1"/>
      <c r="T25" s="1">
        <v>0</v>
      </c>
      <c r="U25" s="1"/>
      <c r="V25" s="1">
        <v>0</v>
      </c>
      <c r="W25" s="1"/>
      <c r="X25" s="1">
        <v>0</v>
      </c>
      <c r="Y25" s="1"/>
      <c r="Z25" s="1">
        <v>0</v>
      </c>
    </row>
    <row r="26" spans="1:26" ht="12.75">
      <c r="A26">
        <v>1998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0</v>
      </c>
      <c r="K26" s="1"/>
      <c r="L26" s="1">
        <v>0</v>
      </c>
      <c r="M26" s="1" t="s">
        <v>0</v>
      </c>
      <c r="N26" s="1">
        <v>0</v>
      </c>
      <c r="O26" s="1" t="s">
        <v>0</v>
      </c>
      <c r="P26" s="1">
        <v>0</v>
      </c>
      <c r="Q26" s="1"/>
      <c r="R26" s="1">
        <v>0</v>
      </c>
      <c r="S26" s="1"/>
      <c r="T26" s="1">
        <v>0</v>
      </c>
      <c r="U26" s="1"/>
      <c r="V26" s="1">
        <v>0</v>
      </c>
      <c r="W26" s="1"/>
      <c r="X26" s="1">
        <v>0</v>
      </c>
      <c r="Y26" s="1"/>
      <c r="Z26" s="1">
        <v>0</v>
      </c>
    </row>
    <row r="27" spans="1:26" ht="12.75">
      <c r="A27">
        <v>1999</v>
      </c>
      <c r="B27" s="1">
        <v>0</v>
      </c>
      <c r="C27" s="1"/>
      <c r="D27" s="1">
        <v>0</v>
      </c>
      <c r="E27" s="1"/>
      <c r="F27" s="1">
        <v>0</v>
      </c>
      <c r="G27" s="1" t="s">
        <v>0</v>
      </c>
      <c r="H27" s="1">
        <v>0</v>
      </c>
      <c r="I27" s="1"/>
      <c r="J27" s="1">
        <v>0</v>
      </c>
      <c r="K27" s="1" t="s">
        <v>0</v>
      </c>
      <c r="L27" s="1">
        <v>0</v>
      </c>
      <c r="M27" s="1" t="s">
        <v>0</v>
      </c>
      <c r="N27" s="1">
        <v>0</v>
      </c>
      <c r="O27" s="1" t="s">
        <v>0</v>
      </c>
      <c r="P27" s="1">
        <v>0</v>
      </c>
      <c r="Q27" s="1"/>
      <c r="R27" s="1">
        <v>0</v>
      </c>
      <c r="S27" s="1"/>
      <c r="T27" s="1">
        <v>0</v>
      </c>
      <c r="U27" s="1"/>
      <c r="V27" s="1">
        <v>0</v>
      </c>
      <c r="W27" s="1"/>
      <c r="X27" s="1">
        <v>0</v>
      </c>
      <c r="Y27" s="1"/>
      <c r="Z27" s="1">
        <v>0</v>
      </c>
    </row>
    <row r="28" spans="1:26" ht="12.75">
      <c r="A28">
        <v>2000</v>
      </c>
      <c r="B28" s="1">
        <v>0</v>
      </c>
      <c r="C28" s="1"/>
      <c r="D28" s="1">
        <v>0</v>
      </c>
      <c r="E28" s="1"/>
      <c r="F28" s="1">
        <v>0</v>
      </c>
      <c r="G28" s="1" t="s">
        <v>0</v>
      </c>
      <c r="H28" s="1">
        <v>0</v>
      </c>
      <c r="I28" s="1" t="s">
        <v>0</v>
      </c>
      <c r="J28" s="1">
        <v>0</v>
      </c>
      <c r="K28" s="1" t="s">
        <v>0</v>
      </c>
      <c r="L28" s="1">
        <v>0</v>
      </c>
      <c r="M28" s="1" t="s">
        <v>0</v>
      </c>
      <c r="N28" s="1">
        <v>0</v>
      </c>
      <c r="O28" s="1" t="s">
        <v>0</v>
      </c>
      <c r="P28" s="1">
        <v>0</v>
      </c>
      <c r="Q28" s="1"/>
      <c r="R28" s="1">
        <v>0</v>
      </c>
      <c r="S28" s="1"/>
      <c r="T28" s="1">
        <v>0</v>
      </c>
      <c r="U28" s="1"/>
      <c r="V28" s="1">
        <v>0</v>
      </c>
      <c r="W28" s="1"/>
      <c r="X28" s="1">
        <v>0</v>
      </c>
      <c r="Y28" s="1"/>
      <c r="Z28" s="1">
        <v>0</v>
      </c>
    </row>
    <row r="29" spans="1:26" ht="12.75">
      <c r="A29">
        <v>2001</v>
      </c>
      <c r="B29" s="1">
        <v>0</v>
      </c>
      <c r="C29" s="1"/>
      <c r="D29" s="1">
        <v>0</v>
      </c>
      <c r="E29" s="1"/>
      <c r="F29" s="1">
        <v>0</v>
      </c>
      <c r="G29" s="1"/>
      <c r="H29" s="1">
        <v>0</v>
      </c>
      <c r="I29" s="1" t="s">
        <v>0</v>
      </c>
      <c r="J29" s="1">
        <v>0</v>
      </c>
      <c r="K29" s="1" t="s">
        <v>0</v>
      </c>
      <c r="L29" s="1">
        <v>0</v>
      </c>
      <c r="M29" s="1" t="s">
        <v>0</v>
      </c>
      <c r="N29" s="1">
        <v>0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v>0</v>
      </c>
      <c r="Y29" s="1" t="s">
        <v>0</v>
      </c>
      <c r="Z29" s="1">
        <v>0</v>
      </c>
    </row>
    <row r="30" spans="1:26" ht="12.75">
      <c r="A30">
        <v>2002</v>
      </c>
      <c r="B30" s="1">
        <v>0</v>
      </c>
      <c r="C30" s="1" t="s">
        <v>0</v>
      </c>
      <c r="D30" s="1">
        <v>0</v>
      </c>
      <c r="E30" s="1" t="s">
        <v>0</v>
      </c>
      <c r="F30" s="1">
        <v>0</v>
      </c>
      <c r="G30" s="1" t="s">
        <v>0</v>
      </c>
      <c r="H30" s="1">
        <v>0</v>
      </c>
      <c r="I30" s="1" t="s">
        <v>0</v>
      </c>
      <c r="J30" s="1">
        <v>0</v>
      </c>
      <c r="K30" s="1" t="s">
        <v>0</v>
      </c>
      <c r="L30" s="1">
        <v>0</v>
      </c>
      <c r="M30" s="1" t="s">
        <v>0</v>
      </c>
      <c r="N30" s="1">
        <v>0</v>
      </c>
      <c r="O30" s="1" t="s">
        <v>0</v>
      </c>
      <c r="P30" s="1">
        <v>0</v>
      </c>
      <c r="Q30" s="1" t="s">
        <v>0</v>
      </c>
      <c r="R30" s="1">
        <v>0</v>
      </c>
      <c r="S30" s="1" t="s">
        <v>0</v>
      </c>
      <c r="T30" s="1">
        <v>0</v>
      </c>
      <c r="U30" s="1" t="s">
        <v>0</v>
      </c>
      <c r="V30" s="1">
        <v>0</v>
      </c>
      <c r="W30" s="1" t="s">
        <v>0</v>
      </c>
      <c r="X30" s="1">
        <v>0</v>
      </c>
      <c r="Y30" s="1" t="s">
        <v>0</v>
      </c>
      <c r="Z30" s="1">
        <v>0</v>
      </c>
    </row>
    <row r="31" spans="1:26" ht="12.75">
      <c r="A31">
        <v>2003</v>
      </c>
      <c r="B31" s="1">
        <v>0</v>
      </c>
      <c r="C31" s="1" t="s">
        <v>0</v>
      </c>
      <c r="D31" s="1">
        <v>0</v>
      </c>
      <c r="E31" s="1" t="s">
        <v>0</v>
      </c>
      <c r="F31" s="1">
        <v>0</v>
      </c>
      <c r="G31" s="1" t="s">
        <v>0</v>
      </c>
      <c r="H31" s="1">
        <v>0</v>
      </c>
      <c r="I31" s="1" t="s">
        <v>0</v>
      </c>
      <c r="J31" s="1">
        <v>0</v>
      </c>
      <c r="K31" s="1" t="s">
        <v>0</v>
      </c>
      <c r="L31" s="1">
        <v>0</v>
      </c>
      <c r="M31" s="1" t="s">
        <v>0</v>
      </c>
      <c r="N31" s="1">
        <v>0</v>
      </c>
      <c r="O31" s="1" t="s">
        <v>0</v>
      </c>
      <c r="P31" s="1">
        <v>0</v>
      </c>
      <c r="Q31" s="1" t="s">
        <v>0</v>
      </c>
      <c r="R31" s="1">
        <v>0</v>
      </c>
      <c r="S31" s="1" t="s">
        <v>0</v>
      </c>
      <c r="T31" s="1">
        <v>0</v>
      </c>
      <c r="U31" s="1" t="s">
        <v>0</v>
      </c>
      <c r="V31" s="1">
        <v>0</v>
      </c>
      <c r="W31" s="1" t="s">
        <v>0</v>
      </c>
      <c r="X31" s="1">
        <v>0</v>
      </c>
      <c r="Y31" s="1" t="s">
        <v>0</v>
      </c>
      <c r="Z31" s="1">
        <v>0</v>
      </c>
    </row>
    <row r="32" spans="1:26" ht="12.75">
      <c r="A32">
        <v>2004</v>
      </c>
      <c r="B32" s="1">
        <v>0</v>
      </c>
      <c r="C32" s="1" t="s">
        <v>0</v>
      </c>
      <c r="D32" s="1">
        <v>0</v>
      </c>
      <c r="E32" s="1" t="s">
        <v>0</v>
      </c>
      <c r="F32" s="1">
        <v>0</v>
      </c>
      <c r="G32" s="1" t="s">
        <v>0</v>
      </c>
      <c r="H32" s="1">
        <v>0</v>
      </c>
      <c r="I32" s="1" t="s">
        <v>0</v>
      </c>
      <c r="J32" s="1">
        <v>0</v>
      </c>
      <c r="K32" s="1" t="s">
        <v>0</v>
      </c>
      <c r="L32" s="1">
        <v>0</v>
      </c>
      <c r="M32" s="1" t="s">
        <v>0</v>
      </c>
      <c r="N32" s="1">
        <v>0</v>
      </c>
      <c r="O32" s="1" t="s">
        <v>0</v>
      </c>
      <c r="P32" s="1">
        <v>0</v>
      </c>
      <c r="Q32" s="1" t="s">
        <v>0</v>
      </c>
      <c r="R32" s="1">
        <v>0</v>
      </c>
      <c r="S32" s="1" t="s">
        <v>0</v>
      </c>
      <c r="T32" s="1">
        <v>0</v>
      </c>
      <c r="U32" s="1" t="s">
        <v>0</v>
      </c>
      <c r="V32" s="1">
        <v>0</v>
      </c>
      <c r="W32" s="1" t="s">
        <v>0</v>
      </c>
      <c r="X32" s="1">
        <v>0</v>
      </c>
      <c r="Y32" s="1" t="s">
        <v>0</v>
      </c>
      <c r="Z32" s="1">
        <v>0</v>
      </c>
    </row>
    <row r="33" spans="1:26" ht="12.75">
      <c r="A33">
        <v>2005</v>
      </c>
      <c r="B33" s="1">
        <v>0</v>
      </c>
      <c r="C33" s="1" t="s">
        <v>0</v>
      </c>
      <c r="D33" s="1">
        <v>0</v>
      </c>
      <c r="E33" s="1" t="s">
        <v>0</v>
      </c>
      <c r="F33" s="1">
        <v>0</v>
      </c>
      <c r="G33" s="1" t="s">
        <v>0</v>
      </c>
      <c r="H33" s="1">
        <v>0</v>
      </c>
      <c r="I33" s="1" t="s">
        <v>0</v>
      </c>
      <c r="J33" s="1">
        <v>0</v>
      </c>
      <c r="K33" s="1" t="s">
        <v>0</v>
      </c>
      <c r="L33" s="1">
        <v>0</v>
      </c>
      <c r="M33" s="1" t="s">
        <v>0</v>
      </c>
      <c r="N33" s="1">
        <v>0</v>
      </c>
      <c r="O33" s="1" t="s">
        <v>0</v>
      </c>
      <c r="P33" s="1">
        <v>0</v>
      </c>
      <c r="Q33" s="1" t="s">
        <v>0</v>
      </c>
      <c r="R33" s="1">
        <v>0</v>
      </c>
      <c r="S33" s="1"/>
      <c r="T33" s="1">
        <v>0</v>
      </c>
      <c r="U33" s="1"/>
      <c r="V33" s="1">
        <v>0</v>
      </c>
      <c r="W33" s="1"/>
      <c r="X33" s="1">
        <v>0</v>
      </c>
      <c r="Y33" s="1"/>
      <c r="Z33" s="1">
        <v>0</v>
      </c>
    </row>
    <row r="34" spans="1:26" ht="12.75">
      <c r="A34">
        <v>2006</v>
      </c>
      <c r="B34" s="1">
        <v>0</v>
      </c>
      <c r="C34" s="1"/>
      <c r="D34" s="1">
        <v>0</v>
      </c>
      <c r="E34" s="1"/>
      <c r="F34" s="1">
        <v>0</v>
      </c>
      <c r="G34" s="1"/>
      <c r="H34" s="1">
        <v>0</v>
      </c>
      <c r="I34" s="1"/>
      <c r="J34" s="1">
        <v>0</v>
      </c>
      <c r="K34" s="1"/>
      <c r="L34" s="1">
        <v>0</v>
      </c>
      <c r="M34" s="1"/>
      <c r="N34" s="1">
        <v>0</v>
      </c>
      <c r="O34" s="1"/>
      <c r="P34" s="1">
        <v>0</v>
      </c>
      <c r="Q34" s="1"/>
      <c r="R34" s="1">
        <v>0</v>
      </c>
      <c r="S34" s="1"/>
      <c r="T34" s="1">
        <v>0</v>
      </c>
      <c r="U34" s="1"/>
      <c r="V34" s="1">
        <v>0</v>
      </c>
      <c r="W34" s="1" t="s">
        <v>0</v>
      </c>
      <c r="X34" s="1">
        <v>0</v>
      </c>
      <c r="Y34" s="1" t="s">
        <v>0</v>
      </c>
      <c r="Z34" s="1">
        <v>0</v>
      </c>
    </row>
    <row r="38" spans="2:2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3" width="6.00390625" style="0" bestFit="1" customWidth="1"/>
    <col min="4" max="7" width="5.00390625" style="0" bestFit="1" customWidth="1"/>
    <col min="8" max="13" width="6.00390625" style="0" bestFit="1" customWidth="1"/>
    <col min="14" max="14" width="7.00390625" style="0" bestFit="1" customWidth="1"/>
    <col min="15" max="15" width="6.00390625" style="0" bestFit="1" customWidth="1"/>
  </cols>
  <sheetData>
    <row r="1" spans="1:15" ht="12.75">
      <c r="A1">
        <v>1973</v>
      </c>
      <c r="B1">
        <v>0</v>
      </c>
      <c r="C1">
        <v>0</v>
      </c>
      <c r="D1">
        <v>0</v>
      </c>
      <c r="E1">
        <v>0.25</v>
      </c>
      <c r="F1">
        <v>4.09</v>
      </c>
      <c r="G1">
        <v>3.52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7.85</v>
      </c>
      <c r="O1">
        <v>0.65</v>
      </c>
    </row>
    <row r="2" spans="1:15" ht="12.75">
      <c r="A2">
        <v>1974</v>
      </c>
      <c r="B2">
        <v>0</v>
      </c>
      <c r="C2">
        <v>0</v>
      </c>
      <c r="D2">
        <v>0</v>
      </c>
      <c r="E2">
        <v>0</v>
      </c>
      <c r="F2">
        <v>0</v>
      </c>
      <c r="G2">
        <v>0.94</v>
      </c>
      <c r="H2">
        <v>1.11</v>
      </c>
      <c r="I2">
        <v>0</v>
      </c>
      <c r="J2">
        <v>0</v>
      </c>
      <c r="K2">
        <v>0</v>
      </c>
      <c r="L2">
        <v>0</v>
      </c>
      <c r="M2">
        <v>0</v>
      </c>
      <c r="N2">
        <v>2.05</v>
      </c>
      <c r="O2">
        <v>0.17</v>
      </c>
    </row>
    <row r="3" spans="1:15" ht="12.75">
      <c r="A3">
        <v>1975</v>
      </c>
      <c r="B3">
        <v>0</v>
      </c>
      <c r="C3">
        <v>0</v>
      </c>
      <c r="D3">
        <v>0</v>
      </c>
      <c r="E3">
        <v>3.94</v>
      </c>
      <c r="F3">
        <v>4.63</v>
      </c>
      <c r="G3">
        <v>0.23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8.8</v>
      </c>
      <c r="O3">
        <v>0.73</v>
      </c>
    </row>
    <row r="4" spans="1:15" ht="12.75">
      <c r="A4">
        <v>1976</v>
      </c>
      <c r="B4">
        <v>0</v>
      </c>
      <c r="C4">
        <v>0</v>
      </c>
      <c r="D4">
        <v>0</v>
      </c>
      <c r="E4">
        <v>0</v>
      </c>
      <c r="F4">
        <v>0.64</v>
      </c>
      <c r="G4">
        <v>0.81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1.45</v>
      </c>
      <c r="O4">
        <v>0.12</v>
      </c>
    </row>
    <row r="5" spans="1:15" ht="12.75">
      <c r="A5">
        <v>1977</v>
      </c>
      <c r="B5">
        <v>0</v>
      </c>
      <c r="C5">
        <v>0</v>
      </c>
      <c r="D5">
        <v>0</v>
      </c>
      <c r="E5">
        <v>1.71</v>
      </c>
      <c r="F5">
        <v>7.93</v>
      </c>
      <c r="G5">
        <v>5.31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14.94</v>
      </c>
      <c r="O5">
        <v>1.25</v>
      </c>
    </row>
    <row r="6" spans="1:15" ht="12.75">
      <c r="A6">
        <v>1978</v>
      </c>
      <c r="B6">
        <v>0</v>
      </c>
      <c r="C6">
        <v>0</v>
      </c>
      <c r="D6">
        <v>0</v>
      </c>
      <c r="E6">
        <v>0</v>
      </c>
      <c r="F6">
        <v>0.97</v>
      </c>
      <c r="G6">
        <v>1.11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2.08</v>
      </c>
      <c r="O6">
        <v>0.17</v>
      </c>
    </row>
    <row r="7" spans="1:15" ht="12.75">
      <c r="A7">
        <v>1979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>
        <v>1980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>
        <v>1981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>
        <v>1982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>
        <v>1983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>
        <v>1984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>
        <v>1985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>
        <v>1986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>
        <v>1987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>
        <v>1988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>
        <v>1989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1990</v>
      </c>
      <c r="B18">
        <v>0</v>
      </c>
      <c r="C18">
        <v>0</v>
      </c>
      <c r="D18">
        <v>0</v>
      </c>
      <c r="E18">
        <v>0</v>
      </c>
      <c r="F18">
        <v>0.99</v>
      </c>
      <c r="G18">
        <v>1.04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2.03</v>
      </c>
      <c r="O18">
        <v>0.17</v>
      </c>
    </row>
    <row r="19" spans="1:15" ht="12.75">
      <c r="A19">
        <v>1991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>
        <v>1992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>
        <v>1993</v>
      </c>
      <c r="B21">
        <v>0</v>
      </c>
      <c r="C21">
        <v>0</v>
      </c>
      <c r="D21">
        <v>0</v>
      </c>
      <c r="E21">
        <v>1.79</v>
      </c>
      <c r="F21">
        <v>2.16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3.95</v>
      </c>
      <c r="O21">
        <v>0.33</v>
      </c>
    </row>
    <row r="22" spans="1:15" ht="12.75">
      <c r="A22">
        <v>1994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>
        <v>1995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>
        <v>1996</v>
      </c>
      <c r="B24">
        <v>0</v>
      </c>
      <c r="C24">
        <v>0</v>
      </c>
      <c r="D24">
        <v>0</v>
      </c>
      <c r="E24">
        <v>2.76</v>
      </c>
      <c r="F24">
        <v>3.02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5.79</v>
      </c>
      <c r="O24">
        <v>0.48</v>
      </c>
    </row>
    <row r="25" spans="1:15" ht="12.75">
      <c r="A25">
        <v>1997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>
        <v>1998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>
        <v>1999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>
        <v>2000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>
        <v>2001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>
        <v>2002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>
        <v>2003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>
        <v>2004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AA1" sqref="AA1"/>
    </sheetView>
  </sheetViews>
  <sheetFormatPr defaultColWidth="9.140625" defaultRowHeight="12.75"/>
  <cols>
    <col min="1" max="2" width="8.7109375" style="0" customWidth="1"/>
    <col min="3" max="3" width="1.7109375" style="0" customWidth="1"/>
    <col min="4" max="4" width="7.7109375" style="0" customWidth="1"/>
    <col min="5" max="5" width="1.7109375" style="0" customWidth="1"/>
    <col min="6" max="6" width="7.7109375" style="0" customWidth="1"/>
    <col min="7" max="7" width="1.7109375" style="0" customWidth="1"/>
    <col min="8" max="8" width="7.7109375" style="0" customWidth="1"/>
    <col min="9" max="9" width="1.7109375" style="0" customWidth="1"/>
    <col min="10" max="10" width="7.7109375" style="0" customWidth="1"/>
    <col min="11" max="11" width="1.7109375" style="0" customWidth="1"/>
    <col min="12" max="12" width="7.7109375" style="0" customWidth="1"/>
    <col min="13" max="13" width="1.7109375" style="0" customWidth="1"/>
    <col min="14" max="14" width="7.7109375" style="0" customWidth="1"/>
    <col min="15" max="15" width="1.7109375" style="0" customWidth="1"/>
    <col min="16" max="16" width="7.7109375" style="0" customWidth="1"/>
    <col min="17" max="17" width="1.7109375" style="0" customWidth="1"/>
    <col min="18" max="18" width="7.7109375" style="0" customWidth="1"/>
    <col min="19" max="19" width="1.7109375" style="0" customWidth="1"/>
    <col min="20" max="20" width="7.7109375" style="0" customWidth="1"/>
    <col min="21" max="21" width="1.7109375" style="0" customWidth="1"/>
    <col min="22" max="22" width="7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9.7109375" style="0" customWidth="1"/>
    <col min="27" max="27" width="1.7109375" style="0" customWidth="1"/>
    <col min="29" max="29" width="6.7109375" style="2" hidden="1" customWidth="1"/>
  </cols>
  <sheetData>
    <row r="1" spans="1:29" ht="12.75">
      <c r="A1">
        <f>'dwaf observed'!A1</f>
        <v>1973</v>
      </c>
      <c r="B1" s="1">
        <f>IF('dwaf observed'!C1="+",IF('dwaf observed'!B1&gt;sim1!B4,'dwaf observed'!B1,sim1!B4),'dwaf observed'!B1)</f>
        <v>0</v>
      </c>
      <c r="C1" s="1" t="str">
        <f>IF('dwaf observed'!C1="+","+"," ")</f>
        <v>+</v>
      </c>
      <c r="D1" s="1">
        <f>IF('dwaf observed'!E1="+",IF('dwaf observed'!D1&gt;sim1!C4,'dwaf observed'!D1,sim1!C4),'dwaf observed'!D1)</f>
        <v>0</v>
      </c>
      <c r="E1" s="1" t="str">
        <f>IF('dwaf observed'!E1="+","+"," ")</f>
        <v>+</v>
      </c>
      <c r="F1" s="1">
        <f>IF('dwaf observed'!G1="+",IF('dwaf observed'!F1&gt;sim1!D4,'dwaf observed'!F1,sim1!D4),'dwaf observed'!F1)</f>
        <v>0</v>
      </c>
      <c r="G1" s="1" t="str">
        <f>IF('dwaf observed'!G1="+","+"," ")</f>
        <v> </v>
      </c>
      <c r="H1" s="1">
        <f>IF('dwaf observed'!I1="+",IF('dwaf observed'!H1&gt;sim1!E4,'dwaf observed'!H1,sim1!E4),'dwaf observed'!H1)</f>
        <v>1</v>
      </c>
      <c r="I1" s="1" t="str">
        <f>IF('dwaf observed'!I1="+","+"," ")</f>
        <v> </v>
      </c>
      <c r="J1" s="1">
        <f>IF('dwaf observed'!K1="+",IF('dwaf observed'!J1&gt;sim1!F4,'dwaf observed'!J1,sim1!F4),'dwaf observed'!J1)</f>
        <v>2</v>
      </c>
      <c r="K1" s="1" t="str">
        <f>IF('dwaf observed'!K1="+","+"," ")</f>
        <v> </v>
      </c>
      <c r="L1" s="1">
        <f>IF('dwaf observed'!M1="+",IF('dwaf observed'!L1&gt;sim1!G4,'dwaf observed'!L1,sim1!G4),'dwaf observed'!L1)</f>
        <v>0</v>
      </c>
      <c r="M1" s="1" t="str">
        <f>IF('dwaf observed'!M1="+","+"," ")</f>
        <v> </v>
      </c>
      <c r="N1" s="1">
        <f>IF('dwaf observed'!O1="+",IF('dwaf observed'!N1&gt;sim1!H4,'dwaf observed'!N1,sim1!H4),'dwaf observed'!N1)</f>
        <v>0</v>
      </c>
      <c r="O1" s="1" t="str">
        <f>IF('dwaf observed'!O1="+","+"," ")</f>
        <v> </v>
      </c>
      <c r="P1" s="1">
        <f>IF('dwaf observed'!Q1="+",IF('dwaf observed'!P1&gt;sim1!I4,'dwaf observed'!P1,sim1!I4),'dwaf observed'!P1)</f>
        <v>0</v>
      </c>
      <c r="Q1" s="1" t="str">
        <f>IF('dwaf observed'!Q1="+","+"," ")</f>
        <v> </v>
      </c>
      <c r="R1" s="1">
        <f>IF('dwaf observed'!S1="+",IF('dwaf observed'!R1&gt;sim1!J4,'dwaf observed'!R1,sim1!J4),'dwaf observed'!R1)</f>
        <v>0</v>
      </c>
      <c r="S1" s="1" t="str">
        <f>IF('dwaf observed'!S1="+","+"," ")</f>
        <v> </v>
      </c>
      <c r="T1" s="1">
        <f>IF('dwaf observed'!U1="+",IF('dwaf observed'!T1&gt;sim1!K4,'dwaf observed'!T1,sim1!K4),'dwaf observed'!T1)</f>
        <v>0</v>
      </c>
      <c r="U1" s="1" t="str">
        <f>IF('dwaf observed'!U1="+","+"," ")</f>
        <v> </v>
      </c>
      <c r="V1" s="1">
        <f>IF('dwaf observed'!W1="+",IF('dwaf observed'!V1&gt;sim1!L4,'dwaf observed'!V1,sim1!L4),'dwaf observed'!V1)</f>
        <v>0</v>
      </c>
      <c r="W1" s="1" t="str">
        <f>IF('dwaf observed'!W1="+","+"," ")</f>
        <v> </v>
      </c>
      <c r="X1" s="1">
        <f>IF('dwaf observed'!Y1="+",IF('dwaf observed'!X1&gt;sim1!M4,'dwaf observed'!X1,sim1!M4),'dwaf observed'!X1)</f>
        <v>0</v>
      </c>
      <c r="Y1" s="1" t="str">
        <f>IF('dwaf observed'!Y1="+","+"," ")</f>
        <v> </v>
      </c>
      <c r="Z1" s="1">
        <f aca="true" t="shared" si="0" ref="Z1:Z52">SUM(B1:Y1)</f>
        <v>3</v>
      </c>
      <c r="AA1" s="1" t="str">
        <f aca="true" t="shared" si="1" ref="AA1:AA29">LOOKUP(AC1,A1:Y1)</f>
        <v> </v>
      </c>
      <c r="AC1" s="2" t="s">
        <v>0</v>
      </c>
    </row>
    <row r="2" spans="1:29" ht="12.75">
      <c r="A2">
        <f>'dwaf observed'!A2</f>
        <v>1974</v>
      </c>
      <c r="B2" s="1">
        <f>IF('dwaf observed'!C2="+",IF('dwaf observed'!B2&gt;sim1!B5,'dwaf observed'!B2,sim1!B5),'dwaf observed'!B2)</f>
        <v>0</v>
      </c>
      <c r="C2" s="1" t="str">
        <f>IF('dwaf observed'!C2="+","+"," ")</f>
        <v> </v>
      </c>
      <c r="D2" s="1">
        <f>IF('dwaf observed'!E2="+",IF('dwaf observed'!D2&gt;sim1!C5,'dwaf observed'!D2,sim1!C5),'dwaf observed'!D2)</f>
        <v>0</v>
      </c>
      <c r="E2" s="1" t="str">
        <f>IF('dwaf observed'!E2="+","+"," ")</f>
        <v> </v>
      </c>
      <c r="F2" s="1">
        <f>IF('dwaf observed'!G2="+",IF('dwaf observed'!F2&gt;sim1!D5,'dwaf observed'!F2,sim1!D5),'dwaf observed'!F2)</f>
        <v>0</v>
      </c>
      <c r="G2" s="1" t="str">
        <f>IF('dwaf observed'!G2="+","+"," ")</f>
        <v> </v>
      </c>
      <c r="H2" s="1">
        <f>IF('dwaf observed'!I2="+",IF('dwaf observed'!H2&gt;sim1!E5,'dwaf observed'!H2,sim1!E5),'dwaf observed'!H2)</f>
        <v>0</v>
      </c>
      <c r="I2" s="1" t="str">
        <f>IF('dwaf observed'!I2="+","+"," ")</f>
        <v> </v>
      </c>
      <c r="J2" s="1">
        <f>IF('dwaf observed'!K2="+",IF('dwaf observed'!J2&gt;sim1!F5,'dwaf observed'!J2,sim1!F5),'dwaf observed'!J2)</f>
        <v>0</v>
      </c>
      <c r="K2" s="1" t="str">
        <f>IF('dwaf observed'!K2="+","+"," ")</f>
        <v> </v>
      </c>
      <c r="L2" s="1">
        <f>IF('dwaf observed'!M2="+",IF('dwaf observed'!L2&gt;sim1!G5,'dwaf observed'!L2,sim1!G5),'dwaf observed'!L2)</f>
        <v>2</v>
      </c>
      <c r="M2" s="1" t="str">
        <f>IF('dwaf observed'!M2="+","+"," ")</f>
        <v> </v>
      </c>
      <c r="N2" s="1">
        <f>IF('dwaf observed'!O2="+",IF('dwaf observed'!N2&gt;sim1!H5,'dwaf observed'!N2,sim1!H5),'dwaf observed'!N2)</f>
        <v>0</v>
      </c>
      <c r="O2" s="1" t="str">
        <f>IF('dwaf observed'!O2="+","+"," ")</f>
        <v> </v>
      </c>
      <c r="P2" s="1">
        <f>IF('dwaf observed'!Q2="+",IF('dwaf observed'!P2&gt;sim1!I5,'dwaf observed'!P2,sim1!I5),'dwaf observed'!P2)</f>
        <v>0</v>
      </c>
      <c r="Q2" s="1" t="str">
        <f>IF('dwaf observed'!Q2="+","+"," ")</f>
        <v> </v>
      </c>
      <c r="R2" s="1">
        <f>IF('dwaf observed'!S2="+",IF('dwaf observed'!R2&gt;sim1!J5,'dwaf observed'!R2,sim1!J5),'dwaf observed'!R2)</f>
        <v>0</v>
      </c>
      <c r="S2" s="1" t="str">
        <f>IF('dwaf observed'!S2="+","+"," ")</f>
        <v> </v>
      </c>
      <c r="T2" s="1">
        <f>IF('dwaf observed'!U2="+",IF('dwaf observed'!T2&gt;sim1!K5,'dwaf observed'!T2,sim1!K5),'dwaf observed'!T2)</f>
        <v>0</v>
      </c>
      <c r="U2" s="1" t="str">
        <f>IF('dwaf observed'!U2="+","+"," ")</f>
        <v> </v>
      </c>
      <c r="V2" s="1">
        <f>IF('dwaf observed'!W2="+",IF('dwaf observed'!V2&gt;sim1!L5,'dwaf observed'!V2,sim1!L5),'dwaf observed'!V2)</f>
        <v>0</v>
      </c>
      <c r="W2" s="1" t="str">
        <f>IF('dwaf observed'!W2="+","+"," ")</f>
        <v> </v>
      </c>
      <c r="X2" s="1">
        <f>IF('dwaf observed'!Y2="+",IF('dwaf observed'!X2&gt;sim1!M5,'dwaf observed'!X2,sim1!M5),'dwaf observed'!X2)</f>
        <v>0</v>
      </c>
      <c r="Y2" s="1" t="str">
        <f>IF('dwaf observed'!Y2="+","+"," ")</f>
        <v> </v>
      </c>
      <c r="Z2" s="1">
        <f t="shared" si="0"/>
        <v>2</v>
      </c>
      <c r="AA2" s="1" t="str">
        <f t="shared" si="1"/>
        <v> </v>
      </c>
      <c r="AC2" s="2" t="s">
        <v>0</v>
      </c>
    </row>
    <row r="3" spans="1:29" ht="12.75">
      <c r="A3">
        <f>'dwaf observed'!A3</f>
        <v>1975</v>
      </c>
      <c r="B3" s="1">
        <f>IF('dwaf observed'!C3="+",IF('dwaf observed'!B3&gt;sim1!B6,'dwaf observed'!B3,sim1!B6),'dwaf observed'!B3)</f>
        <v>0</v>
      </c>
      <c r="C3" s="1" t="str">
        <f>IF('dwaf observed'!C3="+","+"," ")</f>
        <v> </v>
      </c>
      <c r="D3" s="1">
        <f>IF('dwaf observed'!E3="+",IF('dwaf observed'!D3&gt;sim1!C6,'dwaf observed'!D3,sim1!C6),'dwaf observed'!D3)</f>
        <v>0</v>
      </c>
      <c r="E3" s="1" t="str">
        <f>IF('dwaf observed'!E3="+","+"," ")</f>
        <v> </v>
      </c>
      <c r="F3" s="1">
        <f>IF('dwaf observed'!G3="+",IF('dwaf observed'!F3&gt;sim1!D6,'dwaf observed'!F3,sim1!D6),'dwaf observed'!F3)</f>
        <v>0</v>
      </c>
      <c r="G3" s="1" t="str">
        <f>IF('dwaf observed'!G3="+","+"," ")</f>
        <v> </v>
      </c>
      <c r="H3" s="1">
        <f>IF('dwaf observed'!I3="+",IF('dwaf observed'!H3&gt;sim1!E6,'dwaf observed'!H3,sim1!E6),'dwaf observed'!H3)</f>
        <v>1</v>
      </c>
      <c r="I3" s="1" t="str">
        <f>IF('dwaf observed'!I3="+","+"," ")</f>
        <v> </v>
      </c>
      <c r="J3" s="1">
        <f>IF('dwaf observed'!K3="+",IF('dwaf observed'!J3&gt;sim1!F6,'dwaf observed'!J3,sim1!F6),'dwaf observed'!J3)</f>
        <v>2</v>
      </c>
      <c r="K3" s="1" t="str">
        <f>IF('dwaf observed'!K3="+","+"," ")</f>
        <v> </v>
      </c>
      <c r="L3" s="1">
        <f>IF('dwaf observed'!M3="+",IF('dwaf observed'!L3&gt;sim1!G6,'dwaf observed'!L3,sim1!G6),'dwaf observed'!L3)</f>
        <v>1.11</v>
      </c>
      <c r="M3" s="1" t="str">
        <f>IF('dwaf observed'!M3="+","+"," ")</f>
        <v>+</v>
      </c>
      <c r="N3" s="1">
        <f>IF('dwaf observed'!O3="+",IF('dwaf observed'!N3&gt;sim1!H6,'dwaf observed'!N3,sim1!H6),'dwaf observed'!N3)</f>
        <v>0</v>
      </c>
      <c r="O3" s="1" t="str">
        <f>IF('dwaf observed'!O3="+","+"," ")</f>
        <v> </v>
      </c>
      <c r="P3" s="1">
        <f>IF('dwaf observed'!Q3="+",IF('dwaf observed'!P3&gt;sim1!I6,'dwaf observed'!P3,sim1!I6),'dwaf observed'!P3)</f>
        <v>0</v>
      </c>
      <c r="Q3" s="1" t="str">
        <f>IF('dwaf observed'!Q3="+","+"," ")</f>
        <v> </v>
      </c>
      <c r="R3" s="1">
        <f>IF('dwaf observed'!S3="+",IF('dwaf observed'!R3&gt;sim1!J6,'dwaf observed'!R3,sim1!J6),'dwaf observed'!R3)</f>
        <v>0</v>
      </c>
      <c r="S3" s="1" t="str">
        <f>IF('dwaf observed'!S3="+","+"," ")</f>
        <v> </v>
      </c>
      <c r="T3" s="1">
        <f>IF('dwaf observed'!U3="+",IF('dwaf observed'!T3&gt;sim1!K6,'dwaf observed'!T3,sim1!K6),'dwaf observed'!T3)</f>
        <v>0</v>
      </c>
      <c r="U3" s="1" t="str">
        <f>IF('dwaf observed'!U3="+","+"," ")</f>
        <v> </v>
      </c>
      <c r="V3" s="1">
        <f>IF('dwaf observed'!W3="+",IF('dwaf observed'!V3&gt;sim1!L6,'dwaf observed'!V3,sim1!L6),'dwaf observed'!V3)</f>
        <v>0</v>
      </c>
      <c r="W3" s="1" t="str">
        <f>IF('dwaf observed'!W3="+","+"," ")</f>
        <v> </v>
      </c>
      <c r="X3" s="1">
        <f>IF('dwaf observed'!Y3="+",IF('dwaf observed'!X3&gt;sim1!M6,'dwaf observed'!X3,sim1!M6),'dwaf observed'!X3)</f>
        <v>0</v>
      </c>
      <c r="Y3" s="1" t="str">
        <f>IF('dwaf observed'!Y3="+","+"," ")</f>
        <v> </v>
      </c>
      <c r="Z3" s="1">
        <f t="shared" si="0"/>
        <v>4.11</v>
      </c>
      <c r="AA3" s="1" t="str">
        <f t="shared" si="1"/>
        <v>+</v>
      </c>
      <c r="AC3" s="2" t="s">
        <v>0</v>
      </c>
    </row>
    <row r="4" spans="1:29" ht="12.75">
      <c r="A4">
        <f>'dwaf observed'!A4</f>
        <v>1976</v>
      </c>
      <c r="B4" s="1">
        <f>IF('dwaf observed'!C4="+",IF('dwaf observed'!B4&gt;sim1!B7,'dwaf observed'!B4,sim1!B7),'dwaf observed'!B4)</f>
        <v>0</v>
      </c>
      <c r="C4" s="1" t="str">
        <f>IF('dwaf observed'!C4="+","+"," ")</f>
        <v> </v>
      </c>
      <c r="D4" s="1">
        <f>IF('dwaf observed'!E4="+",IF('dwaf observed'!D4&gt;sim1!C7,'dwaf observed'!D4,sim1!C7),'dwaf observed'!D4)</f>
        <v>0</v>
      </c>
      <c r="E4" s="1" t="str">
        <f>IF('dwaf observed'!E4="+","+"," ")</f>
        <v> </v>
      </c>
      <c r="F4" s="1">
        <f>IF('dwaf observed'!G4="+",IF('dwaf observed'!F4&gt;sim1!D7,'dwaf observed'!F4,sim1!D7),'dwaf observed'!F4)</f>
        <v>0</v>
      </c>
      <c r="G4" s="1" t="str">
        <f>IF('dwaf observed'!G4="+","+"," ")</f>
        <v> </v>
      </c>
      <c r="H4" s="1">
        <f>IF('dwaf observed'!I4="+",IF('dwaf observed'!H4&gt;sim1!E7,'dwaf observed'!H4,sim1!E7),'dwaf observed'!H4)</f>
        <v>0</v>
      </c>
      <c r="I4" s="1" t="str">
        <f>IF('dwaf observed'!I4="+","+"," ")</f>
        <v> </v>
      </c>
      <c r="J4" s="1">
        <f>IF('dwaf observed'!K4="+",IF('dwaf observed'!J4&gt;sim1!F7,'dwaf observed'!J4,sim1!F7),'dwaf observed'!J4)</f>
        <v>0</v>
      </c>
      <c r="K4" s="1" t="str">
        <f>IF('dwaf observed'!K4="+","+"," ")</f>
        <v> </v>
      </c>
      <c r="L4" s="1">
        <f>IF('dwaf observed'!M4="+",IF('dwaf observed'!L4&gt;sim1!G7,'dwaf observed'!L4,sim1!G7),'dwaf observed'!L4)</f>
        <v>0</v>
      </c>
      <c r="M4" s="1" t="str">
        <f>IF('dwaf observed'!M4="+","+"," ")</f>
        <v> </v>
      </c>
      <c r="N4" s="1">
        <f>IF('dwaf observed'!O4="+",IF('dwaf observed'!N4&gt;sim1!H7,'dwaf observed'!N4,sim1!H7),'dwaf observed'!N4)</f>
        <v>0</v>
      </c>
      <c r="O4" s="1" t="str">
        <f>IF('dwaf observed'!O4="+","+"," ")</f>
        <v> </v>
      </c>
      <c r="P4" s="1">
        <f>IF('dwaf observed'!Q4="+",IF('dwaf observed'!P4&gt;sim1!I7,'dwaf observed'!P4,sim1!I7),'dwaf observed'!P4)</f>
        <v>0</v>
      </c>
      <c r="Q4" s="1" t="str">
        <f>IF('dwaf observed'!Q4="+","+"," ")</f>
        <v> </v>
      </c>
      <c r="R4" s="1">
        <f>IF('dwaf observed'!S4="+",IF('dwaf observed'!R4&gt;sim1!J7,'dwaf observed'!R4,sim1!J7),'dwaf observed'!R4)</f>
        <v>0</v>
      </c>
      <c r="S4" s="1" t="str">
        <f>IF('dwaf observed'!S4="+","+"," ")</f>
        <v> </v>
      </c>
      <c r="T4" s="1">
        <f>IF('dwaf observed'!U4="+",IF('dwaf observed'!T4&gt;sim1!K7,'dwaf observed'!T4,sim1!K7),'dwaf observed'!T4)</f>
        <v>0</v>
      </c>
      <c r="U4" s="1" t="str">
        <f>IF('dwaf observed'!U4="+","+"," ")</f>
        <v> </v>
      </c>
      <c r="V4" s="1">
        <f>IF('dwaf observed'!W4="+",IF('dwaf observed'!V4&gt;sim1!L7,'dwaf observed'!V4,sim1!L7),'dwaf observed'!V4)</f>
        <v>0</v>
      </c>
      <c r="W4" s="1" t="str">
        <f>IF('dwaf observed'!W4="+","+"," ")</f>
        <v> </v>
      </c>
      <c r="X4" s="1">
        <f>IF('dwaf observed'!Y4="+",IF('dwaf observed'!X4&gt;sim1!M7,'dwaf observed'!X4,sim1!M7),'dwaf observed'!X4)</f>
        <v>0</v>
      </c>
      <c r="Y4" s="1" t="str">
        <f>IF('dwaf observed'!Y4="+","+"," ")</f>
        <v> </v>
      </c>
      <c r="Z4" s="1">
        <f t="shared" si="0"/>
        <v>0</v>
      </c>
      <c r="AA4" s="1" t="str">
        <f t="shared" si="1"/>
        <v> </v>
      </c>
      <c r="AC4" s="2" t="s">
        <v>0</v>
      </c>
    </row>
    <row r="5" spans="1:29" ht="12.75">
      <c r="A5">
        <f>'dwaf observed'!A5</f>
        <v>1977</v>
      </c>
      <c r="B5" s="1">
        <f>IF('dwaf observed'!C5="+",IF('dwaf observed'!B5&gt;sim1!B8,'dwaf observed'!B5,sim1!B8),'dwaf observed'!B5)</f>
        <v>0</v>
      </c>
      <c r="C5" s="1" t="str">
        <f>IF('dwaf observed'!C5="+","+"," ")</f>
        <v> </v>
      </c>
      <c r="D5" s="1">
        <f>IF('dwaf observed'!E5="+",IF('dwaf observed'!D5&gt;sim1!C8,'dwaf observed'!D5,sim1!C8),'dwaf observed'!D5)</f>
        <v>0</v>
      </c>
      <c r="E5" s="1" t="str">
        <f>IF('dwaf observed'!E5="+","+"," ")</f>
        <v> </v>
      </c>
      <c r="F5" s="1">
        <f>IF('dwaf observed'!G5="+",IF('dwaf observed'!F5&gt;sim1!D8,'dwaf observed'!F5,sim1!D8),'dwaf observed'!F5)</f>
        <v>0</v>
      </c>
      <c r="G5" s="1" t="str">
        <f>IF('dwaf observed'!G5="+","+"," ")</f>
        <v> </v>
      </c>
      <c r="H5" s="1">
        <f>IF('dwaf observed'!I5="+",IF('dwaf observed'!H5&gt;sim1!E8,'dwaf observed'!H5,sim1!E8),'dwaf observed'!H5)</f>
        <v>0</v>
      </c>
      <c r="I5" s="1" t="str">
        <f>IF('dwaf observed'!I5="+","+"," ")</f>
        <v> </v>
      </c>
      <c r="J5" s="1">
        <f>IF('dwaf observed'!K5="+",IF('dwaf observed'!J5&gt;sim1!F8,'dwaf observed'!J5,sim1!F8),'dwaf observed'!J5)</f>
        <v>0</v>
      </c>
      <c r="K5" s="1" t="str">
        <f>IF('dwaf observed'!K5="+","+"," ")</f>
        <v>+</v>
      </c>
      <c r="L5" s="1">
        <f>IF('dwaf observed'!M5="+",IF('dwaf observed'!L5&gt;sim1!G8,'dwaf observed'!L5,sim1!G8),'dwaf observed'!L5)</f>
        <v>0</v>
      </c>
      <c r="M5" s="1" t="str">
        <f>IF('dwaf observed'!M5="+","+"," ")</f>
        <v>+</v>
      </c>
      <c r="N5" s="1">
        <f>IF('dwaf observed'!O5="+",IF('dwaf observed'!N5&gt;sim1!H8,'dwaf observed'!N5,sim1!H8),'dwaf observed'!N5)</f>
        <v>0</v>
      </c>
      <c r="O5" s="1" t="str">
        <f>IF('dwaf observed'!O5="+","+"," ")</f>
        <v> </v>
      </c>
      <c r="P5" s="1">
        <f>IF('dwaf observed'!Q5="+",IF('dwaf observed'!P5&gt;sim1!I8,'dwaf observed'!P5,sim1!I8),'dwaf observed'!P5)</f>
        <v>0</v>
      </c>
      <c r="Q5" s="1" t="str">
        <f>IF('dwaf observed'!Q5="+","+"," ")</f>
        <v> </v>
      </c>
      <c r="R5" s="1">
        <f>IF('dwaf observed'!S5="+",IF('dwaf observed'!R5&gt;sim1!J8,'dwaf observed'!R5,sim1!J8),'dwaf observed'!R5)</f>
        <v>0</v>
      </c>
      <c r="S5" s="1" t="str">
        <f>IF('dwaf observed'!S5="+","+"," ")</f>
        <v> </v>
      </c>
      <c r="T5" s="1">
        <f>IF('dwaf observed'!U5="+",IF('dwaf observed'!T5&gt;sim1!K8,'dwaf observed'!T5,sim1!K8),'dwaf observed'!T5)</f>
        <v>0</v>
      </c>
      <c r="U5" s="1" t="str">
        <f>IF('dwaf observed'!U5="+","+"," ")</f>
        <v> </v>
      </c>
      <c r="V5" s="1">
        <f>IF('dwaf observed'!W5="+",IF('dwaf observed'!V5&gt;sim1!L8,'dwaf observed'!V5,sim1!L8),'dwaf observed'!V5)</f>
        <v>0</v>
      </c>
      <c r="W5" s="1" t="str">
        <f>IF('dwaf observed'!W5="+","+"," ")</f>
        <v> </v>
      </c>
      <c r="X5" s="1">
        <f>IF('dwaf observed'!Y5="+",IF('dwaf observed'!X5&gt;sim1!M8,'dwaf observed'!X5,sim1!M8),'dwaf observed'!X5)</f>
        <v>0</v>
      </c>
      <c r="Y5" s="1" t="str">
        <f>IF('dwaf observed'!Y5="+","+"," ")</f>
        <v> </v>
      </c>
      <c r="Z5" s="1">
        <f t="shared" si="0"/>
        <v>0</v>
      </c>
      <c r="AA5" s="1" t="str">
        <f t="shared" si="1"/>
        <v>+</v>
      </c>
      <c r="AC5" s="2" t="s">
        <v>0</v>
      </c>
    </row>
    <row r="6" spans="1:29" ht="12.75">
      <c r="A6">
        <f>'dwaf observed'!A6</f>
        <v>1978</v>
      </c>
      <c r="B6" s="1">
        <f>IF('dwaf observed'!C6="+",IF('dwaf observed'!B6&gt;sim1!B9,'dwaf observed'!B6,sim1!B9),'dwaf observed'!B6)</f>
        <v>0</v>
      </c>
      <c r="C6" s="1" t="str">
        <f>IF('dwaf observed'!C6="+","+"," ")</f>
        <v> </v>
      </c>
      <c r="D6" s="1">
        <f>IF('dwaf observed'!E6="+",IF('dwaf observed'!D6&gt;sim1!C9,'dwaf observed'!D6,sim1!C9),'dwaf observed'!D6)</f>
        <v>0</v>
      </c>
      <c r="E6" s="1" t="str">
        <f>IF('dwaf observed'!E6="+","+"," ")</f>
        <v> </v>
      </c>
      <c r="F6" s="1">
        <f>IF('dwaf observed'!G6="+",IF('dwaf observed'!F6&gt;sim1!D9,'dwaf observed'!F6,sim1!D9),'dwaf observed'!F6)</f>
        <v>0</v>
      </c>
      <c r="G6" s="1" t="str">
        <f>IF('dwaf observed'!G6="+","+"," ")</f>
        <v> </v>
      </c>
      <c r="H6" s="1">
        <f>IF('dwaf observed'!I6="+",IF('dwaf observed'!H6&gt;sim1!E9,'dwaf observed'!H6,sim1!E9),'dwaf observed'!H6)</f>
        <v>0</v>
      </c>
      <c r="I6" s="1" t="str">
        <f>IF('dwaf observed'!I6="+","+"," ")</f>
        <v> </v>
      </c>
      <c r="J6" s="1">
        <f>IF('dwaf observed'!K6="+",IF('dwaf observed'!J6&gt;sim1!F9,'dwaf observed'!J6,sim1!F9),'dwaf observed'!J6)</f>
        <v>0</v>
      </c>
      <c r="K6" s="1" t="str">
        <f>IF('dwaf observed'!K6="+","+"," ")</f>
        <v>+</v>
      </c>
      <c r="L6" s="1">
        <f>IF('dwaf observed'!M6="+",IF('dwaf observed'!L6&gt;sim1!G9,'dwaf observed'!L6,sim1!G9),'dwaf observed'!L6)</f>
        <v>0</v>
      </c>
      <c r="M6" s="1" t="str">
        <f>IF('dwaf observed'!M6="+","+"," ")</f>
        <v>+</v>
      </c>
      <c r="N6" s="1">
        <f>IF('dwaf observed'!O6="+",IF('dwaf observed'!N6&gt;sim1!H9,'dwaf observed'!N6,sim1!H9),'dwaf observed'!N6)</f>
        <v>0</v>
      </c>
      <c r="O6" s="1" t="str">
        <f>IF('dwaf observed'!O6="+","+"," ")</f>
        <v> </v>
      </c>
      <c r="P6" s="1">
        <f>IF('dwaf observed'!Q6="+",IF('dwaf observed'!P6&gt;sim1!I9,'dwaf observed'!P6,sim1!I9),'dwaf observed'!P6)</f>
        <v>0</v>
      </c>
      <c r="Q6" s="1" t="str">
        <f>IF('dwaf observed'!Q6="+","+"," ")</f>
        <v> </v>
      </c>
      <c r="R6" s="1">
        <f>IF('dwaf observed'!S6="+",IF('dwaf observed'!R6&gt;sim1!J9,'dwaf observed'!R6,sim1!J9),'dwaf observed'!R6)</f>
        <v>0</v>
      </c>
      <c r="S6" s="1" t="str">
        <f>IF('dwaf observed'!S6="+","+"," ")</f>
        <v> </v>
      </c>
      <c r="T6" s="1">
        <f>IF('dwaf observed'!U6="+",IF('dwaf observed'!T6&gt;sim1!K9,'dwaf observed'!T6,sim1!K9),'dwaf observed'!T6)</f>
        <v>0</v>
      </c>
      <c r="U6" s="1" t="str">
        <f>IF('dwaf observed'!U6="+","+"," ")</f>
        <v> </v>
      </c>
      <c r="V6" s="1">
        <f>IF('dwaf observed'!W6="+",IF('dwaf observed'!V6&gt;sim1!L9,'dwaf observed'!V6,sim1!L9),'dwaf observed'!V6)</f>
        <v>0</v>
      </c>
      <c r="W6" s="1" t="str">
        <f>IF('dwaf observed'!W6="+","+"," ")</f>
        <v> </v>
      </c>
      <c r="X6" s="1">
        <f>IF('dwaf observed'!Y6="+",IF('dwaf observed'!X6&gt;sim1!M9,'dwaf observed'!X6,sim1!M9),'dwaf observed'!X6)</f>
        <v>0</v>
      </c>
      <c r="Y6" s="1" t="str">
        <f>IF('dwaf observed'!Y6="+","+"," ")</f>
        <v> </v>
      </c>
      <c r="Z6" s="1">
        <f t="shared" si="0"/>
        <v>0</v>
      </c>
      <c r="AA6" s="1" t="str">
        <f t="shared" si="1"/>
        <v>+</v>
      </c>
      <c r="AC6" s="2" t="s">
        <v>0</v>
      </c>
    </row>
    <row r="7" spans="1:29" ht="12.75">
      <c r="A7">
        <f>'dwaf observed'!A7</f>
        <v>1979</v>
      </c>
      <c r="B7" s="1">
        <f>IF('dwaf observed'!C7="+",IF('dwaf observed'!B7&gt;sim1!B10,'dwaf observed'!B7,sim1!B10),'dwaf observed'!B7)</f>
        <v>0</v>
      </c>
      <c r="C7" s="1" t="str">
        <f>IF('dwaf observed'!C7="+","+"," ")</f>
        <v> </v>
      </c>
      <c r="D7" s="1">
        <f>IF('dwaf observed'!E7="+",IF('dwaf observed'!D7&gt;sim1!C10,'dwaf observed'!D7,sim1!C10),'dwaf observed'!D7)</f>
        <v>0</v>
      </c>
      <c r="E7" s="1" t="str">
        <f>IF('dwaf observed'!E7="+","+"," ")</f>
        <v> </v>
      </c>
      <c r="F7" s="1">
        <f>IF('dwaf observed'!G7="+",IF('dwaf observed'!F7&gt;sim1!D10,'dwaf observed'!F7,sim1!D10),'dwaf observed'!F7)</f>
        <v>0</v>
      </c>
      <c r="G7" s="1" t="str">
        <f>IF('dwaf observed'!G7="+","+"," ")</f>
        <v> </v>
      </c>
      <c r="H7" s="1">
        <f>IF('dwaf observed'!I7="+",IF('dwaf observed'!H7&gt;sim1!E10,'dwaf observed'!H7,sim1!E10),'dwaf observed'!H7)</f>
        <v>0</v>
      </c>
      <c r="I7" s="1" t="str">
        <f>IF('dwaf observed'!I7="+","+"," ")</f>
        <v> </v>
      </c>
      <c r="J7" s="1">
        <f>IF('dwaf observed'!K7="+",IF('dwaf observed'!J7&gt;sim1!F10,'dwaf observed'!J7,sim1!F10),'dwaf observed'!J7)</f>
        <v>0</v>
      </c>
      <c r="K7" s="1" t="str">
        <f>IF('dwaf observed'!K7="+","+"," ")</f>
        <v> </v>
      </c>
      <c r="L7" s="1">
        <f>IF('dwaf observed'!M7="+",IF('dwaf observed'!L7&gt;sim1!G10,'dwaf observed'!L7,sim1!G10),'dwaf observed'!L7)</f>
        <v>0</v>
      </c>
      <c r="M7" s="1" t="str">
        <f>IF('dwaf observed'!M7="+","+"," ")</f>
        <v> </v>
      </c>
      <c r="N7" s="1">
        <f>IF('dwaf observed'!O7="+",IF('dwaf observed'!N7&gt;sim1!H10,'dwaf observed'!N7,sim1!H10),'dwaf observed'!N7)</f>
        <v>0</v>
      </c>
      <c r="O7" s="1" t="str">
        <f>IF('dwaf observed'!O7="+","+"," ")</f>
        <v> </v>
      </c>
      <c r="P7" s="1">
        <f>IF('dwaf observed'!Q7="+",IF('dwaf observed'!P7&gt;sim1!I10,'dwaf observed'!P7,sim1!I10),'dwaf observed'!P7)</f>
        <v>0</v>
      </c>
      <c r="Q7" s="1" t="str">
        <f>IF('dwaf observed'!Q7="+","+"," ")</f>
        <v> </v>
      </c>
      <c r="R7" s="1">
        <f>IF('dwaf observed'!S7="+",IF('dwaf observed'!R7&gt;sim1!J10,'dwaf observed'!R7,sim1!J10),'dwaf observed'!R7)</f>
        <v>0</v>
      </c>
      <c r="S7" s="1" t="str">
        <f>IF('dwaf observed'!S7="+","+"," ")</f>
        <v> </v>
      </c>
      <c r="T7" s="1">
        <f>IF('dwaf observed'!U7="+",IF('dwaf observed'!T7&gt;sim1!K10,'dwaf observed'!T7,sim1!K10),'dwaf observed'!T7)</f>
        <v>0</v>
      </c>
      <c r="U7" s="1" t="str">
        <f>IF('dwaf observed'!U7="+","+"," ")</f>
        <v> </v>
      </c>
      <c r="V7" s="1">
        <f>IF('dwaf observed'!W7="+",IF('dwaf observed'!V7&gt;sim1!L10,'dwaf observed'!V7,sim1!L10),'dwaf observed'!V7)</f>
        <v>0</v>
      </c>
      <c r="W7" s="1" t="str">
        <f>IF('dwaf observed'!W7="+","+"," ")</f>
        <v> </v>
      </c>
      <c r="X7" s="1">
        <f>IF('dwaf observed'!Y7="+",IF('dwaf observed'!X7&gt;sim1!M10,'dwaf observed'!X7,sim1!M10),'dwaf observed'!X7)</f>
        <v>0</v>
      </c>
      <c r="Y7" s="1" t="str">
        <f>IF('dwaf observed'!Y7="+","+"," ")</f>
        <v>+</v>
      </c>
      <c r="Z7" s="1">
        <f t="shared" si="0"/>
        <v>0</v>
      </c>
      <c r="AA7" s="1" t="str">
        <f t="shared" si="1"/>
        <v>+</v>
      </c>
      <c r="AC7" s="2" t="s">
        <v>0</v>
      </c>
    </row>
    <row r="8" spans="1:29" ht="12.75">
      <c r="A8">
        <f>'dwaf observed'!A8</f>
        <v>1980</v>
      </c>
      <c r="B8" s="1">
        <f>IF('dwaf observed'!C8="+",IF('dwaf observed'!B8&gt;sim1!B11,'dwaf observed'!B8,sim1!B11),'dwaf observed'!B8)</f>
        <v>0</v>
      </c>
      <c r="C8" s="1" t="str">
        <f>IF('dwaf observed'!C8="+","+"," ")</f>
        <v>+</v>
      </c>
      <c r="D8" s="1">
        <f>IF('dwaf observed'!E8="+",IF('dwaf observed'!D8&gt;sim1!C11,'dwaf observed'!D8,sim1!C11),'dwaf observed'!D8)</f>
        <v>0</v>
      </c>
      <c r="E8" s="1" t="str">
        <f>IF('dwaf observed'!E8="+","+"," ")</f>
        <v>+</v>
      </c>
      <c r="F8" s="1">
        <f>IF('dwaf observed'!G8="+",IF('dwaf observed'!F8&gt;sim1!D11,'dwaf observed'!F8,sim1!D11),'dwaf observed'!F8)</f>
        <v>0</v>
      </c>
      <c r="G8" s="1" t="str">
        <f>IF('dwaf observed'!G8="+","+"," ")</f>
        <v> </v>
      </c>
      <c r="H8" s="1">
        <f>IF('dwaf observed'!I8="+",IF('dwaf observed'!H8&gt;sim1!E11,'dwaf observed'!H8,sim1!E11),'dwaf observed'!H8)</f>
        <v>0</v>
      </c>
      <c r="I8" s="1" t="str">
        <f>IF('dwaf observed'!I8="+","+"," ")</f>
        <v> </v>
      </c>
      <c r="J8" s="1">
        <f>IF('dwaf observed'!K8="+",IF('dwaf observed'!J8&gt;sim1!F11,'dwaf observed'!J8,sim1!F11),'dwaf observed'!J8)</f>
        <v>0</v>
      </c>
      <c r="K8" s="1" t="str">
        <f>IF('dwaf observed'!K8="+","+"," ")</f>
        <v> </v>
      </c>
      <c r="L8" s="1">
        <f>IF('dwaf observed'!M8="+",IF('dwaf observed'!L8&gt;sim1!G11,'dwaf observed'!L8,sim1!G11),'dwaf observed'!L8)</f>
        <v>0</v>
      </c>
      <c r="M8" s="1" t="str">
        <f>IF('dwaf observed'!M8="+","+"," ")</f>
        <v>+</v>
      </c>
      <c r="N8" s="1">
        <f>IF('dwaf observed'!O8="+",IF('dwaf observed'!N8&gt;sim1!H11,'dwaf observed'!N8,sim1!H11),'dwaf observed'!N8)</f>
        <v>0</v>
      </c>
      <c r="O8" s="1" t="str">
        <f>IF('dwaf observed'!O8="+","+"," ")</f>
        <v> </v>
      </c>
      <c r="P8" s="1">
        <f>IF('dwaf observed'!Q8="+",IF('dwaf observed'!P8&gt;sim1!I11,'dwaf observed'!P8,sim1!I11),'dwaf observed'!P8)</f>
        <v>0</v>
      </c>
      <c r="Q8" s="1" t="str">
        <f>IF('dwaf observed'!Q8="+","+"," ")</f>
        <v> </v>
      </c>
      <c r="R8" s="1">
        <f>IF('dwaf observed'!S8="+",IF('dwaf observed'!R8&gt;sim1!J11,'dwaf observed'!R8,sim1!J11),'dwaf observed'!R8)</f>
        <v>0</v>
      </c>
      <c r="S8" s="1" t="str">
        <f>IF('dwaf observed'!S8="+","+"," ")</f>
        <v> </v>
      </c>
      <c r="T8" s="1">
        <f>IF('dwaf observed'!U8="+",IF('dwaf observed'!T8&gt;sim1!K11,'dwaf observed'!T8,sim1!K11),'dwaf observed'!T8)</f>
        <v>0</v>
      </c>
      <c r="U8" s="1" t="str">
        <f>IF('dwaf observed'!U8="+","+"," ")</f>
        <v> </v>
      </c>
      <c r="V8" s="1">
        <f>IF('dwaf observed'!W8="+",IF('dwaf observed'!V8&gt;sim1!L11,'dwaf observed'!V8,sim1!L11),'dwaf observed'!V8)</f>
        <v>0</v>
      </c>
      <c r="W8" s="1" t="str">
        <f>IF('dwaf observed'!W8="+","+"," ")</f>
        <v> </v>
      </c>
      <c r="X8" s="1">
        <f>IF('dwaf observed'!Y8="+",IF('dwaf observed'!X8&gt;sim1!M11,'dwaf observed'!X8,sim1!M11),'dwaf observed'!X8)</f>
        <v>0</v>
      </c>
      <c r="Y8" s="1" t="str">
        <f>IF('dwaf observed'!Y8="+","+"," ")</f>
        <v> </v>
      </c>
      <c r="Z8" s="1">
        <f t="shared" si="0"/>
        <v>0</v>
      </c>
      <c r="AA8" s="1" t="str">
        <f t="shared" si="1"/>
        <v>+</v>
      </c>
      <c r="AC8" s="2" t="s">
        <v>0</v>
      </c>
    </row>
    <row r="9" spans="1:29" ht="12.75">
      <c r="A9">
        <f>'dwaf observed'!A9</f>
        <v>1981</v>
      </c>
      <c r="B9" s="1">
        <f>IF('dwaf observed'!C9="+",IF('dwaf observed'!B9&gt;sim1!B12,'dwaf observed'!B9,sim1!B12),'dwaf observed'!B9)</f>
        <v>0</v>
      </c>
      <c r="C9" s="1" t="str">
        <f>IF('dwaf observed'!C9="+","+"," ")</f>
        <v> </v>
      </c>
      <c r="D9" s="1">
        <f>IF('dwaf observed'!E9="+",IF('dwaf observed'!D9&gt;sim1!C12,'dwaf observed'!D9,sim1!C12),'dwaf observed'!D9)</f>
        <v>0</v>
      </c>
      <c r="E9" s="1" t="str">
        <f>IF('dwaf observed'!E9="+","+"," ")</f>
        <v> </v>
      </c>
      <c r="F9" s="1">
        <f>IF('dwaf observed'!G9="+",IF('dwaf observed'!F9&gt;sim1!D12,'dwaf observed'!F9,sim1!D12),'dwaf observed'!F9)</f>
        <v>0</v>
      </c>
      <c r="G9" s="1" t="str">
        <f>IF('dwaf observed'!G9="+","+"," ")</f>
        <v> </v>
      </c>
      <c r="H9" s="1">
        <f>IF('dwaf observed'!I9="+",IF('dwaf observed'!H9&gt;sim1!E12,'dwaf observed'!H9,sim1!E12),'dwaf observed'!H9)</f>
        <v>0</v>
      </c>
      <c r="I9" s="1" t="str">
        <f>IF('dwaf observed'!I9="+","+"," ")</f>
        <v> </v>
      </c>
      <c r="J9" s="1">
        <f>IF('dwaf observed'!K9="+",IF('dwaf observed'!J9&gt;sim1!F12,'dwaf observed'!J9,sim1!F12),'dwaf observed'!J9)</f>
        <v>0</v>
      </c>
      <c r="K9" s="1" t="str">
        <f>IF('dwaf observed'!K9="+","+"," ")</f>
        <v> </v>
      </c>
      <c r="L9" s="1">
        <f>IF('dwaf observed'!M9="+",IF('dwaf observed'!L9&gt;sim1!G12,'dwaf observed'!L9,sim1!G12),'dwaf observed'!L9)</f>
        <v>0</v>
      </c>
      <c r="M9" s="1" t="str">
        <f>IF('dwaf observed'!M9="+","+"," ")</f>
        <v> </v>
      </c>
      <c r="N9" s="1">
        <f>IF('dwaf observed'!O9="+",IF('dwaf observed'!N9&gt;sim1!H12,'dwaf observed'!N9,sim1!H12),'dwaf observed'!N9)</f>
        <v>0</v>
      </c>
      <c r="O9" s="1" t="str">
        <f>IF('dwaf observed'!O9="+","+"," ")</f>
        <v> </v>
      </c>
      <c r="P9" s="1">
        <f>IF('dwaf observed'!Q9="+",IF('dwaf observed'!P9&gt;sim1!I12,'dwaf observed'!P9,sim1!I12),'dwaf observed'!P9)</f>
        <v>0</v>
      </c>
      <c r="Q9" s="1" t="str">
        <f>IF('dwaf observed'!Q9="+","+"," ")</f>
        <v> </v>
      </c>
      <c r="R9" s="1">
        <f>IF('dwaf observed'!S9="+",IF('dwaf observed'!R9&gt;sim1!J12,'dwaf observed'!R9,sim1!J12),'dwaf observed'!R9)</f>
        <v>0</v>
      </c>
      <c r="S9" s="1" t="str">
        <f>IF('dwaf observed'!S9="+","+"," ")</f>
        <v> </v>
      </c>
      <c r="T9" s="1">
        <f>IF('dwaf observed'!U9="+",IF('dwaf observed'!T9&gt;sim1!K12,'dwaf observed'!T9,sim1!K12),'dwaf observed'!T9)</f>
        <v>0</v>
      </c>
      <c r="U9" s="1" t="str">
        <f>IF('dwaf observed'!U9="+","+"," ")</f>
        <v> </v>
      </c>
      <c r="V9" s="1">
        <f>IF('dwaf observed'!W9="+",IF('dwaf observed'!V9&gt;sim1!L12,'dwaf observed'!V9,sim1!L12),'dwaf observed'!V9)</f>
        <v>0</v>
      </c>
      <c r="W9" s="1" t="str">
        <f>IF('dwaf observed'!W9="+","+"," ")</f>
        <v> </v>
      </c>
      <c r="X9" s="1">
        <f>IF('dwaf observed'!Y9="+",IF('dwaf observed'!X9&gt;sim1!M12,'dwaf observed'!X9,sim1!M12),'dwaf observed'!X9)</f>
        <v>0</v>
      </c>
      <c r="Y9" s="1" t="str">
        <f>IF('dwaf observed'!Y9="+","+"," ")</f>
        <v> </v>
      </c>
      <c r="Z9" s="1">
        <f t="shared" si="0"/>
        <v>0</v>
      </c>
      <c r="AA9" s="1" t="str">
        <f t="shared" si="1"/>
        <v> </v>
      </c>
      <c r="AC9" s="2" t="s">
        <v>0</v>
      </c>
    </row>
    <row r="10" spans="1:29" ht="12.75">
      <c r="A10">
        <f>'dwaf observed'!A10</f>
        <v>1982</v>
      </c>
      <c r="B10" s="1">
        <f>IF('dwaf observed'!C10="+",IF('dwaf observed'!B10&gt;sim1!B13,'dwaf observed'!B10,sim1!B13),'dwaf observed'!B10)</f>
        <v>0</v>
      </c>
      <c r="C10" s="1" t="str">
        <f>IF('dwaf observed'!C10="+","+"," ")</f>
        <v> </v>
      </c>
      <c r="D10" s="1">
        <f>IF('dwaf observed'!E10="+",IF('dwaf observed'!D10&gt;sim1!C13,'dwaf observed'!D10,sim1!C13),'dwaf observed'!D10)</f>
        <v>0</v>
      </c>
      <c r="E10" s="1" t="str">
        <f>IF('dwaf observed'!E10="+","+"," ")</f>
        <v> </v>
      </c>
      <c r="F10" s="1">
        <f>IF('dwaf observed'!G10="+",IF('dwaf observed'!F10&gt;sim1!D13,'dwaf observed'!F10,sim1!D13),'dwaf observed'!F10)</f>
        <v>0</v>
      </c>
      <c r="G10" s="1" t="str">
        <f>IF('dwaf observed'!G10="+","+"," ")</f>
        <v>+</v>
      </c>
      <c r="H10" s="1">
        <f>IF('dwaf observed'!I10="+",IF('dwaf observed'!H10&gt;sim1!E13,'dwaf observed'!H10,sim1!E13),'dwaf observed'!H10)</f>
        <v>0</v>
      </c>
      <c r="I10" s="1" t="str">
        <f>IF('dwaf observed'!I10="+","+"," ")</f>
        <v> </v>
      </c>
      <c r="J10" s="1">
        <f>IF('dwaf observed'!K10="+",IF('dwaf observed'!J10&gt;sim1!F13,'dwaf observed'!J10,sim1!F13),'dwaf observed'!J10)</f>
        <v>0</v>
      </c>
      <c r="K10" s="1" t="str">
        <f>IF('dwaf observed'!K10="+","+"," ")</f>
        <v> </v>
      </c>
      <c r="L10" s="1">
        <f>IF('dwaf observed'!M10="+",IF('dwaf observed'!L10&gt;sim1!G13,'dwaf observed'!L10,sim1!G13),'dwaf observed'!L10)</f>
        <v>0</v>
      </c>
      <c r="M10" s="1" t="str">
        <f>IF('dwaf observed'!M10="+","+"," ")</f>
        <v> </v>
      </c>
      <c r="N10" s="1">
        <f>IF('dwaf observed'!O10="+",IF('dwaf observed'!N10&gt;sim1!H13,'dwaf observed'!N10,sim1!H13),'dwaf observed'!N10)</f>
        <v>0</v>
      </c>
      <c r="O10" s="1" t="str">
        <f>IF('dwaf observed'!O10="+","+"," ")</f>
        <v> </v>
      </c>
      <c r="P10" s="1">
        <f>IF('dwaf observed'!Q10="+",IF('dwaf observed'!P10&gt;sim1!I13,'dwaf observed'!P10,sim1!I13),'dwaf observed'!P10)</f>
        <v>0</v>
      </c>
      <c r="Q10" s="1" t="str">
        <f>IF('dwaf observed'!Q10="+","+"," ")</f>
        <v> </v>
      </c>
      <c r="R10" s="1">
        <f>IF('dwaf observed'!S10="+",IF('dwaf observed'!R10&gt;sim1!J13,'dwaf observed'!R10,sim1!J13),'dwaf observed'!R10)</f>
        <v>0</v>
      </c>
      <c r="S10" s="1" t="str">
        <f>IF('dwaf observed'!S10="+","+"," ")</f>
        <v> </v>
      </c>
      <c r="T10" s="1">
        <f>IF('dwaf observed'!U10="+",IF('dwaf observed'!T10&gt;sim1!K13,'dwaf observed'!T10,sim1!K13),'dwaf observed'!T10)</f>
        <v>0</v>
      </c>
      <c r="U10" s="1" t="str">
        <f>IF('dwaf observed'!U10="+","+"," ")</f>
        <v> </v>
      </c>
      <c r="V10" s="1">
        <f>IF('dwaf observed'!W10="+",IF('dwaf observed'!V10&gt;sim1!L13,'dwaf observed'!V10,sim1!L13),'dwaf observed'!V10)</f>
        <v>0</v>
      </c>
      <c r="W10" s="1" t="str">
        <f>IF('dwaf observed'!W10="+","+"," ")</f>
        <v> </v>
      </c>
      <c r="X10" s="1">
        <f>IF('dwaf observed'!Y10="+",IF('dwaf observed'!X10&gt;sim1!M13,'dwaf observed'!X10,sim1!M13),'dwaf observed'!X10)</f>
        <v>0</v>
      </c>
      <c r="Y10" s="1" t="str">
        <f>IF('dwaf observed'!Y10="+","+"," ")</f>
        <v> </v>
      </c>
      <c r="Z10" s="1">
        <f t="shared" si="0"/>
        <v>0</v>
      </c>
      <c r="AA10" s="1" t="str">
        <f t="shared" si="1"/>
        <v> </v>
      </c>
      <c r="AC10" s="2" t="s">
        <v>0</v>
      </c>
    </row>
    <row r="11" spans="1:29" ht="12.75">
      <c r="A11">
        <f>'dwaf observed'!A11</f>
        <v>1983</v>
      </c>
      <c r="B11" s="1">
        <f>IF('dwaf observed'!C11="+",IF('dwaf observed'!B11&gt;sim1!B14,'dwaf observed'!B11,sim1!B14),'dwaf observed'!B11)</f>
        <v>0</v>
      </c>
      <c r="C11" s="1" t="str">
        <f>IF('dwaf observed'!C11="+","+"," ")</f>
        <v> </v>
      </c>
      <c r="D11" s="1">
        <f>IF('dwaf observed'!E11="+",IF('dwaf observed'!D11&gt;sim1!C14,'dwaf observed'!D11,sim1!C14),'dwaf observed'!D11)</f>
        <v>0</v>
      </c>
      <c r="E11" s="1" t="str">
        <f>IF('dwaf observed'!E11="+","+"," ")</f>
        <v> </v>
      </c>
      <c r="F11" s="1">
        <f>IF('dwaf observed'!G11="+",IF('dwaf observed'!F11&gt;sim1!D14,'dwaf observed'!F11,sim1!D14),'dwaf observed'!F11)</f>
        <v>0</v>
      </c>
      <c r="G11" s="1" t="str">
        <f>IF('dwaf observed'!G11="+","+"," ")</f>
        <v> </v>
      </c>
      <c r="H11" s="1">
        <f>IF('dwaf observed'!I11="+",IF('dwaf observed'!H11&gt;sim1!E14,'dwaf observed'!H11,sim1!E14),'dwaf observed'!H11)</f>
        <v>0</v>
      </c>
      <c r="I11" s="1" t="str">
        <f>IF('dwaf observed'!I11="+","+"," ")</f>
        <v> </v>
      </c>
      <c r="J11" s="1">
        <f>IF('dwaf observed'!K11="+",IF('dwaf observed'!J11&gt;sim1!F14,'dwaf observed'!J11,sim1!F14),'dwaf observed'!J11)</f>
        <v>0</v>
      </c>
      <c r="K11" s="1" t="str">
        <f>IF('dwaf observed'!K11="+","+"," ")</f>
        <v>+</v>
      </c>
      <c r="L11" s="1">
        <f>IF('dwaf observed'!M11="+",IF('dwaf observed'!L11&gt;sim1!G14,'dwaf observed'!L11,sim1!G14),'dwaf observed'!L11)</f>
        <v>0</v>
      </c>
      <c r="M11" s="1" t="str">
        <f>IF('dwaf observed'!M11="+","+"," ")</f>
        <v> </v>
      </c>
      <c r="N11" s="1">
        <f>IF('dwaf observed'!O11="+",IF('dwaf observed'!N11&gt;sim1!H14,'dwaf observed'!N11,sim1!H14),'dwaf observed'!N11)</f>
        <v>0</v>
      </c>
      <c r="O11" s="1" t="str">
        <f>IF('dwaf observed'!O11="+","+"," ")</f>
        <v> </v>
      </c>
      <c r="P11" s="1">
        <f>IF('dwaf observed'!Q11="+",IF('dwaf observed'!P11&gt;sim1!I14,'dwaf observed'!P11,sim1!I14),'dwaf observed'!P11)</f>
        <v>0</v>
      </c>
      <c r="Q11" s="1" t="str">
        <f>IF('dwaf observed'!Q11="+","+"," ")</f>
        <v> </v>
      </c>
      <c r="R11" s="1">
        <f>IF('dwaf observed'!S11="+",IF('dwaf observed'!R11&gt;sim1!J14,'dwaf observed'!R11,sim1!J14),'dwaf observed'!R11)</f>
        <v>0</v>
      </c>
      <c r="S11" s="1" t="str">
        <f>IF('dwaf observed'!S11="+","+"," ")</f>
        <v> </v>
      </c>
      <c r="T11" s="1">
        <f>IF('dwaf observed'!U11="+",IF('dwaf observed'!T11&gt;sim1!K14,'dwaf observed'!T11,sim1!K14),'dwaf observed'!T11)</f>
        <v>0</v>
      </c>
      <c r="U11" s="1" t="str">
        <f>IF('dwaf observed'!U11="+","+"," ")</f>
        <v> </v>
      </c>
      <c r="V11" s="1">
        <f>IF('dwaf observed'!W11="+",IF('dwaf observed'!V11&gt;sim1!L14,'dwaf observed'!V11,sim1!L14),'dwaf observed'!V11)</f>
        <v>0</v>
      </c>
      <c r="W11" s="1" t="str">
        <f>IF('dwaf observed'!W11="+","+"," ")</f>
        <v> </v>
      </c>
      <c r="X11" s="1">
        <f>IF('dwaf observed'!Y11="+",IF('dwaf observed'!X11&gt;sim1!M14,'dwaf observed'!X11,sim1!M14),'dwaf observed'!X11)</f>
        <v>0</v>
      </c>
      <c r="Y11" s="1" t="str">
        <f>IF('dwaf observed'!Y11="+","+"," ")</f>
        <v> </v>
      </c>
      <c r="Z11" s="1">
        <f t="shared" si="0"/>
        <v>0</v>
      </c>
      <c r="AA11" s="1" t="str">
        <f t="shared" si="1"/>
        <v> </v>
      </c>
      <c r="AC11" s="2" t="s">
        <v>0</v>
      </c>
    </row>
    <row r="12" spans="1:29" ht="12.75">
      <c r="A12">
        <f>'dwaf observed'!A12</f>
        <v>1984</v>
      </c>
      <c r="B12" s="1">
        <f>IF('dwaf observed'!C12="+",IF('dwaf observed'!B12&gt;sim1!B15,'dwaf observed'!B12,sim1!B15),'dwaf observed'!B12)</f>
        <v>0</v>
      </c>
      <c r="C12" s="1" t="str">
        <f>IF('dwaf observed'!C12="+","+"," ")</f>
        <v> </v>
      </c>
      <c r="D12" s="1">
        <f>IF('dwaf observed'!E12="+",IF('dwaf observed'!D12&gt;sim1!C15,'dwaf observed'!D12,sim1!C15),'dwaf observed'!D12)</f>
        <v>0</v>
      </c>
      <c r="E12" s="1" t="str">
        <f>IF('dwaf observed'!E12="+","+"," ")</f>
        <v> </v>
      </c>
      <c r="F12" s="1">
        <f>IF('dwaf observed'!G12="+",IF('dwaf observed'!F12&gt;sim1!D15,'dwaf observed'!F12,sim1!D15),'dwaf observed'!F12)</f>
        <v>0</v>
      </c>
      <c r="G12" s="1" t="str">
        <f>IF('dwaf observed'!G12="+","+"," ")</f>
        <v> </v>
      </c>
      <c r="H12" s="1">
        <f>IF('dwaf observed'!I12="+",IF('dwaf observed'!H12&gt;sim1!E15,'dwaf observed'!H12,sim1!E15),'dwaf observed'!H12)</f>
        <v>0</v>
      </c>
      <c r="I12" s="1" t="str">
        <f>IF('dwaf observed'!I12="+","+"," ")</f>
        <v> </v>
      </c>
      <c r="J12" s="1">
        <f>IF('dwaf observed'!K12="+",IF('dwaf observed'!J12&gt;sim1!F15,'dwaf observed'!J12,sim1!F15),'dwaf observed'!J12)</f>
        <v>0</v>
      </c>
      <c r="K12" s="1" t="str">
        <f>IF('dwaf observed'!K12="+","+"," ")</f>
        <v> </v>
      </c>
      <c r="L12" s="1">
        <f>IF('dwaf observed'!M12="+",IF('dwaf observed'!L12&gt;sim1!G15,'dwaf observed'!L12,sim1!G15),'dwaf observed'!L12)</f>
        <v>1</v>
      </c>
      <c r="M12" s="1" t="str">
        <f>IF('dwaf observed'!M12="+","+"," ")</f>
        <v> </v>
      </c>
      <c r="N12" s="1">
        <f>IF('dwaf observed'!O12="+",IF('dwaf observed'!N12&gt;sim1!H15,'dwaf observed'!N12,sim1!H15),'dwaf observed'!N12)</f>
        <v>0</v>
      </c>
      <c r="O12" s="1" t="str">
        <f>IF('dwaf observed'!O12="+","+"," ")</f>
        <v> </v>
      </c>
      <c r="P12" s="1">
        <f>IF('dwaf observed'!Q12="+",IF('dwaf observed'!P12&gt;sim1!I15,'dwaf observed'!P12,sim1!I15),'dwaf observed'!P12)</f>
        <v>0</v>
      </c>
      <c r="Q12" s="1" t="str">
        <f>IF('dwaf observed'!Q12="+","+"," ")</f>
        <v> </v>
      </c>
      <c r="R12" s="1">
        <f>IF('dwaf observed'!S12="+",IF('dwaf observed'!R12&gt;sim1!J15,'dwaf observed'!R12,sim1!J15),'dwaf observed'!R12)</f>
        <v>0</v>
      </c>
      <c r="S12" s="1" t="str">
        <f>IF('dwaf observed'!S12="+","+"," ")</f>
        <v> </v>
      </c>
      <c r="T12" s="1">
        <f>IF('dwaf observed'!U12="+",IF('dwaf observed'!T12&gt;sim1!K15,'dwaf observed'!T12,sim1!K15),'dwaf observed'!T12)</f>
        <v>0</v>
      </c>
      <c r="U12" s="1" t="str">
        <f>IF('dwaf observed'!U12="+","+"," ")</f>
        <v> </v>
      </c>
      <c r="V12" s="1">
        <f>IF('dwaf observed'!W12="+",IF('dwaf observed'!V12&gt;sim1!L15,'dwaf observed'!V12,sim1!L15),'dwaf observed'!V12)</f>
        <v>0</v>
      </c>
      <c r="W12" s="1" t="str">
        <f>IF('dwaf observed'!W12="+","+"," ")</f>
        <v> </v>
      </c>
      <c r="X12" s="1">
        <f>IF('dwaf observed'!Y12="+",IF('dwaf observed'!X12&gt;sim1!M15,'dwaf observed'!X12,sim1!M15),'dwaf observed'!X12)</f>
        <v>0</v>
      </c>
      <c r="Y12" s="1" t="str">
        <f>IF('dwaf observed'!Y12="+","+"," ")</f>
        <v> </v>
      </c>
      <c r="Z12" s="1">
        <f t="shared" si="0"/>
        <v>1</v>
      </c>
      <c r="AA12" s="1" t="str">
        <f t="shared" si="1"/>
        <v> </v>
      </c>
      <c r="AC12" s="2" t="s">
        <v>0</v>
      </c>
    </row>
    <row r="13" spans="1:29" ht="12.75">
      <c r="A13">
        <f>'dwaf observed'!A13</f>
        <v>1985</v>
      </c>
      <c r="B13" s="1">
        <f>IF('dwaf observed'!C13="+",IF('dwaf observed'!B13&gt;sim1!B16,'dwaf observed'!B13,sim1!B16),'dwaf observed'!B13)</f>
        <v>0</v>
      </c>
      <c r="C13" s="1" t="str">
        <f>IF('dwaf observed'!C13="+","+"," ")</f>
        <v> </v>
      </c>
      <c r="D13" s="1">
        <f>IF('dwaf observed'!E13="+",IF('dwaf observed'!D13&gt;sim1!C16,'dwaf observed'!D13,sim1!C16),'dwaf observed'!D13)</f>
        <v>0</v>
      </c>
      <c r="E13" s="1" t="str">
        <f>IF('dwaf observed'!E13="+","+"," ")</f>
        <v> </v>
      </c>
      <c r="F13" s="1">
        <f>IF('dwaf observed'!G13="+",IF('dwaf observed'!F13&gt;sim1!D16,'dwaf observed'!F13,sim1!D16),'dwaf observed'!F13)</f>
        <v>0</v>
      </c>
      <c r="G13" s="1" t="str">
        <f>IF('dwaf observed'!G13="+","+"," ")</f>
        <v> </v>
      </c>
      <c r="H13" s="1">
        <f>IF('dwaf observed'!I13="+",IF('dwaf observed'!H13&gt;sim1!E16,'dwaf observed'!H13,sim1!E16),'dwaf observed'!H13)</f>
        <v>0</v>
      </c>
      <c r="I13" s="1" t="str">
        <f>IF('dwaf observed'!I13="+","+"," ")</f>
        <v> </v>
      </c>
      <c r="J13" s="1">
        <f>IF('dwaf observed'!K13="+",IF('dwaf observed'!J13&gt;sim1!F16,'dwaf observed'!J13,sim1!F16),'dwaf observed'!J13)</f>
        <v>0</v>
      </c>
      <c r="K13" s="1" t="str">
        <f>IF('dwaf observed'!K13="+","+"," ")</f>
        <v> </v>
      </c>
      <c r="L13" s="1">
        <f>IF('dwaf observed'!M13="+",IF('dwaf observed'!L13&gt;sim1!G16,'dwaf observed'!L13,sim1!G16),'dwaf observed'!L13)</f>
        <v>0</v>
      </c>
      <c r="M13" s="1" t="str">
        <f>IF('dwaf observed'!M13="+","+"," ")</f>
        <v> </v>
      </c>
      <c r="N13" s="1">
        <f>IF('dwaf observed'!O13="+",IF('dwaf observed'!N13&gt;sim1!H16,'dwaf observed'!N13,sim1!H16),'dwaf observed'!N13)</f>
        <v>0</v>
      </c>
      <c r="O13" s="1" t="str">
        <f>IF('dwaf observed'!O13="+","+"," ")</f>
        <v> </v>
      </c>
      <c r="P13" s="1">
        <f>IF('dwaf observed'!Q13="+",IF('dwaf observed'!P13&gt;sim1!I16,'dwaf observed'!P13,sim1!I16),'dwaf observed'!P13)</f>
        <v>0</v>
      </c>
      <c r="Q13" s="1" t="str">
        <f>IF('dwaf observed'!Q13="+","+"," ")</f>
        <v> </v>
      </c>
      <c r="R13" s="1">
        <f>IF('dwaf observed'!S13="+",IF('dwaf observed'!R13&gt;sim1!J16,'dwaf observed'!R13,sim1!J16),'dwaf observed'!R13)</f>
        <v>0</v>
      </c>
      <c r="S13" s="1" t="str">
        <f>IF('dwaf observed'!S13="+","+"," ")</f>
        <v> </v>
      </c>
      <c r="T13" s="1">
        <f>IF('dwaf observed'!U13="+",IF('dwaf observed'!T13&gt;sim1!K16,'dwaf observed'!T13,sim1!K16),'dwaf observed'!T13)</f>
        <v>0</v>
      </c>
      <c r="U13" s="1" t="str">
        <f>IF('dwaf observed'!U13="+","+"," ")</f>
        <v> </v>
      </c>
      <c r="V13" s="1">
        <f>IF('dwaf observed'!W13="+",IF('dwaf observed'!V13&gt;sim1!L16,'dwaf observed'!V13,sim1!L16),'dwaf observed'!V13)</f>
        <v>0</v>
      </c>
      <c r="W13" s="1" t="str">
        <f>IF('dwaf observed'!W13="+","+"," ")</f>
        <v> </v>
      </c>
      <c r="X13" s="1">
        <f>IF('dwaf observed'!Y13="+",IF('dwaf observed'!X13&gt;sim1!M16,'dwaf observed'!X13,sim1!M16),'dwaf observed'!X13)</f>
        <v>0</v>
      </c>
      <c r="Y13" s="1" t="str">
        <f>IF('dwaf observed'!Y13="+","+"," ")</f>
        <v> </v>
      </c>
      <c r="Z13" s="1">
        <f t="shared" si="0"/>
        <v>0</v>
      </c>
      <c r="AA13" s="1" t="str">
        <f t="shared" si="1"/>
        <v> </v>
      </c>
      <c r="AC13" s="2" t="s">
        <v>0</v>
      </c>
    </row>
    <row r="14" spans="1:29" ht="12.75">
      <c r="A14">
        <f>'dwaf observed'!A14</f>
        <v>1986</v>
      </c>
      <c r="B14" s="1">
        <f>IF('dwaf observed'!C14="+",IF('dwaf observed'!B14&gt;sim1!B17,'dwaf observed'!B14,sim1!B17),'dwaf observed'!B14)</f>
        <v>0</v>
      </c>
      <c r="C14" s="1" t="str">
        <f>IF('dwaf observed'!C14="+","+"," ")</f>
        <v> </v>
      </c>
      <c r="D14" s="1">
        <f>IF('dwaf observed'!E14="+",IF('dwaf observed'!D14&gt;sim1!C17,'dwaf observed'!D14,sim1!C17),'dwaf observed'!D14)</f>
        <v>0</v>
      </c>
      <c r="E14" s="1" t="str">
        <f>IF('dwaf observed'!E14="+","+"," ")</f>
        <v> </v>
      </c>
      <c r="F14" s="1">
        <f>IF('dwaf observed'!G14="+",IF('dwaf observed'!F14&gt;sim1!D17,'dwaf observed'!F14,sim1!D17),'dwaf observed'!F14)</f>
        <v>0</v>
      </c>
      <c r="G14" s="1" t="str">
        <f>IF('dwaf observed'!G14="+","+"," ")</f>
        <v> </v>
      </c>
      <c r="H14" s="1">
        <f>IF('dwaf observed'!I14="+",IF('dwaf observed'!H14&gt;sim1!E17,'dwaf observed'!H14,sim1!E17),'dwaf observed'!H14)</f>
        <v>0</v>
      </c>
      <c r="I14" s="1" t="str">
        <f>IF('dwaf observed'!I14="+","+"," ")</f>
        <v> </v>
      </c>
      <c r="J14" s="1">
        <f>IF('dwaf observed'!K14="+",IF('dwaf observed'!J14&gt;sim1!F17,'dwaf observed'!J14,sim1!F17),'dwaf observed'!J14)</f>
        <v>2</v>
      </c>
      <c r="K14" s="1" t="str">
        <f>IF('dwaf observed'!K14="+","+"," ")</f>
        <v> </v>
      </c>
      <c r="L14" s="1">
        <f>IF('dwaf observed'!M14="+",IF('dwaf observed'!L14&gt;sim1!G17,'dwaf observed'!L14,sim1!G17),'dwaf observed'!L14)</f>
        <v>0</v>
      </c>
      <c r="M14" s="1" t="str">
        <f>IF('dwaf observed'!M14="+","+"," ")</f>
        <v> </v>
      </c>
      <c r="N14" s="1">
        <f>IF('dwaf observed'!O14="+",IF('dwaf observed'!N14&gt;sim1!H17,'dwaf observed'!N14,sim1!H17),'dwaf observed'!N14)</f>
        <v>0</v>
      </c>
      <c r="O14" s="1" t="str">
        <f>IF('dwaf observed'!O14="+","+"," ")</f>
        <v> </v>
      </c>
      <c r="P14" s="1">
        <f>IF('dwaf observed'!Q14="+",IF('dwaf observed'!P14&gt;sim1!I17,'dwaf observed'!P14,sim1!I17),'dwaf observed'!P14)</f>
        <v>0</v>
      </c>
      <c r="Q14" s="1" t="str">
        <f>IF('dwaf observed'!Q14="+","+"," ")</f>
        <v> </v>
      </c>
      <c r="R14" s="1">
        <f>IF('dwaf observed'!S14="+",IF('dwaf observed'!R14&gt;sim1!J17,'dwaf observed'!R14,sim1!J17),'dwaf observed'!R14)</f>
        <v>0</v>
      </c>
      <c r="S14" s="1" t="str">
        <f>IF('dwaf observed'!S14="+","+"," ")</f>
        <v> </v>
      </c>
      <c r="T14" s="1">
        <f>IF('dwaf observed'!U14="+",IF('dwaf observed'!T14&gt;sim1!K17,'dwaf observed'!T14,sim1!K17),'dwaf observed'!T14)</f>
        <v>0</v>
      </c>
      <c r="U14" s="1" t="str">
        <f>IF('dwaf observed'!U14="+","+"," ")</f>
        <v> </v>
      </c>
      <c r="V14" s="1">
        <f>IF('dwaf observed'!W14="+",IF('dwaf observed'!V14&gt;sim1!L17,'dwaf observed'!V14,sim1!L17),'dwaf observed'!V14)</f>
        <v>0</v>
      </c>
      <c r="W14" s="1" t="str">
        <f>IF('dwaf observed'!W14="+","+"," ")</f>
        <v> </v>
      </c>
      <c r="X14" s="1">
        <f>IF('dwaf observed'!Y14="+",IF('dwaf observed'!X14&gt;sim1!M17,'dwaf observed'!X14,sim1!M17),'dwaf observed'!X14)</f>
        <v>0</v>
      </c>
      <c r="Y14" s="1" t="str">
        <f>IF('dwaf observed'!Y14="+","+"," ")</f>
        <v> </v>
      </c>
      <c r="Z14" s="1">
        <f t="shared" si="0"/>
        <v>2</v>
      </c>
      <c r="AA14" s="1" t="str">
        <f t="shared" si="1"/>
        <v> </v>
      </c>
      <c r="AC14" s="2" t="s">
        <v>0</v>
      </c>
    </row>
    <row r="15" spans="1:29" ht="12.75">
      <c r="A15">
        <f>'dwaf observed'!A15</f>
        <v>1987</v>
      </c>
      <c r="B15" s="1">
        <f>IF('dwaf observed'!C15="+",IF('dwaf observed'!B15&gt;sim1!B18,'dwaf observed'!B15,sim1!B18),'dwaf observed'!B15)</f>
        <v>0</v>
      </c>
      <c r="C15" s="1" t="str">
        <f>IF('dwaf observed'!C15="+","+"," ")</f>
        <v> </v>
      </c>
      <c r="D15" s="1">
        <f>IF('dwaf observed'!E15="+",IF('dwaf observed'!D15&gt;sim1!C18,'dwaf observed'!D15,sim1!C18),'dwaf observed'!D15)</f>
        <v>0</v>
      </c>
      <c r="E15" s="1" t="str">
        <f>IF('dwaf observed'!E15="+","+"," ")</f>
        <v> </v>
      </c>
      <c r="F15" s="1">
        <f>IF('dwaf observed'!G15="+",IF('dwaf observed'!F15&gt;sim1!D18,'dwaf observed'!F15,sim1!D18),'dwaf observed'!F15)</f>
        <v>0</v>
      </c>
      <c r="G15" s="1" t="str">
        <f>IF('dwaf observed'!G15="+","+"," ")</f>
        <v> </v>
      </c>
      <c r="H15" s="1">
        <f>IF('dwaf observed'!I15="+",IF('dwaf observed'!H15&gt;sim1!E18,'dwaf observed'!H15,sim1!E18),'dwaf observed'!H15)</f>
        <v>2</v>
      </c>
      <c r="I15" s="1" t="str">
        <f>IF('dwaf observed'!I15="+","+"," ")</f>
        <v> </v>
      </c>
      <c r="J15" s="1">
        <f>IF('dwaf observed'!K15="+",IF('dwaf observed'!J15&gt;sim1!F18,'dwaf observed'!J15,sim1!F18),'dwaf observed'!J15)</f>
        <v>0</v>
      </c>
      <c r="K15" s="1" t="str">
        <f>IF('dwaf observed'!K15="+","+"," ")</f>
        <v> </v>
      </c>
      <c r="L15" s="1">
        <f>IF('dwaf observed'!M15="+",IF('dwaf observed'!L15&gt;sim1!G18,'dwaf observed'!L15,sim1!G18),'dwaf observed'!L15)</f>
        <v>0</v>
      </c>
      <c r="M15" s="1" t="str">
        <f>IF('dwaf observed'!M15="+","+"," ")</f>
        <v> </v>
      </c>
      <c r="N15" s="1">
        <f>IF('dwaf observed'!O15="+",IF('dwaf observed'!N15&gt;sim1!H18,'dwaf observed'!N15,sim1!H18),'dwaf observed'!N15)</f>
        <v>0</v>
      </c>
      <c r="O15" s="1" t="str">
        <f>IF('dwaf observed'!O15="+","+"," ")</f>
        <v> </v>
      </c>
      <c r="P15" s="1">
        <f>IF('dwaf observed'!Q15="+",IF('dwaf observed'!P15&gt;sim1!I18,'dwaf observed'!P15,sim1!I18),'dwaf observed'!P15)</f>
        <v>0</v>
      </c>
      <c r="Q15" s="1" t="str">
        <f>IF('dwaf observed'!Q15="+","+"," ")</f>
        <v> </v>
      </c>
      <c r="R15" s="1">
        <f>IF('dwaf observed'!S15="+",IF('dwaf observed'!R15&gt;sim1!J18,'dwaf observed'!R15,sim1!J18),'dwaf observed'!R15)</f>
        <v>0</v>
      </c>
      <c r="S15" s="1" t="str">
        <f>IF('dwaf observed'!S15="+","+"," ")</f>
        <v> </v>
      </c>
      <c r="T15" s="1">
        <f>IF('dwaf observed'!U15="+",IF('dwaf observed'!T15&gt;sim1!K18,'dwaf observed'!T15,sim1!K18),'dwaf observed'!T15)</f>
        <v>0</v>
      </c>
      <c r="U15" s="1" t="str">
        <f>IF('dwaf observed'!U15="+","+"," ")</f>
        <v> </v>
      </c>
      <c r="V15" s="1">
        <f>IF('dwaf observed'!W15="+",IF('dwaf observed'!V15&gt;sim1!L18,'dwaf observed'!V15,sim1!L18),'dwaf observed'!V15)</f>
        <v>0</v>
      </c>
      <c r="W15" s="1" t="str">
        <f>IF('dwaf observed'!W15="+","+"," ")</f>
        <v> </v>
      </c>
      <c r="X15" s="1">
        <f>IF('dwaf observed'!Y15="+",IF('dwaf observed'!X15&gt;sim1!M18,'dwaf observed'!X15,sim1!M18),'dwaf observed'!X15)</f>
        <v>0</v>
      </c>
      <c r="Y15" s="1" t="str">
        <f>IF('dwaf observed'!Y15="+","+"," ")</f>
        <v> </v>
      </c>
      <c r="Z15" s="1">
        <f t="shared" si="0"/>
        <v>2</v>
      </c>
      <c r="AA15" s="1" t="str">
        <f t="shared" si="1"/>
        <v> </v>
      </c>
      <c r="AC15" s="2" t="s">
        <v>0</v>
      </c>
    </row>
    <row r="16" spans="1:29" ht="12.75">
      <c r="A16">
        <f>'dwaf observed'!A16</f>
        <v>1988</v>
      </c>
      <c r="B16" s="1">
        <f>IF('dwaf observed'!C16="+",IF('dwaf observed'!B16&gt;sim1!B19,'dwaf observed'!B16,sim1!B19),'dwaf observed'!B16)</f>
        <v>0</v>
      </c>
      <c r="C16" s="1" t="str">
        <f>IF('dwaf observed'!C16="+","+"," ")</f>
        <v> </v>
      </c>
      <c r="D16" s="1">
        <f>IF('dwaf observed'!E16="+",IF('dwaf observed'!D16&gt;sim1!C19,'dwaf observed'!D16,sim1!C19),'dwaf observed'!D16)</f>
        <v>0</v>
      </c>
      <c r="E16" s="1" t="str">
        <f>IF('dwaf observed'!E16="+","+"," ")</f>
        <v> </v>
      </c>
      <c r="F16" s="1">
        <f>IF('dwaf observed'!G16="+",IF('dwaf observed'!F16&gt;sim1!D19,'dwaf observed'!F16,sim1!D19),'dwaf observed'!F16)</f>
        <v>0</v>
      </c>
      <c r="G16" s="1" t="str">
        <f>IF('dwaf observed'!G16="+","+"," ")</f>
        <v>+</v>
      </c>
      <c r="H16" s="1">
        <f>IF('dwaf observed'!I16="+",IF('dwaf observed'!H16&gt;sim1!E19,'dwaf observed'!H16,sim1!E19),'dwaf observed'!H16)</f>
        <v>0</v>
      </c>
      <c r="I16" s="1" t="str">
        <f>IF('dwaf observed'!I16="+","+"," ")</f>
        <v>+</v>
      </c>
      <c r="J16" s="1">
        <f>IF('dwaf observed'!K16="+",IF('dwaf observed'!J16&gt;sim1!F19,'dwaf observed'!J16,sim1!F19),'dwaf observed'!J16)</f>
        <v>1</v>
      </c>
      <c r="K16" s="1" t="str">
        <f>IF('dwaf observed'!K16="+","+"," ")</f>
        <v> </v>
      </c>
      <c r="L16" s="1">
        <f>IF('dwaf observed'!M16="+",IF('dwaf observed'!L16&gt;sim1!G19,'dwaf observed'!L16,sim1!G19),'dwaf observed'!L16)</f>
        <v>0</v>
      </c>
      <c r="M16" s="1" t="str">
        <f>IF('dwaf observed'!M16="+","+"," ")</f>
        <v> </v>
      </c>
      <c r="N16" s="1">
        <f>IF('dwaf observed'!O16="+",IF('dwaf observed'!N16&gt;sim1!H19,'dwaf observed'!N16,sim1!H19),'dwaf observed'!N16)</f>
        <v>0</v>
      </c>
      <c r="O16" s="1" t="str">
        <f>IF('dwaf observed'!O16="+","+"," ")</f>
        <v> </v>
      </c>
      <c r="P16" s="1">
        <f>IF('dwaf observed'!Q16="+",IF('dwaf observed'!P16&gt;sim1!I19,'dwaf observed'!P16,sim1!I19),'dwaf observed'!P16)</f>
        <v>0</v>
      </c>
      <c r="Q16" s="1" t="str">
        <f>IF('dwaf observed'!Q16="+","+"," ")</f>
        <v> </v>
      </c>
      <c r="R16" s="1">
        <f>IF('dwaf observed'!S16="+",IF('dwaf observed'!R16&gt;sim1!J19,'dwaf observed'!R16,sim1!J19),'dwaf observed'!R16)</f>
        <v>0</v>
      </c>
      <c r="S16" s="1" t="str">
        <f>IF('dwaf observed'!S16="+","+"," ")</f>
        <v> </v>
      </c>
      <c r="T16" s="1">
        <f>IF('dwaf observed'!U16="+",IF('dwaf observed'!T16&gt;sim1!K19,'dwaf observed'!T16,sim1!K19),'dwaf observed'!T16)</f>
        <v>0</v>
      </c>
      <c r="U16" s="1" t="str">
        <f>IF('dwaf observed'!U16="+","+"," ")</f>
        <v> </v>
      </c>
      <c r="V16" s="1">
        <f>IF('dwaf observed'!W16="+",IF('dwaf observed'!V16&gt;sim1!L19,'dwaf observed'!V16,sim1!L19),'dwaf observed'!V16)</f>
        <v>0</v>
      </c>
      <c r="W16" s="1" t="str">
        <f>IF('dwaf observed'!W16="+","+"," ")</f>
        <v> </v>
      </c>
      <c r="X16" s="1">
        <f>IF('dwaf observed'!Y16="+",IF('dwaf observed'!X16&gt;sim1!M19,'dwaf observed'!X16,sim1!M19),'dwaf observed'!X16)</f>
        <v>0</v>
      </c>
      <c r="Y16" s="1" t="str">
        <f>IF('dwaf observed'!Y16="+","+"," ")</f>
        <v> </v>
      </c>
      <c r="Z16" s="1">
        <f t="shared" si="0"/>
        <v>1</v>
      </c>
      <c r="AA16" s="1" t="str">
        <f t="shared" si="1"/>
        <v> </v>
      </c>
      <c r="AC16" s="2" t="s">
        <v>0</v>
      </c>
    </row>
    <row r="17" spans="1:29" ht="12.75">
      <c r="A17">
        <f>'dwaf observed'!A17</f>
        <v>1989</v>
      </c>
      <c r="B17" s="1">
        <f>IF('dwaf observed'!C17="+",IF('dwaf observed'!B17&gt;sim1!B20,'dwaf observed'!B17,sim1!B20),'dwaf observed'!B17)</f>
        <v>0</v>
      </c>
      <c r="C17" s="1" t="str">
        <f>IF('dwaf observed'!C17="+","+"," ")</f>
        <v> </v>
      </c>
      <c r="D17" s="1">
        <f>IF('dwaf observed'!E17="+",IF('dwaf observed'!D17&gt;sim1!C20,'dwaf observed'!D17,sim1!C20),'dwaf observed'!D17)</f>
        <v>0</v>
      </c>
      <c r="E17" s="1" t="str">
        <f>IF('dwaf observed'!E17="+","+"," ")</f>
        <v> </v>
      </c>
      <c r="F17" s="1">
        <f>IF('dwaf observed'!G17="+",IF('dwaf observed'!F17&gt;sim1!D20,'dwaf observed'!F17,sim1!D20),'dwaf observed'!F17)</f>
        <v>0</v>
      </c>
      <c r="G17" s="1" t="str">
        <f>IF('dwaf observed'!G17="+","+"," ")</f>
        <v> </v>
      </c>
      <c r="H17" s="1">
        <f>IF('dwaf observed'!I17="+",IF('dwaf observed'!H17&gt;sim1!E20,'dwaf observed'!H17,sim1!E20),'dwaf observed'!H17)</f>
        <v>0</v>
      </c>
      <c r="I17" s="1" t="str">
        <f>IF('dwaf observed'!I17="+","+"," ")</f>
        <v> </v>
      </c>
      <c r="J17" s="1">
        <f>IF('dwaf observed'!K17="+",IF('dwaf observed'!J17&gt;sim1!F20,'dwaf observed'!J17,sim1!F20),'dwaf observed'!J17)</f>
        <v>0</v>
      </c>
      <c r="K17" s="1" t="str">
        <f>IF('dwaf observed'!K17="+","+"," ")</f>
        <v> </v>
      </c>
      <c r="L17" s="1">
        <f>IF('dwaf observed'!M17="+",IF('dwaf observed'!L17&gt;sim1!G20,'dwaf observed'!L17,sim1!G20),'dwaf observed'!L17)</f>
        <v>0</v>
      </c>
      <c r="M17" s="1" t="str">
        <f>IF('dwaf observed'!M17="+","+"," ")</f>
        <v> </v>
      </c>
      <c r="N17" s="1">
        <f>IF('dwaf observed'!O17="+",IF('dwaf observed'!N17&gt;sim1!H20,'dwaf observed'!N17,sim1!H20),'dwaf observed'!N17)</f>
        <v>0</v>
      </c>
      <c r="O17" s="1" t="str">
        <f>IF('dwaf observed'!O17="+","+"," ")</f>
        <v> </v>
      </c>
      <c r="P17" s="1">
        <f>IF('dwaf observed'!Q17="+",IF('dwaf observed'!P17&gt;sim1!I20,'dwaf observed'!P17,sim1!I20),'dwaf observed'!P17)</f>
        <v>0</v>
      </c>
      <c r="Q17" s="1" t="str">
        <f>IF('dwaf observed'!Q17="+","+"," ")</f>
        <v> </v>
      </c>
      <c r="R17" s="1">
        <f>IF('dwaf observed'!S17="+",IF('dwaf observed'!R17&gt;sim1!J20,'dwaf observed'!R17,sim1!J20),'dwaf observed'!R17)</f>
        <v>0</v>
      </c>
      <c r="S17" s="1" t="str">
        <f>IF('dwaf observed'!S17="+","+"," ")</f>
        <v> </v>
      </c>
      <c r="T17" s="1">
        <f>IF('dwaf observed'!U17="+",IF('dwaf observed'!T17&gt;sim1!K20,'dwaf observed'!T17,sim1!K20),'dwaf observed'!T17)</f>
        <v>0</v>
      </c>
      <c r="U17" s="1" t="str">
        <f>IF('dwaf observed'!U17="+","+"," ")</f>
        <v> </v>
      </c>
      <c r="V17" s="1">
        <f>IF('dwaf observed'!W17="+",IF('dwaf observed'!V17&gt;sim1!L20,'dwaf observed'!V17,sim1!L20),'dwaf observed'!V17)</f>
        <v>0</v>
      </c>
      <c r="W17" s="1" t="str">
        <f>IF('dwaf observed'!W17="+","+"," ")</f>
        <v> </v>
      </c>
      <c r="X17" s="1">
        <f>IF('dwaf observed'!Y17="+",IF('dwaf observed'!X17&gt;sim1!M20,'dwaf observed'!X17,sim1!M20),'dwaf observed'!X17)</f>
        <v>0</v>
      </c>
      <c r="Y17" s="1" t="str">
        <f>IF('dwaf observed'!Y17="+","+"," ")</f>
        <v> </v>
      </c>
      <c r="Z17" s="1">
        <f t="shared" si="0"/>
        <v>0</v>
      </c>
      <c r="AA17" s="1" t="str">
        <f t="shared" si="1"/>
        <v> </v>
      </c>
      <c r="AC17" s="2" t="s">
        <v>0</v>
      </c>
    </row>
    <row r="18" spans="1:29" ht="12.75">
      <c r="A18">
        <f>'dwaf observed'!A18</f>
        <v>1990</v>
      </c>
      <c r="B18" s="1">
        <f>IF('dwaf observed'!C18="+",IF('dwaf observed'!B18&gt;sim1!B21,'dwaf observed'!B18,sim1!B21),'dwaf observed'!B18)</f>
        <v>0</v>
      </c>
      <c r="C18" s="1" t="str">
        <f>IF('dwaf observed'!C18="+","+"," ")</f>
        <v> </v>
      </c>
      <c r="D18" s="1">
        <f>IF('dwaf observed'!E18="+",IF('dwaf observed'!D18&gt;sim1!C21,'dwaf observed'!D18,sim1!C21),'dwaf observed'!D18)</f>
        <v>0</v>
      </c>
      <c r="E18" s="1" t="str">
        <f>IF('dwaf observed'!E18="+","+"," ")</f>
        <v> </v>
      </c>
      <c r="F18" s="1">
        <f>IF('dwaf observed'!G18="+",IF('dwaf observed'!F18&gt;sim1!D21,'dwaf observed'!F18,sim1!D21),'dwaf observed'!F18)</f>
        <v>0</v>
      </c>
      <c r="G18" s="1" t="str">
        <f>IF('dwaf observed'!G18="+","+"," ")</f>
        <v> </v>
      </c>
      <c r="H18" s="1">
        <f>IF('dwaf observed'!I18="+",IF('dwaf observed'!H18&gt;sim1!E21,'dwaf observed'!H18,sim1!E21),'dwaf observed'!H18)</f>
        <v>1.79</v>
      </c>
      <c r="I18" s="1" t="str">
        <f>IF('dwaf observed'!I18="+","+"," ")</f>
        <v>+</v>
      </c>
      <c r="J18" s="1">
        <f>IF('dwaf observed'!K18="+",IF('dwaf observed'!J18&gt;sim1!F21,'dwaf observed'!J18,sim1!F21),'dwaf observed'!J18)</f>
        <v>2</v>
      </c>
      <c r="K18" s="1" t="str">
        <f>IF('dwaf observed'!K18="+","+"," ")</f>
        <v> </v>
      </c>
      <c r="L18" s="1">
        <f>IF('dwaf observed'!M18="+",IF('dwaf observed'!L18&gt;sim1!G21,'dwaf observed'!L18,sim1!G21),'dwaf observed'!L18)</f>
        <v>0</v>
      </c>
      <c r="M18" s="1" t="str">
        <f>IF('dwaf observed'!M18="+","+"," ")</f>
        <v> </v>
      </c>
      <c r="N18" s="1">
        <f>IF('dwaf observed'!O18="+",IF('dwaf observed'!N18&gt;sim1!H21,'dwaf observed'!N18,sim1!H21),'dwaf observed'!N18)</f>
        <v>0</v>
      </c>
      <c r="O18" s="1" t="str">
        <f>IF('dwaf observed'!O18="+","+"," ")</f>
        <v> </v>
      </c>
      <c r="P18" s="1">
        <f>IF('dwaf observed'!Q18="+",IF('dwaf observed'!P18&gt;sim1!I21,'dwaf observed'!P18,sim1!I21),'dwaf observed'!P18)</f>
        <v>0</v>
      </c>
      <c r="Q18" s="1" t="str">
        <f>IF('dwaf observed'!Q18="+","+"," ")</f>
        <v> </v>
      </c>
      <c r="R18" s="1">
        <f>IF('dwaf observed'!S18="+",IF('dwaf observed'!R18&gt;sim1!J21,'dwaf observed'!R18,sim1!J21),'dwaf observed'!R18)</f>
        <v>0</v>
      </c>
      <c r="S18" s="1" t="str">
        <f>IF('dwaf observed'!S18="+","+"," ")</f>
        <v> </v>
      </c>
      <c r="T18" s="1">
        <f>IF('dwaf observed'!U18="+",IF('dwaf observed'!T18&gt;sim1!K21,'dwaf observed'!T18,sim1!K21),'dwaf observed'!T18)</f>
        <v>0</v>
      </c>
      <c r="U18" s="1" t="str">
        <f>IF('dwaf observed'!U18="+","+"," ")</f>
        <v> </v>
      </c>
      <c r="V18" s="1">
        <f>IF('dwaf observed'!W18="+",IF('dwaf observed'!V18&gt;sim1!L21,'dwaf observed'!V18,sim1!L21),'dwaf observed'!V18)</f>
        <v>0</v>
      </c>
      <c r="W18" s="1" t="str">
        <f>IF('dwaf observed'!W18="+","+"," ")</f>
        <v> </v>
      </c>
      <c r="X18" s="1">
        <f>IF('dwaf observed'!Y18="+",IF('dwaf observed'!X18&gt;sim1!M21,'dwaf observed'!X18,sim1!M21),'dwaf observed'!X18)</f>
        <v>0</v>
      </c>
      <c r="Y18" s="1" t="str">
        <f>IF('dwaf observed'!Y18="+","+"," ")</f>
        <v> </v>
      </c>
      <c r="Z18" s="1">
        <f t="shared" si="0"/>
        <v>3.79</v>
      </c>
      <c r="AA18" s="1" t="str">
        <f t="shared" si="1"/>
        <v> </v>
      </c>
      <c r="AC18" s="2" t="s">
        <v>0</v>
      </c>
    </row>
    <row r="19" spans="1:29" ht="12.75">
      <c r="A19">
        <f>'dwaf observed'!A19</f>
        <v>1991</v>
      </c>
      <c r="B19" s="1">
        <f>IF('dwaf observed'!C19="+",IF('dwaf observed'!B19&gt;sim1!B22,'dwaf observed'!B19,sim1!B22),'dwaf observed'!B19)</f>
        <v>0</v>
      </c>
      <c r="C19" s="1" t="str">
        <f>IF('dwaf observed'!C19="+","+"," ")</f>
        <v> </v>
      </c>
      <c r="D19" s="1">
        <f>IF('dwaf observed'!E19="+",IF('dwaf observed'!D19&gt;sim1!C22,'dwaf observed'!D19,sim1!C22),'dwaf observed'!D19)</f>
        <v>0</v>
      </c>
      <c r="E19" s="1" t="str">
        <f>IF('dwaf observed'!E19="+","+"," ")</f>
        <v> </v>
      </c>
      <c r="F19" s="1">
        <f>IF('dwaf observed'!G19="+",IF('dwaf observed'!F19&gt;sim1!D22,'dwaf observed'!F19,sim1!D22),'dwaf observed'!F19)</f>
        <v>0</v>
      </c>
      <c r="G19" s="1" t="str">
        <f>IF('dwaf observed'!G19="+","+"," ")</f>
        <v> </v>
      </c>
      <c r="H19" s="1">
        <f>IF('dwaf observed'!I19="+",IF('dwaf observed'!H19&gt;sim1!E22,'dwaf observed'!H19,sim1!E22),'dwaf observed'!H19)</f>
        <v>0</v>
      </c>
      <c r="I19" s="1" t="str">
        <f>IF('dwaf observed'!I19="+","+"," ")</f>
        <v> </v>
      </c>
      <c r="J19" s="1">
        <f>IF('dwaf observed'!K19="+",IF('dwaf observed'!J19&gt;sim1!F22,'dwaf observed'!J19,sim1!F22),'dwaf observed'!J19)</f>
        <v>0</v>
      </c>
      <c r="K19" s="1" t="str">
        <f>IF('dwaf observed'!K19="+","+"," ")</f>
        <v> </v>
      </c>
      <c r="L19" s="1">
        <f>IF('dwaf observed'!M19="+",IF('dwaf observed'!L19&gt;sim1!G22,'dwaf observed'!L19,sim1!G22),'dwaf observed'!L19)</f>
        <v>0</v>
      </c>
      <c r="M19" s="1" t="str">
        <f>IF('dwaf observed'!M19="+","+"," ")</f>
        <v> </v>
      </c>
      <c r="N19" s="1">
        <f>IF('dwaf observed'!O19="+",IF('dwaf observed'!N19&gt;sim1!H22,'dwaf observed'!N19,sim1!H22),'dwaf observed'!N19)</f>
        <v>0</v>
      </c>
      <c r="O19" s="1" t="str">
        <f>IF('dwaf observed'!O19="+","+"," ")</f>
        <v> </v>
      </c>
      <c r="P19" s="1">
        <f>IF('dwaf observed'!Q19="+",IF('dwaf observed'!P19&gt;sim1!I22,'dwaf observed'!P19,sim1!I22),'dwaf observed'!P19)</f>
        <v>0</v>
      </c>
      <c r="Q19" s="1" t="str">
        <f>IF('dwaf observed'!Q19="+","+"," ")</f>
        <v> </v>
      </c>
      <c r="R19" s="1">
        <f>IF('dwaf observed'!S19="+",IF('dwaf observed'!R19&gt;sim1!J22,'dwaf observed'!R19,sim1!J22),'dwaf observed'!R19)</f>
        <v>0</v>
      </c>
      <c r="S19" s="1" t="str">
        <f>IF('dwaf observed'!S19="+","+"," ")</f>
        <v> </v>
      </c>
      <c r="T19" s="1">
        <f>IF('dwaf observed'!U19="+",IF('dwaf observed'!T19&gt;sim1!K22,'dwaf observed'!T19,sim1!K22),'dwaf observed'!T19)</f>
        <v>0</v>
      </c>
      <c r="U19" s="1" t="str">
        <f>IF('dwaf observed'!U19="+","+"," ")</f>
        <v> </v>
      </c>
      <c r="V19" s="1">
        <f>IF('dwaf observed'!W19="+",IF('dwaf observed'!V19&gt;sim1!L22,'dwaf observed'!V19,sim1!L22),'dwaf observed'!V19)</f>
        <v>0</v>
      </c>
      <c r="W19" s="1" t="str">
        <f>IF('dwaf observed'!W19="+","+"," ")</f>
        <v> </v>
      </c>
      <c r="X19" s="1">
        <f>IF('dwaf observed'!Y19="+",IF('dwaf observed'!X19&gt;sim1!M22,'dwaf observed'!X19,sim1!M22),'dwaf observed'!X19)</f>
        <v>0</v>
      </c>
      <c r="Y19" s="1" t="str">
        <f>IF('dwaf observed'!Y19="+","+"," ")</f>
        <v> </v>
      </c>
      <c r="Z19" s="1">
        <f t="shared" si="0"/>
        <v>0</v>
      </c>
      <c r="AA19" s="1" t="str">
        <f t="shared" si="1"/>
        <v> </v>
      </c>
      <c r="AC19" s="2" t="s">
        <v>0</v>
      </c>
    </row>
    <row r="20" spans="1:29" ht="12.75">
      <c r="A20">
        <f>'dwaf observed'!A20</f>
        <v>1992</v>
      </c>
      <c r="B20" s="1">
        <f>IF('dwaf observed'!C20="+",IF('dwaf observed'!B20&gt;sim1!B23,'dwaf observed'!B20,sim1!B23),'dwaf observed'!B20)</f>
        <v>0</v>
      </c>
      <c r="C20" s="1" t="str">
        <f>IF('dwaf observed'!C20="+","+"," ")</f>
        <v> </v>
      </c>
      <c r="D20" s="1">
        <f>IF('dwaf observed'!E20="+",IF('dwaf observed'!D20&gt;sim1!C23,'dwaf observed'!D20,sim1!C23),'dwaf observed'!D20)</f>
        <v>0</v>
      </c>
      <c r="E20" s="1" t="str">
        <f>IF('dwaf observed'!E20="+","+"," ")</f>
        <v> </v>
      </c>
      <c r="F20" s="1">
        <f>IF('dwaf observed'!G20="+",IF('dwaf observed'!F20&gt;sim1!D23,'dwaf observed'!F20,sim1!D23),'dwaf observed'!F20)</f>
        <v>0</v>
      </c>
      <c r="G20" s="1" t="str">
        <f>IF('dwaf observed'!G20="+","+"," ")</f>
        <v> </v>
      </c>
      <c r="H20" s="1">
        <f>IF('dwaf observed'!I20="+",IF('dwaf observed'!H20&gt;sim1!E23,'dwaf observed'!H20,sim1!E23),'dwaf observed'!H20)</f>
        <v>0</v>
      </c>
      <c r="I20" s="1" t="str">
        <f>IF('dwaf observed'!I20="+","+"," ")</f>
        <v> </v>
      </c>
      <c r="J20" s="1">
        <f>IF('dwaf observed'!K20="+",IF('dwaf observed'!J20&gt;sim1!F23,'dwaf observed'!J20,sim1!F23),'dwaf observed'!J20)</f>
        <v>1</v>
      </c>
      <c r="K20" s="1" t="str">
        <f>IF('dwaf observed'!K20="+","+"," ")</f>
        <v> </v>
      </c>
      <c r="L20" s="1">
        <f>IF('dwaf observed'!M20="+",IF('dwaf observed'!L20&gt;sim1!G23,'dwaf observed'!L20,sim1!G23),'dwaf observed'!L20)</f>
        <v>0</v>
      </c>
      <c r="M20" s="1" t="str">
        <f>IF('dwaf observed'!M20="+","+"," ")</f>
        <v> </v>
      </c>
      <c r="N20" s="1">
        <f>IF('dwaf observed'!O20="+",IF('dwaf observed'!N20&gt;sim1!H23,'dwaf observed'!N20,sim1!H23),'dwaf observed'!N20)</f>
        <v>0</v>
      </c>
      <c r="O20" s="1" t="str">
        <f>IF('dwaf observed'!O20="+","+"," ")</f>
        <v> </v>
      </c>
      <c r="P20" s="1">
        <f>IF('dwaf observed'!Q20="+",IF('dwaf observed'!P20&gt;sim1!I23,'dwaf observed'!P20,sim1!I23),'dwaf observed'!P20)</f>
        <v>0</v>
      </c>
      <c r="Q20" s="1" t="str">
        <f>IF('dwaf observed'!Q20="+","+"," ")</f>
        <v> </v>
      </c>
      <c r="R20" s="1">
        <f>IF('dwaf observed'!S20="+",IF('dwaf observed'!R20&gt;sim1!J23,'dwaf observed'!R20,sim1!J23),'dwaf observed'!R20)</f>
        <v>0</v>
      </c>
      <c r="S20" s="1" t="str">
        <f>IF('dwaf observed'!S20="+","+"," ")</f>
        <v> </v>
      </c>
      <c r="T20" s="1">
        <f>IF('dwaf observed'!U20="+",IF('dwaf observed'!T20&gt;sim1!K23,'dwaf observed'!T20,sim1!K23),'dwaf observed'!T20)</f>
        <v>0</v>
      </c>
      <c r="U20" s="1" t="str">
        <f>IF('dwaf observed'!U20="+","+"," ")</f>
        <v> </v>
      </c>
      <c r="V20" s="1">
        <f>IF('dwaf observed'!W20="+",IF('dwaf observed'!V20&gt;sim1!L23,'dwaf observed'!V20,sim1!L23),'dwaf observed'!V20)</f>
        <v>0</v>
      </c>
      <c r="W20" s="1" t="str">
        <f>IF('dwaf observed'!W20="+","+"," ")</f>
        <v> </v>
      </c>
      <c r="X20" s="1">
        <f>IF('dwaf observed'!Y20="+",IF('dwaf observed'!X20&gt;sim1!M23,'dwaf observed'!X20,sim1!M23),'dwaf observed'!X20)</f>
        <v>0</v>
      </c>
      <c r="Y20" s="1" t="str">
        <f>IF('dwaf observed'!Y20="+","+"," ")</f>
        <v> </v>
      </c>
      <c r="Z20" s="1">
        <f t="shared" si="0"/>
        <v>1</v>
      </c>
      <c r="AA20" s="1" t="str">
        <f t="shared" si="1"/>
        <v> </v>
      </c>
      <c r="AC20" s="2" t="s">
        <v>0</v>
      </c>
    </row>
    <row r="21" spans="1:29" ht="12.75">
      <c r="A21">
        <f>'dwaf observed'!A21</f>
        <v>1993</v>
      </c>
      <c r="B21" s="1">
        <f>IF('dwaf observed'!C21="+",IF('dwaf observed'!B21&gt;sim1!B24,'dwaf observed'!B21,sim1!B24),'dwaf observed'!B21)</f>
        <v>0</v>
      </c>
      <c r="C21" s="1" t="str">
        <f>IF('dwaf observed'!C21="+","+"," ")</f>
        <v> </v>
      </c>
      <c r="D21" s="1">
        <f>IF('dwaf observed'!E21="+",IF('dwaf observed'!D21&gt;sim1!C24,'dwaf observed'!D21,sim1!C24),'dwaf observed'!D21)</f>
        <v>0</v>
      </c>
      <c r="E21" s="1" t="str">
        <f>IF('dwaf observed'!E21="+","+"," ")</f>
        <v> </v>
      </c>
      <c r="F21" s="1">
        <f>IF('dwaf observed'!G21="+",IF('dwaf observed'!F21&gt;sim1!D24,'dwaf observed'!F21,sim1!D24),'dwaf observed'!F21)</f>
        <v>0</v>
      </c>
      <c r="G21" s="1" t="str">
        <f>IF('dwaf observed'!G21="+","+"," ")</f>
        <v> </v>
      </c>
      <c r="H21" s="1">
        <f>IF('dwaf observed'!I21="+",IF('dwaf observed'!H21&gt;sim1!E24,'dwaf observed'!H21,sim1!E24),'dwaf observed'!H21)</f>
        <v>0</v>
      </c>
      <c r="I21" s="1" t="str">
        <f>IF('dwaf observed'!I21="+","+"," ")</f>
        <v> </v>
      </c>
      <c r="J21" s="1">
        <f>IF('dwaf observed'!K21="+",IF('dwaf observed'!J21&gt;sim1!F24,'dwaf observed'!J21,sim1!F24),'dwaf observed'!J21)</f>
        <v>0</v>
      </c>
      <c r="K21" s="1" t="str">
        <f>IF('dwaf observed'!K21="+","+"," ")</f>
        <v> </v>
      </c>
      <c r="L21" s="1">
        <f>IF('dwaf observed'!M21="+",IF('dwaf observed'!L21&gt;sim1!G24,'dwaf observed'!L21,sim1!G24),'dwaf observed'!L21)</f>
        <v>0</v>
      </c>
      <c r="M21" s="1" t="str">
        <f>IF('dwaf observed'!M21="+","+"," ")</f>
        <v> </v>
      </c>
      <c r="N21" s="1">
        <f>IF('dwaf observed'!O21="+",IF('dwaf observed'!N21&gt;sim1!H24,'dwaf observed'!N21,sim1!H24),'dwaf observed'!N21)</f>
        <v>0</v>
      </c>
      <c r="O21" s="1" t="str">
        <f>IF('dwaf observed'!O21="+","+"," ")</f>
        <v> </v>
      </c>
      <c r="P21" s="1">
        <f>IF('dwaf observed'!Q21="+",IF('dwaf observed'!P21&gt;sim1!I24,'dwaf observed'!P21,sim1!I24),'dwaf observed'!P21)</f>
        <v>0</v>
      </c>
      <c r="Q21" s="1" t="str">
        <f>IF('dwaf observed'!Q21="+","+"," ")</f>
        <v> </v>
      </c>
      <c r="R21" s="1">
        <f>IF('dwaf observed'!S21="+",IF('dwaf observed'!R21&gt;sim1!J24,'dwaf observed'!R21,sim1!J24),'dwaf observed'!R21)</f>
        <v>0</v>
      </c>
      <c r="S21" s="1" t="str">
        <f>IF('dwaf observed'!S21="+","+"," ")</f>
        <v> </v>
      </c>
      <c r="T21" s="1">
        <f>IF('dwaf observed'!U21="+",IF('dwaf observed'!T21&gt;sim1!K24,'dwaf observed'!T21,sim1!K24),'dwaf observed'!T21)</f>
        <v>0</v>
      </c>
      <c r="U21" s="1" t="str">
        <f>IF('dwaf observed'!U21="+","+"," ")</f>
        <v> </v>
      </c>
      <c r="V21" s="1">
        <f>IF('dwaf observed'!W21="+",IF('dwaf observed'!V21&gt;sim1!L24,'dwaf observed'!V21,sim1!L24),'dwaf observed'!V21)</f>
        <v>0</v>
      </c>
      <c r="W21" s="1" t="str">
        <f>IF('dwaf observed'!W21="+","+"," ")</f>
        <v> </v>
      </c>
      <c r="X21" s="1">
        <f>IF('dwaf observed'!Y21="+",IF('dwaf observed'!X21&gt;sim1!M24,'dwaf observed'!X21,sim1!M24),'dwaf observed'!X21)</f>
        <v>0</v>
      </c>
      <c r="Y21" s="1" t="str">
        <f>IF('dwaf observed'!Y21="+","+"," ")</f>
        <v> </v>
      </c>
      <c r="Z21" s="1">
        <f t="shared" si="0"/>
        <v>0</v>
      </c>
      <c r="AA21" s="1" t="str">
        <f t="shared" si="1"/>
        <v> </v>
      </c>
      <c r="AC21" s="2" t="s">
        <v>0</v>
      </c>
    </row>
    <row r="22" spans="1:29" ht="12.75">
      <c r="A22">
        <f>'dwaf observed'!A22</f>
        <v>1994</v>
      </c>
      <c r="B22" s="1">
        <f>IF('dwaf observed'!C22="+",IF('dwaf observed'!B22&gt;sim1!B25,'dwaf observed'!B22,sim1!B25),'dwaf observed'!B22)</f>
        <v>0</v>
      </c>
      <c r="C22" s="1" t="str">
        <f>IF('dwaf observed'!C22="+","+"," ")</f>
        <v> </v>
      </c>
      <c r="D22" s="1">
        <f>IF('dwaf observed'!E22="+",IF('dwaf observed'!D22&gt;sim1!C25,'dwaf observed'!D22,sim1!C25),'dwaf observed'!D22)</f>
        <v>0</v>
      </c>
      <c r="E22" s="1" t="str">
        <f>IF('dwaf observed'!E22="+","+"," ")</f>
        <v> </v>
      </c>
      <c r="F22" s="1">
        <f>IF('dwaf observed'!G22="+",IF('dwaf observed'!F22&gt;sim1!D25,'dwaf observed'!F22,sim1!D25),'dwaf observed'!F22)</f>
        <v>0</v>
      </c>
      <c r="G22" s="1" t="str">
        <f>IF('dwaf observed'!G22="+","+"," ")</f>
        <v> </v>
      </c>
      <c r="H22" s="1">
        <f>IF('dwaf observed'!I22="+",IF('dwaf observed'!H22&gt;sim1!E25,'dwaf observed'!H22,sim1!E25),'dwaf observed'!H22)</f>
        <v>0</v>
      </c>
      <c r="I22" s="1" t="str">
        <f>IF('dwaf observed'!I22="+","+"," ")</f>
        <v> </v>
      </c>
      <c r="J22" s="1">
        <f>IF('dwaf observed'!K22="+",IF('dwaf observed'!J22&gt;sim1!F25,'dwaf observed'!J22,sim1!F25),'dwaf observed'!J22)</f>
        <v>0</v>
      </c>
      <c r="K22" s="1" t="str">
        <f>IF('dwaf observed'!K22="+","+"," ")</f>
        <v> </v>
      </c>
      <c r="L22" s="1">
        <f>IF('dwaf observed'!M22="+",IF('dwaf observed'!L22&gt;sim1!G25,'dwaf observed'!L22,sim1!G25),'dwaf observed'!L22)</f>
        <v>0</v>
      </c>
      <c r="M22" s="1" t="str">
        <f>IF('dwaf observed'!M22="+","+"," ")</f>
        <v> </v>
      </c>
      <c r="N22" s="1">
        <f>IF('dwaf observed'!O22="+",IF('dwaf observed'!N22&gt;sim1!H25,'dwaf observed'!N22,sim1!H25),'dwaf observed'!N22)</f>
        <v>0</v>
      </c>
      <c r="O22" s="1" t="str">
        <f>IF('dwaf observed'!O22="+","+"," ")</f>
        <v> </v>
      </c>
      <c r="P22" s="1">
        <f>IF('dwaf observed'!Q22="+",IF('dwaf observed'!P22&gt;sim1!I25,'dwaf observed'!P22,sim1!I25),'dwaf observed'!P22)</f>
        <v>0</v>
      </c>
      <c r="Q22" s="1" t="str">
        <f>IF('dwaf observed'!Q22="+","+"," ")</f>
        <v> </v>
      </c>
      <c r="R22" s="1">
        <f>IF('dwaf observed'!S22="+",IF('dwaf observed'!R22&gt;sim1!J25,'dwaf observed'!R22,sim1!J25),'dwaf observed'!R22)</f>
        <v>0</v>
      </c>
      <c r="S22" s="1" t="str">
        <f>IF('dwaf observed'!S22="+","+"," ")</f>
        <v> </v>
      </c>
      <c r="T22" s="1">
        <f>IF('dwaf observed'!U22="+",IF('dwaf observed'!T22&gt;sim1!K25,'dwaf observed'!T22,sim1!K25),'dwaf observed'!T22)</f>
        <v>0</v>
      </c>
      <c r="U22" s="1" t="str">
        <f>IF('dwaf observed'!U22="+","+"," ")</f>
        <v> </v>
      </c>
      <c r="V22" s="1">
        <f>IF('dwaf observed'!W22="+",IF('dwaf observed'!V22&gt;sim1!L25,'dwaf observed'!V22,sim1!L25),'dwaf observed'!V22)</f>
        <v>0</v>
      </c>
      <c r="W22" s="1" t="str">
        <f>IF('dwaf observed'!W22="+","+"," ")</f>
        <v> </v>
      </c>
      <c r="X22" s="1">
        <f>IF('dwaf observed'!Y22="+",IF('dwaf observed'!X22&gt;sim1!M25,'dwaf observed'!X22,sim1!M25),'dwaf observed'!X22)</f>
        <v>0</v>
      </c>
      <c r="Y22" s="1" t="str">
        <f>IF('dwaf observed'!Y22="+","+"," ")</f>
        <v> </v>
      </c>
      <c r="Z22" s="1">
        <f t="shared" si="0"/>
        <v>0</v>
      </c>
      <c r="AA22" s="1" t="str">
        <f t="shared" si="1"/>
        <v> </v>
      </c>
      <c r="AC22" s="2" t="s">
        <v>0</v>
      </c>
    </row>
    <row r="23" spans="1:29" ht="12.75">
      <c r="A23">
        <f>'dwaf observed'!A23</f>
        <v>1995</v>
      </c>
      <c r="B23" s="1">
        <f>IF('dwaf observed'!C23="+",IF('dwaf observed'!B23&gt;sim1!B26,'dwaf observed'!B23,sim1!B26),'dwaf observed'!B23)</f>
        <v>0</v>
      </c>
      <c r="C23" s="1" t="str">
        <f>IF('dwaf observed'!C23="+","+"," ")</f>
        <v>+</v>
      </c>
      <c r="D23" s="1">
        <f>IF('dwaf observed'!E23="+",IF('dwaf observed'!D23&gt;sim1!C26,'dwaf observed'!D23,sim1!C26),'dwaf observed'!D23)</f>
        <v>0</v>
      </c>
      <c r="E23" s="1" t="str">
        <f>IF('dwaf observed'!E23="+","+"," ")</f>
        <v>+</v>
      </c>
      <c r="F23" s="1">
        <f>IF('dwaf observed'!G23="+",IF('dwaf observed'!F23&gt;sim1!D26,'dwaf observed'!F23,sim1!D26),'dwaf observed'!F23)</f>
        <v>0</v>
      </c>
      <c r="G23" s="1" t="str">
        <f>IF('dwaf observed'!G23="+","+"," ")</f>
        <v> </v>
      </c>
      <c r="H23" s="1">
        <f>IF('dwaf observed'!I23="+",IF('dwaf observed'!H23&gt;sim1!E26,'dwaf observed'!H23,sim1!E26),'dwaf observed'!H23)</f>
        <v>1</v>
      </c>
      <c r="I23" s="1" t="str">
        <f>IF('dwaf observed'!I23="+","+"," ")</f>
        <v> </v>
      </c>
      <c r="J23" s="1">
        <f>IF('dwaf observed'!K23="+",IF('dwaf observed'!J23&gt;sim1!F26,'dwaf observed'!J23,sim1!F26),'dwaf observed'!J23)</f>
        <v>0</v>
      </c>
      <c r="K23" s="1" t="str">
        <f>IF('dwaf observed'!K23="+","+"," ")</f>
        <v> </v>
      </c>
      <c r="L23" s="1">
        <f>IF('dwaf observed'!M23="+",IF('dwaf observed'!L23&gt;sim1!G26,'dwaf observed'!L23,sim1!G26),'dwaf observed'!L23)</f>
        <v>0</v>
      </c>
      <c r="M23" s="1" t="str">
        <f>IF('dwaf observed'!M23="+","+"," ")</f>
        <v> </v>
      </c>
      <c r="N23" s="1">
        <f>IF('dwaf observed'!O23="+",IF('dwaf observed'!N23&gt;sim1!H26,'dwaf observed'!N23,sim1!H26),'dwaf observed'!N23)</f>
        <v>0</v>
      </c>
      <c r="O23" s="1" t="str">
        <f>IF('dwaf observed'!O23="+","+"," ")</f>
        <v> </v>
      </c>
      <c r="P23" s="1">
        <f>IF('dwaf observed'!Q23="+",IF('dwaf observed'!P23&gt;sim1!I26,'dwaf observed'!P23,sim1!I26),'dwaf observed'!P23)</f>
        <v>0</v>
      </c>
      <c r="Q23" s="1" t="str">
        <f>IF('dwaf observed'!Q23="+","+"," ")</f>
        <v> </v>
      </c>
      <c r="R23" s="1">
        <f>IF('dwaf observed'!S23="+",IF('dwaf observed'!R23&gt;sim1!J26,'dwaf observed'!R23,sim1!J26),'dwaf observed'!R23)</f>
        <v>0</v>
      </c>
      <c r="S23" s="1" t="str">
        <f>IF('dwaf observed'!S23="+","+"," ")</f>
        <v> </v>
      </c>
      <c r="T23" s="1">
        <f>IF('dwaf observed'!U23="+",IF('dwaf observed'!T23&gt;sim1!K26,'dwaf observed'!T23,sim1!K26),'dwaf observed'!T23)</f>
        <v>0</v>
      </c>
      <c r="U23" s="1" t="str">
        <f>IF('dwaf observed'!U23="+","+"," ")</f>
        <v> </v>
      </c>
      <c r="V23" s="1">
        <f>IF('dwaf observed'!W23="+",IF('dwaf observed'!V23&gt;sim1!L26,'dwaf observed'!V23,sim1!L26),'dwaf observed'!V23)</f>
        <v>0</v>
      </c>
      <c r="W23" s="1" t="str">
        <f>IF('dwaf observed'!W23="+","+"," ")</f>
        <v> </v>
      </c>
      <c r="X23" s="1">
        <f>IF('dwaf observed'!Y23="+",IF('dwaf observed'!X23&gt;sim1!M26,'dwaf observed'!X23,sim1!M26),'dwaf observed'!X23)</f>
        <v>0</v>
      </c>
      <c r="Y23" s="1" t="str">
        <f>IF('dwaf observed'!Y23="+","+"," ")</f>
        <v> </v>
      </c>
      <c r="Z23" s="1">
        <f t="shared" si="0"/>
        <v>1</v>
      </c>
      <c r="AA23" s="1" t="str">
        <f t="shared" si="1"/>
        <v> </v>
      </c>
      <c r="AC23" s="2" t="s">
        <v>0</v>
      </c>
    </row>
    <row r="24" spans="1:29" ht="12.75">
      <c r="A24">
        <f>'dwaf observed'!A24</f>
        <v>1996</v>
      </c>
      <c r="B24" s="1">
        <f>IF('dwaf observed'!C24="+",IF('dwaf observed'!B24&gt;sim1!B27,'dwaf observed'!B24,sim1!B27),'dwaf observed'!B24)</f>
        <v>0</v>
      </c>
      <c r="C24" s="1" t="str">
        <f>IF('dwaf observed'!C24="+","+"," ")</f>
        <v> </v>
      </c>
      <c r="D24" s="1">
        <f>IF('dwaf observed'!E24="+",IF('dwaf observed'!D24&gt;sim1!C27,'dwaf observed'!D24,sim1!C27),'dwaf observed'!D24)</f>
        <v>0</v>
      </c>
      <c r="E24" s="1" t="str">
        <f>IF('dwaf observed'!E24="+","+"," ")</f>
        <v> </v>
      </c>
      <c r="F24" s="1">
        <f>IF('dwaf observed'!G24="+",IF('dwaf observed'!F24&gt;sim1!D27,'dwaf observed'!F24,sim1!D27),'dwaf observed'!F24)</f>
        <v>0</v>
      </c>
      <c r="G24" s="1" t="str">
        <f>IF('dwaf observed'!G24="+","+"," ")</f>
        <v> </v>
      </c>
      <c r="H24" s="1">
        <f>IF('dwaf observed'!I24="+",IF('dwaf observed'!H24&gt;sim1!E27,'dwaf observed'!H24,sim1!E27),'dwaf observed'!H24)</f>
        <v>6</v>
      </c>
      <c r="I24" s="1" t="str">
        <f>IF('dwaf observed'!I24="+","+"," ")</f>
        <v> </v>
      </c>
      <c r="J24" s="1">
        <f>IF('dwaf observed'!K24="+",IF('dwaf observed'!J24&gt;sim1!F27,'dwaf observed'!J24,sim1!F27),'dwaf observed'!J24)</f>
        <v>0</v>
      </c>
      <c r="K24" s="1" t="str">
        <f>IF('dwaf observed'!K24="+","+"," ")</f>
        <v> </v>
      </c>
      <c r="L24" s="1">
        <f>IF('dwaf observed'!M24="+",IF('dwaf observed'!L24&gt;sim1!G27,'dwaf observed'!L24,sim1!G27),'dwaf observed'!L24)</f>
        <v>0</v>
      </c>
      <c r="M24" s="1" t="str">
        <f>IF('dwaf observed'!M24="+","+"," ")</f>
        <v> </v>
      </c>
      <c r="N24" s="1">
        <f>IF('dwaf observed'!O24="+",IF('dwaf observed'!N24&gt;sim1!H27,'dwaf observed'!N24,sim1!H27),'dwaf observed'!N24)</f>
        <v>0</v>
      </c>
      <c r="O24" s="1" t="str">
        <f>IF('dwaf observed'!O24="+","+"," ")</f>
        <v> </v>
      </c>
      <c r="P24" s="1">
        <f>IF('dwaf observed'!Q24="+",IF('dwaf observed'!P24&gt;sim1!I27,'dwaf observed'!P24,sim1!I27),'dwaf observed'!P24)</f>
        <v>0</v>
      </c>
      <c r="Q24" s="1" t="str">
        <f>IF('dwaf observed'!Q24="+","+"," ")</f>
        <v> </v>
      </c>
      <c r="R24" s="1">
        <f>IF('dwaf observed'!S24="+",IF('dwaf observed'!R24&gt;sim1!J27,'dwaf observed'!R24,sim1!J27),'dwaf observed'!R24)</f>
        <v>0</v>
      </c>
      <c r="S24" s="1" t="str">
        <f>IF('dwaf observed'!S24="+","+"," ")</f>
        <v> </v>
      </c>
      <c r="T24" s="1">
        <f>IF('dwaf observed'!U24="+",IF('dwaf observed'!T24&gt;sim1!K27,'dwaf observed'!T24,sim1!K27),'dwaf observed'!T24)</f>
        <v>0</v>
      </c>
      <c r="U24" s="1" t="str">
        <f>IF('dwaf observed'!U24="+","+"," ")</f>
        <v> </v>
      </c>
      <c r="V24" s="1">
        <f>IF('dwaf observed'!W24="+",IF('dwaf observed'!V24&gt;sim1!L27,'dwaf observed'!V24,sim1!L27),'dwaf observed'!V24)</f>
        <v>0</v>
      </c>
      <c r="W24" s="1" t="str">
        <f>IF('dwaf observed'!W24="+","+"," ")</f>
        <v> </v>
      </c>
      <c r="X24" s="1">
        <f>IF('dwaf observed'!Y24="+",IF('dwaf observed'!X24&gt;sim1!M27,'dwaf observed'!X24,sim1!M27),'dwaf observed'!X24)</f>
        <v>0</v>
      </c>
      <c r="Y24" s="1" t="str">
        <f>IF('dwaf observed'!Y24="+","+"," ")</f>
        <v> </v>
      </c>
      <c r="Z24" s="1">
        <f t="shared" si="0"/>
        <v>6</v>
      </c>
      <c r="AA24" s="1" t="str">
        <f t="shared" si="1"/>
        <v> </v>
      </c>
      <c r="AC24" s="2" t="s">
        <v>0</v>
      </c>
    </row>
    <row r="25" spans="1:29" ht="12.75">
      <c r="A25">
        <f>'dwaf observed'!A25</f>
        <v>1997</v>
      </c>
      <c r="B25" s="1">
        <f>IF('dwaf observed'!C25="+",IF('dwaf observed'!B25&gt;sim1!B28,'dwaf observed'!B25,sim1!B28),'dwaf observed'!B25)</f>
        <v>0</v>
      </c>
      <c r="C25" s="1" t="str">
        <f>IF('dwaf observed'!C25="+","+"," ")</f>
        <v> </v>
      </c>
      <c r="D25" s="1">
        <f>IF('dwaf observed'!E25="+",IF('dwaf observed'!D25&gt;sim1!C28,'dwaf observed'!D25,sim1!C28),'dwaf observed'!D25)</f>
        <v>0</v>
      </c>
      <c r="E25" s="1" t="str">
        <f>IF('dwaf observed'!E25="+","+"," ")</f>
        <v> </v>
      </c>
      <c r="F25" s="1">
        <f>IF('dwaf observed'!G25="+",IF('dwaf observed'!F25&gt;sim1!D28,'dwaf observed'!F25,sim1!D28),'dwaf observed'!F25)</f>
        <v>0</v>
      </c>
      <c r="G25" s="1" t="str">
        <f>IF('dwaf observed'!G25="+","+"," ")</f>
        <v> </v>
      </c>
      <c r="H25" s="1">
        <f>IF('dwaf observed'!I25="+",IF('dwaf observed'!H25&gt;sim1!E28,'dwaf observed'!H25,sim1!E28),'dwaf observed'!H25)</f>
        <v>0</v>
      </c>
      <c r="I25" s="1" t="str">
        <f>IF('dwaf observed'!I25="+","+"," ")</f>
        <v> </v>
      </c>
      <c r="J25" s="1">
        <f>IF('dwaf observed'!K25="+",IF('dwaf observed'!J25&gt;sim1!F28,'dwaf observed'!J25,sim1!F28),'dwaf observed'!J25)</f>
        <v>0</v>
      </c>
      <c r="K25" s="1" t="str">
        <f>IF('dwaf observed'!K25="+","+"," ")</f>
        <v> </v>
      </c>
      <c r="L25" s="1">
        <f>IF('dwaf observed'!M25="+",IF('dwaf observed'!L25&gt;sim1!G28,'dwaf observed'!L25,sim1!G28),'dwaf observed'!L25)</f>
        <v>0</v>
      </c>
      <c r="M25" s="1" t="str">
        <f>IF('dwaf observed'!M25="+","+"," ")</f>
        <v> </v>
      </c>
      <c r="N25" s="1">
        <f>IF('dwaf observed'!O25="+",IF('dwaf observed'!N25&gt;sim1!H28,'dwaf observed'!N25,sim1!H28),'dwaf observed'!N25)</f>
        <v>0</v>
      </c>
      <c r="O25" s="1" t="str">
        <f>IF('dwaf observed'!O25="+","+"," ")</f>
        <v> </v>
      </c>
      <c r="P25" s="1">
        <f>IF('dwaf observed'!Q25="+",IF('dwaf observed'!P25&gt;sim1!I28,'dwaf observed'!P25,sim1!I28),'dwaf observed'!P25)</f>
        <v>0</v>
      </c>
      <c r="Q25" s="1" t="str">
        <f>IF('dwaf observed'!Q25="+","+"," ")</f>
        <v> </v>
      </c>
      <c r="R25" s="1">
        <f>IF('dwaf observed'!S25="+",IF('dwaf observed'!R25&gt;sim1!J28,'dwaf observed'!R25,sim1!J28),'dwaf observed'!R25)</f>
        <v>0</v>
      </c>
      <c r="S25" s="1" t="str">
        <f>IF('dwaf observed'!S25="+","+"," ")</f>
        <v> </v>
      </c>
      <c r="T25" s="1">
        <f>IF('dwaf observed'!U25="+",IF('dwaf observed'!T25&gt;sim1!K28,'dwaf observed'!T25,sim1!K28),'dwaf observed'!T25)</f>
        <v>0</v>
      </c>
      <c r="U25" s="1" t="str">
        <f>IF('dwaf observed'!U25="+","+"," ")</f>
        <v> </v>
      </c>
      <c r="V25" s="1">
        <f>IF('dwaf observed'!W25="+",IF('dwaf observed'!V25&gt;sim1!L28,'dwaf observed'!V25,sim1!L28),'dwaf observed'!V25)</f>
        <v>0</v>
      </c>
      <c r="W25" s="1" t="str">
        <f>IF('dwaf observed'!W25="+","+"," ")</f>
        <v> </v>
      </c>
      <c r="X25" s="1">
        <f>IF('dwaf observed'!Y25="+",IF('dwaf observed'!X25&gt;sim1!M28,'dwaf observed'!X25,sim1!M28),'dwaf observed'!X25)</f>
        <v>0</v>
      </c>
      <c r="Y25" s="1" t="str">
        <f>IF('dwaf observed'!Y25="+","+"," ")</f>
        <v> </v>
      </c>
      <c r="Z25" s="1">
        <f t="shared" si="0"/>
        <v>0</v>
      </c>
      <c r="AA25" s="1" t="str">
        <f t="shared" si="1"/>
        <v> </v>
      </c>
      <c r="AC25" s="2" t="s">
        <v>0</v>
      </c>
    </row>
    <row r="26" spans="1:29" ht="12.75">
      <c r="A26">
        <f>'dwaf observed'!A26</f>
        <v>1998</v>
      </c>
      <c r="B26" s="1">
        <f>IF('dwaf observed'!C26="+",IF('dwaf observed'!B26&gt;sim1!B29,'dwaf observed'!B26,sim1!B29),'dwaf observed'!B26)</f>
        <v>0</v>
      </c>
      <c r="C26" s="1" t="str">
        <f>IF('dwaf observed'!C26="+","+"," ")</f>
        <v> </v>
      </c>
      <c r="D26" s="1">
        <f>IF('dwaf observed'!E26="+",IF('dwaf observed'!D26&gt;sim1!C29,'dwaf observed'!D26,sim1!C29),'dwaf observed'!D26)</f>
        <v>0</v>
      </c>
      <c r="E26" s="1" t="str">
        <f>IF('dwaf observed'!E26="+","+"," ")</f>
        <v> </v>
      </c>
      <c r="F26" s="1">
        <f>IF('dwaf observed'!G26="+",IF('dwaf observed'!F26&gt;sim1!D29,'dwaf observed'!F26,sim1!D29),'dwaf observed'!F26)</f>
        <v>0</v>
      </c>
      <c r="G26" s="1" t="str">
        <f>IF('dwaf observed'!G26="+","+"," ")</f>
        <v> </v>
      </c>
      <c r="H26" s="1">
        <f>IF('dwaf observed'!I26="+",IF('dwaf observed'!H26&gt;sim1!E29,'dwaf observed'!H26,sim1!E29),'dwaf observed'!H26)</f>
        <v>0</v>
      </c>
      <c r="I26" s="1" t="str">
        <f>IF('dwaf observed'!I26="+","+"," ")</f>
        <v> </v>
      </c>
      <c r="J26" s="1">
        <f>IF('dwaf observed'!K26="+",IF('dwaf observed'!J26&gt;sim1!F29,'dwaf observed'!J26,sim1!F29),'dwaf observed'!J26)</f>
        <v>0</v>
      </c>
      <c r="K26" s="1" t="str">
        <f>IF('dwaf observed'!K26="+","+"," ")</f>
        <v> </v>
      </c>
      <c r="L26" s="1">
        <f>IF('dwaf observed'!M26="+",IF('dwaf observed'!L26&gt;sim1!G29,'dwaf observed'!L26,sim1!G29),'dwaf observed'!L26)</f>
        <v>0</v>
      </c>
      <c r="M26" s="1" t="str">
        <f>IF('dwaf observed'!M26="+","+"," ")</f>
        <v>+</v>
      </c>
      <c r="N26" s="1">
        <f>IF('dwaf observed'!O26="+",IF('dwaf observed'!N26&gt;sim1!H29,'dwaf observed'!N26,sim1!H29),'dwaf observed'!N26)</f>
        <v>0</v>
      </c>
      <c r="O26" s="1" t="str">
        <f>IF('dwaf observed'!O26="+","+"," ")</f>
        <v>+</v>
      </c>
      <c r="P26" s="1">
        <f>IF('dwaf observed'!Q26="+",IF('dwaf observed'!P26&gt;sim1!I29,'dwaf observed'!P26,sim1!I29),'dwaf observed'!P26)</f>
        <v>0</v>
      </c>
      <c r="Q26" s="1" t="str">
        <f>IF('dwaf observed'!Q26="+","+"," ")</f>
        <v> </v>
      </c>
      <c r="R26" s="1">
        <f>IF('dwaf observed'!S26="+",IF('dwaf observed'!R26&gt;sim1!J29,'dwaf observed'!R26,sim1!J29),'dwaf observed'!R26)</f>
        <v>0</v>
      </c>
      <c r="S26" s="1" t="str">
        <f>IF('dwaf observed'!S26="+","+"," ")</f>
        <v> </v>
      </c>
      <c r="T26" s="1">
        <f>IF('dwaf observed'!U26="+",IF('dwaf observed'!T26&gt;sim1!K29,'dwaf observed'!T26,sim1!K29),'dwaf observed'!T26)</f>
        <v>0</v>
      </c>
      <c r="U26" s="1" t="str">
        <f>IF('dwaf observed'!U26="+","+"," ")</f>
        <v> </v>
      </c>
      <c r="V26" s="1">
        <f>IF('dwaf observed'!W26="+",IF('dwaf observed'!V26&gt;sim1!L29,'dwaf observed'!V26,sim1!L29),'dwaf observed'!V26)</f>
        <v>0</v>
      </c>
      <c r="W26" s="1" t="str">
        <f>IF('dwaf observed'!W26="+","+"," ")</f>
        <v> </v>
      </c>
      <c r="X26" s="1">
        <f>IF('dwaf observed'!Y26="+",IF('dwaf observed'!X26&gt;sim1!M29,'dwaf observed'!X26,sim1!M29),'dwaf observed'!X26)</f>
        <v>0</v>
      </c>
      <c r="Y26" s="1" t="str">
        <f>IF('dwaf observed'!Y26="+","+"," ")</f>
        <v> </v>
      </c>
      <c r="Z26" s="1">
        <f t="shared" si="0"/>
        <v>0</v>
      </c>
      <c r="AA26" s="1" t="str">
        <f t="shared" si="1"/>
        <v>+</v>
      </c>
      <c r="AC26" s="2" t="s">
        <v>0</v>
      </c>
    </row>
    <row r="27" spans="1:29" ht="12.75">
      <c r="A27">
        <f>'dwaf observed'!A27</f>
        <v>1999</v>
      </c>
      <c r="B27" s="1">
        <f>IF('dwaf observed'!C27="+",IF('dwaf observed'!B27&gt;sim1!B30,'dwaf observed'!B27,sim1!B30),'dwaf observed'!B27)</f>
        <v>0</v>
      </c>
      <c r="C27" s="1" t="str">
        <f>IF('dwaf observed'!C27="+","+"," ")</f>
        <v> </v>
      </c>
      <c r="D27" s="1">
        <f>IF('dwaf observed'!E27="+",IF('dwaf observed'!D27&gt;sim1!C30,'dwaf observed'!D27,sim1!C30),'dwaf observed'!D27)</f>
        <v>0</v>
      </c>
      <c r="E27" s="1" t="str">
        <f>IF('dwaf observed'!E27="+","+"," ")</f>
        <v> </v>
      </c>
      <c r="F27" s="1">
        <f>IF('dwaf observed'!G27="+",IF('dwaf observed'!F27&gt;sim1!D30,'dwaf observed'!F27,sim1!D30),'dwaf observed'!F27)</f>
        <v>0</v>
      </c>
      <c r="G27" s="1" t="str">
        <f>IF('dwaf observed'!G27="+","+"," ")</f>
        <v>+</v>
      </c>
      <c r="H27" s="1">
        <f>IF('dwaf observed'!I27="+",IF('dwaf observed'!H27&gt;sim1!E30,'dwaf observed'!H27,sim1!E30),'dwaf observed'!H27)</f>
        <v>0</v>
      </c>
      <c r="I27" s="1" t="str">
        <f>IF('dwaf observed'!I27="+","+"," ")</f>
        <v> </v>
      </c>
      <c r="J27" s="1">
        <f>IF('dwaf observed'!K27="+",IF('dwaf observed'!J27&gt;sim1!F30,'dwaf observed'!J27,sim1!F30),'dwaf observed'!J27)</f>
        <v>0</v>
      </c>
      <c r="K27" s="1" t="str">
        <f>IF('dwaf observed'!K27="+","+"," ")</f>
        <v>+</v>
      </c>
      <c r="L27" s="1">
        <f>IF('dwaf observed'!M27="+",IF('dwaf observed'!L27&gt;sim1!G30,'dwaf observed'!L27,sim1!G30),'dwaf observed'!L27)</f>
        <v>0</v>
      </c>
      <c r="M27" s="1" t="str">
        <f>IF('dwaf observed'!M27="+","+"," ")</f>
        <v>+</v>
      </c>
      <c r="N27" s="1">
        <f>IF('dwaf observed'!O27="+",IF('dwaf observed'!N27&gt;sim1!H30,'dwaf observed'!N27,sim1!H30),'dwaf observed'!N27)</f>
        <v>0</v>
      </c>
      <c r="O27" s="1" t="str">
        <f>IF('dwaf observed'!O27="+","+"," ")</f>
        <v>+</v>
      </c>
      <c r="P27" s="1">
        <f>IF('dwaf observed'!Q27="+",IF('dwaf observed'!P27&gt;sim1!I30,'dwaf observed'!P27,sim1!I30),'dwaf observed'!P27)</f>
        <v>0</v>
      </c>
      <c r="Q27" s="1" t="str">
        <f>IF('dwaf observed'!Q27="+","+"," ")</f>
        <v> </v>
      </c>
      <c r="R27" s="1">
        <f>IF('dwaf observed'!S27="+",IF('dwaf observed'!R27&gt;sim1!J30,'dwaf observed'!R27,sim1!J30),'dwaf observed'!R27)</f>
        <v>0</v>
      </c>
      <c r="S27" s="1" t="str">
        <f>IF('dwaf observed'!S27="+","+"," ")</f>
        <v> </v>
      </c>
      <c r="T27" s="1">
        <f>IF('dwaf observed'!U27="+",IF('dwaf observed'!T27&gt;sim1!K30,'dwaf observed'!T27,sim1!K30),'dwaf observed'!T27)</f>
        <v>0</v>
      </c>
      <c r="U27" s="1" t="str">
        <f>IF('dwaf observed'!U27="+","+"," ")</f>
        <v> </v>
      </c>
      <c r="V27" s="1">
        <f>IF('dwaf observed'!W27="+",IF('dwaf observed'!V27&gt;sim1!L30,'dwaf observed'!V27,sim1!L30),'dwaf observed'!V27)</f>
        <v>0</v>
      </c>
      <c r="W27" s="1" t="str">
        <f>IF('dwaf observed'!W27="+","+"," ")</f>
        <v> </v>
      </c>
      <c r="X27" s="1">
        <f>IF('dwaf observed'!Y27="+",IF('dwaf observed'!X27&gt;sim1!M30,'dwaf observed'!X27,sim1!M30),'dwaf observed'!X27)</f>
        <v>0</v>
      </c>
      <c r="Y27" s="1" t="str">
        <f>IF('dwaf observed'!Y27="+","+"," ")</f>
        <v> </v>
      </c>
      <c r="Z27" s="1">
        <f t="shared" si="0"/>
        <v>0</v>
      </c>
      <c r="AA27" s="1" t="str">
        <f t="shared" si="1"/>
        <v>+</v>
      </c>
      <c r="AC27" s="2" t="s">
        <v>0</v>
      </c>
    </row>
    <row r="28" spans="1:29" ht="12.75">
      <c r="A28">
        <f>'dwaf observed'!A28</f>
        <v>2000</v>
      </c>
      <c r="B28" s="1">
        <f>IF('dwaf observed'!C28="+",IF('dwaf observed'!B28&gt;sim1!B31,'dwaf observed'!B28,sim1!B31),'dwaf observed'!B28)</f>
        <v>0</v>
      </c>
      <c r="C28" s="1" t="str">
        <f>IF('dwaf observed'!C28="+","+"," ")</f>
        <v> </v>
      </c>
      <c r="D28" s="1">
        <f>IF('dwaf observed'!E28="+",IF('dwaf observed'!D28&gt;sim1!C31,'dwaf observed'!D28,sim1!C31),'dwaf observed'!D28)</f>
        <v>0</v>
      </c>
      <c r="E28" s="1" t="str">
        <f>IF('dwaf observed'!E28="+","+"," ")</f>
        <v> </v>
      </c>
      <c r="F28" s="1">
        <f>IF('dwaf observed'!G28="+",IF('dwaf observed'!F28&gt;sim1!D31,'dwaf observed'!F28,sim1!D31),'dwaf observed'!F28)</f>
        <v>0</v>
      </c>
      <c r="G28" s="1" t="str">
        <f>IF('dwaf observed'!G28="+","+"," ")</f>
        <v>+</v>
      </c>
      <c r="H28" s="1">
        <f>IF('dwaf observed'!I28="+",IF('dwaf observed'!H28&gt;sim1!E31,'dwaf observed'!H28,sim1!E31),'dwaf observed'!H28)</f>
        <v>0</v>
      </c>
      <c r="I28" s="1" t="str">
        <f>IF('dwaf observed'!I28="+","+"," ")</f>
        <v>+</v>
      </c>
      <c r="J28" s="1">
        <f>IF('dwaf observed'!K28="+",IF('dwaf observed'!J28&gt;sim1!F31,'dwaf observed'!J28,sim1!F31),'dwaf observed'!J28)</f>
        <v>0</v>
      </c>
      <c r="K28" s="1" t="str">
        <f>IF('dwaf observed'!K28="+","+"," ")</f>
        <v>+</v>
      </c>
      <c r="L28" s="1">
        <f>IF('dwaf observed'!M28="+",IF('dwaf observed'!L28&gt;sim1!G31,'dwaf observed'!L28,sim1!G31),'dwaf observed'!L28)</f>
        <v>0</v>
      </c>
      <c r="M28" s="1" t="str">
        <f>IF('dwaf observed'!M28="+","+"," ")</f>
        <v>+</v>
      </c>
      <c r="N28" s="1">
        <f>IF('dwaf observed'!O28="+",IF('dwaf observed'!N28&gt;sim1!H31,'dwaf observed'!N28,sim1!H31),'dwaf observed'!N28)</f>
        <v>0</v>
      </c>
      <c r="O28" s="1" t="str">
        <f>IF('dwaf observed'!O28="+","+"," ")</f>
        <v>+</v>
      </c>
      <c r="P28" s="1">
        <f>IF('dwaf observed'!Q28="+",IF('dwaf observed'!P28&gt;sim1!I31,'dwaf observed'!P28,sim1!I31),'dwaf observed'!P28)</f>
        <v>0</v>
      </c>
      <c r="Q28" s="1" t="str">
        <f>IF('dwaf observed'!Q28="+","+"," ")</f>
        <v> </v>
      </c>
      <c r="R28" s="1">
        <f>IF('dwaf observed'!S28="+",IF('dwaf observed'!R28&gt;sim1!J31,'dwaf observed'!R28,sim1!J31),'dwaf observed'!R28)</f>
        <v>0</v>
      </c>
      <c r="S28" s="1" t="str">
        <f>IF('dwaf observed'!S28="+","+"," ")</f>
        <v> </v>
      </c>
      <c r="T28" s="1">
        <f>IF('dwaf observed'!U28="+",IF('dwaf observed'!T28&gt;sim1!K31,'dwaf observed'!T28,sim1!K31),'dwaf observed'!T28)</f>
        <v>0</v>
      </c>
      <c r="U28" s="1" t="str">
        <f>IF('dwaf observed'!U28="+","+"," ")</f>
        <v> </v>
      </c>
      <c r="V28" s="1">
        <f>IF('dwaf observed'!W28="+",IF('dwaf observed'!V28&gt;sim1!L31,'dwaf observed'!V28,sim1!L31),'dwaf observed'!V28)</f>
        <v>0</v>
      </c>
      <c r="W28" s="1" t="str">
        <f>IF('dwaf observed'!W28="+","+"," ")</f>
        <v> </v>
      </c>
      <c r="X28" s="1">
        <f>IF('dwaf observed'!Y28="+",IF('dwaf observed'!X28&gt;sim1!M31,'dwaf observed'!X28,sim1!M31),'dwaf observed'!X28)</f>
        <v>0</v>
      </c>
      <c r="Y28" s="1" t="str">
        <f>IF('dwaf observed'!Y28="+","+"," ")</f>
        <v> </v>
      </c>
      <c r="Z28" s="1">
        <f t="shared" si="0"/>
        <v>0</v>
      </c>
      <c r="AA28" s="1" t="str">
        <f t="shared" si="1"/>
        <v>+</v>
      </c>
      <c r="AC28" s="2" t="s">
        <v>0</v>
      </c>
    </row>
    <row r="29" spans="1:29" ht="12.75">
      <c r="A29">
        <f>'dwaf observed'!A29</f>
        <v>2001</v>
      </c>
      <c r="B29" s="1">
        <f>IF('dwaf observed'!C29="+",IF('dwaf observed'!B29&gt;sim1!B32,'dwaf observed'!B29,sim1!B32),'dwaf observed'!B29)</f>
        <v>0</v>
      </c>
      <c r="C29" s="1" t="str">
        <f>IF('dwaf observed'!C29="+","+"," ")</f>
        <v> </v>
      </c>
      <c r="D29" s="1">
        <f>IF('dwaf observed'!E29="+",IF('dwaf observed'!D29&gt;sim1!C32,'dwaf observed'!D29,sim1!C32),'dwaf observed'!D29)</f>
        <v>0</v>
      </c>
      <c r="E29" s="1" t="str">
        <f>IF('dwaf observed'!E29="+","+"," ")</f>
        <v> </v>
      </c>
      <c r="F29" s="1">
        <f>IF('dwaf observed'!G29="+",IF('dwaf observed'!F29&gt;sim1!D32,'dwaf observed'!F29,sim1!D32),'dwaf observed'!F29)</f>
        <v>0</v>
      </c>
      <c r="G29" s="1" t="str">
        <f>IF('dwaf observed'!G29="+","+"," ")</f>
        <v> </v>
      </c>
      <c r="H29" s="1">
        <f>IF('dwaf observed'!I29="+",IF('dwaf observed'!H29&gt;sim1!E32,'dwaf observed'!H29,sim1!E32),'dwaf observed'!H29)</f>
        <v>0</v>
      </c>
      <c r="I29" s="1" t="str">
        <f>IF('dwaf observed'!I29="+","+"," ")</f>
        <v>+</v>
      </c>
      <c r="J29" s="1">
        <f>IF('dwaf observed'!K29="+",IF('dwaf observed'!J29&gt;sim1!F32,'dwaf observed'!J29,sim1!F32),'dwaf observed'!J29)</f>
        <v>0</v>
      </c>
      <c r="K29" s="1" t="str">
        <f>IF('dwaf observed'!K29="+","+"," ")</f>
        <v>+</v>
      </c>
      <c r="L29" s="1">
        <f>IF('dwaf observed'!M29="+",IF('dwaf observed'!L29&gt;sim1!G32,'dwaf observed'!L29,sim1!G32),'dwaf observed'!L29)</f>
        <v>0</v>
      </c>
      <c r="M29" s="1" t="str">
        <f>IF('dwaf observed'!M29="+","+"," ")</f>
        <v>+</v>
      </c>
      <c r="N29" s="1">
        <f>IF('dwaf observed'!O29="+",IF('dwaf observed'!N29&gt;sim1!H32,'dwaf observed'!N29,sim1!H32),'dwaf observed'!N29)</f>
        <v>0</v>
      </c>
      <c r="O29" s="1" t="str">
        <f>IF('dwaf observed'!O29="+","+"," ")</f>
        <v> </v>
      </c>
      <c r="P29" s="1">
        <f>IF('dwaf observed'!Q29="+",IF('dwaf observed'!P29&gt;sim1!I32,'dwaf observed'!P29,sim1!I32),'dwaf observed'!P29)</f>
        <v>0</v>
      </c>
      <c r="Q29" s="1" t="str">
        <f>IF('dwaf observed'!Q29="+","+"," ")</f>
        <v> </v>
      </c>
      <c r="R29" s="1">
        <f>IF('dwaf observed'!S29="+",IF('dwaf observed'!R29&gt;sim1!J32,'dwaf observed'!R29,sim1!J32),'dwaf observed'!R29)</f>
        <v>0</v>
      </c>
      <c r="S29" s="1" t="str">
        <f>IF('dwaf observed'!S29="+","+"," ")</f>
        <v> </v>
      </c>
      <c r="T29" s="1">
        <f>IF('dwaf observed'!U29="+",IF('dwaf observed'!T29&gt;sim1!K32,'dwaf observed'!T29,sim1!K32),'dwaf observed'!T29)</f>
        <v>0</v>
      </c>
      <c r="U29" s="1" t="str">
        <f>IF('dwaf observed'!U29="+","+"," ")</f>
        <v> </v>
      </c>
      <c r="V29" s="1">
        <f>IF('dwaf observed'!W29="+",IF('dwaf observed'!V29&gt;sim1!L32,'dwaf observed'!V29,sim1!L32),'dwaf observed'!V29)</f>
        <v>0</v>
      </c>
      <c r="W29" s="1" t="str">
        <f>IF('dwaf observed'!W29="+","+"," ")</f>
        <v> </v>
      </c>
      <c r="X29" s="1">
        <f>IF('dwaf observed'!Y29="+",IF('dwaf observed'!X29&gt;sim1!M32,'dwaf observed'!X29,sim1!M32),'dwaf observed'!X29)</f>
        <v>0</v>
      </c>
      <c r="Y29" s="1" t="str">
        <f>IF('dwaf observed'!Y29="+","+"," ")</f>
        <v>+</v>
      </c>
      <c r="Z29" s="1">
        <f t="shared" si="0"/>
        <v>0</v>
      </c>
      <c r="AA29" s="1" t="str">
        <f t="shared" si="1"/>
        <v>+</v>
      </c>
      <c r="AC29" s="2" t="s">
        <v>0</v>
      </c>
    </row>
    <row r="30" spans="1:29" ht="12.75">
      <c r="A30">
        <f>'dwaf observed'!A30</f>
        <v>2002</v>
      </c>
      <c r="B30" s="1">
        <f>IF('dwaf observed'!C30="+",IF('dwaf observed'!B30&gt;sim1!B33,'dwaf observed'!B30,sim1!B33),'dwaf observed'!B30)</f>
        <v>0</v>
      </c>
      <c r="C30" s="1" t="str">
        <f>IF('dwaf observed'!C30="+","+"," ")</f>
        <v>+</v>
      </c>
      <c r="D30" s="1">
        <f>IF('dwaf observed'!E30="+",IF('dwaf observed'!D30&gt;sim1!C33,'dwaf observed'!D30,sim1!C33),'dwaf observed'!D30)</f>
        <v>0</v>
      </c>
      <c r="E30" s="1" t="str">
        <f>IF('dwaf observed'!E30="+","+"," ")</f>
        <v>+</v>
      </c>
      <c r="F30" s="1">
        <f>IF('dwaf observed'!G30="+",IF('dwaf observed'!F30&gt;sim1!D33,'dwaf observed'!F30,sim1!D33),'dwaf observed'!F30)</f>
        <v>0</v>
      </c>
      <c r="G30" s="1" t="str">
        <f>IF('dwaf observed'!G30="+","+"," ")</f>
        <v>+</v>
      </c>
      <c r="H30" s="1">
        <f>IF('dwaf observed'!I30="+",IF('dwaf observed'!H30&gt;sim1!E33,'dwaf observed'!H30,sim1!E33),'dwaf observed'!H30)</f>
        <v>0</v>
      </c>
      <c r="I30" s="1" t="str">
        <f>IF('dwaf observed'!I30="+","+"," ")</f>
        <v>+</v>
      </c>
      <c r="J30" s="1">
        <f>IF('dwaf observed'!K30="+",IF('dwaf observed'!J30&gt;sim1!F33,'dwaf observed'!J30,sim1!F33),'dwaf observed'!J30)</f>
        <v>0</v>
      </c>
      <c r="K30" s="1" t="str">
        <f>IF('dwaf observed'!K30="+","+"," ")</f>
        <v>+</v>
      </c>
      <c r="L30" s="1">
        <f>IF('dwaf observed'!M30="+",IF('dwaf observed'!L30&gt;sim1!G33,'dwaf observed'!L30,sim1!G33),'dwaf observed'!L30)</f>
        <v>0</v>
      </c>
      <c r="M30" s="1" t="str">
        <f>IF('dwaf observed'!M30="+","+"," ")</f>
        <v>+</v>
      </c>
      <c r="N30" s="1">
        <f>IF('dwaf observed'!O30="+",IF('dwaf observed'!N30&gt;sim1!H33,'dwaf observed'!N30,sim1!H33),'dwaf observed'!N30)</f>
        <v>0</v>
      </c>
      <c r="O30" s="1" t="str">
        <f>IF('dwaf observed'!O30="+","+"," ")</f>
        <v>+</v>
      </c>
      <c r="P30" s="1">
        <f>IF('dwaf observed'!Q30="+",IF('dwaf observed'!P30&gt;sim1!I33,'dwaf observed'!P30,sim1!I33),'dwaf observed'!P30)</f>
        <v>0</v>
      </c>
      <c r="Q30" s="1" t="str">
        <f>IF('dwaf observed'!Q30="+","+"," ")</f>
        <v>+</v>
      </c>
      <c r="R30" s="1">
        <f>IF('dwaf observed'!S30="+",IF('dwaf observed'!R30&gt;sim1!J33,'dwaf observed'!R30,sim1!J33),'dwaf observed'!R30)</f>
        <v>0</v>
      </c>
      <c r="S30" s="1" t="str">
        <f>IF('dwaf observed'!S30="+","+"," ")</f>
        <v>+</v>
      </c>
      <c r="T30" s="1">
        <f>IF('dwaf observed'!U30="+",IF('dwaf observed'!T30&gt;sim1!K33,'dwaf observed'!T30,sim1!K33),'dwaf observed'!T30)</f>
        <v>0</v>
      </c>
      <c r="U30" s="1" t="str">
        <f>IF('dwaf observed'!U30="+","+"," ")</f>
        <v>+</v>
      </c>
      <c r="V30" s="1">
        <f>IF('dwaf observed'!W30="+",IF('dwaf observed'!V30&gt;sim1!L33,'dwaf observed'!V30,sim1!L33),'dwaf observed'!V30)</f>
        <v>0</v>
      </c>
      <c r="W30" s="1" t="str">
        <f>IF('dwaf observed'!W30="+","+"," ")</f>
        <v>+</v>
      </c>
      <c r="X30" s="1">
        <f>IF('dwaf observed'!Y30="+",IF('dwaf observed'!X30&gt;sim1!M33,'dwaf observed'!X30,sim1!M33),'dwaf observed'!X30)</f>
        <v>0</v>
      </c>
      <c r="Y30" s="1" t="str">
        <f>IF('dwaf observed'!Y30="+","+"," ")</f>
        <v>+</v>
      </c>
      <c r="Z30" s="1">
        <f t="shared" si="0"/>
        <v>0</v>
      </c>
      <c r="AA30" s="1" t="str">
        <f>LOOKUP(AC30,A30:Y30)</f>
        <v>+</v>
      </c>
      <c r="AC30" s="2" t="s">
        <v>0</v>
      </c>
    </row>
    <row r="31" spans="1:29" ht="12.75">
      <c r="A31">
        <f>'dwaf observed'!A31</f>
        <v>2003</v>
      </c>
      <c r="B31" s="1">
        <f>IF('dwaf observed'!C31="+",IF('dwaf observed'!B31&gt;sim1!B34,'dwaf observed'!B31,sim1!B34),'dwaf observed'!B31)</f>
        <v>0</v>
      </c>
      <c r="C31" s="1" t="str">
        <f>IF('dwaf observed'!C31="+","+"," ")</f>
        <v>+</v>
      </c>
      <c r="D31" s="1">
        <f>IF('dwaf observed'!E31="+",IF('dwaf observed'!D31&gt;sim1!C34,'dwaf observed'!D31,sim1!C34),'dwaf observed'!D31)</f>
        <v>0</v>
      </c>
      <c r="E31" s="1" t="str">
        <f>IF('dwaf observed'!E31="+","+"," ")</f>
        <v>+</v>
      </c>
      <c r="F31" s="1">
        <f>IF('dwaf observed'!G31="+",IF('dwaf observed'!F31&gt;sim1!D34,'dwaf observed'!F31,sim1!D34),'dwaf observed'!F31)</f>
        <v>0</v>
      </c>
      <c r="G31" s="1" t="str">
        <f>IF('dwaf observed'!G31="+","+"," ")</f>
        <v>+</v>
      </c>
      <c r="H31" s="1">
        <f>IF('dwaf observed'!I31="+",IF('dwaf observed'!H31&gt;sim1!E34,'dwaf observed'!H31,sim1!E34),'dwaf observed'!H31)</f>
        <v>0</v>
      </c>
      <c r="I31" s="1" t="str">
        <f>IF('dwaf observed'!I31="+","+"," ")</f>
        <v>+</v>
      </c>
      <c r="J31" s="1">
        <f>IF('dwaf observed'!K31="+",IF('dwaf observed'!J31&gt;sim1!F34,'dwaf observed'!J31,sim1!F34),'dwaf observed'!J31)</f>
        <v>0</v>
      </c>
      <c r="K31" s="1" t="str">
        <f>IF('dwaf observed'!K31="+","+"," ")</f>
        <v>+</v>
      </c>
      <c r="L31" s="1">
        <f>IF('dwaf observed'!M31="+",IF('dwaf observed'!L31&gt;sim1!G34,'dwaf observed'!L31,sim1!G34),'dwaf observed'!L31)</f>
        <v>0</v>
      </c>
      <c r="M31" s="1" t="str">
        <f>IF('dwaf observed'!M31="+","+"," ")</f>
        <v>+</v>
      </c>
      <c r="N31" s="1">
        <f>IF('dwaf observed'!O31="+",IF('dwaf observed'!N31&gt;sim1!H34,'dwaf observed'!N31,sim1!H34),'dwaf observed'!N31)</f>
        <v>0</v>
      </c>
      <c r="O31" s="1" t="str">
        <f>IF('dwaf observed'!O31="+","+"," ")</f>
        <v>+</v>
      </c>
      <c r="P31" s="1">
        <f>IF('dwaf observed'!Q31="+",IF('dwaf observed'!P31&gt;sim1!I34,'dwaf observed'!P31,sim1!I34),'dwaf observed'!P31)</f>
        <v>0</v>
      </c>
      <c r="Q31" s="1" t="str">
        <f>IF('dwaf observed'!Q31="+","+"," ")</f>
        <v>+</v>
      </c>
      <c r="R31" s="1">
        <f>IF('dwaf observed'!S31="+",IF('dwaf observed'!R31&gt;sim1!J34,'dwaf observed'!R31,sim1!J34),'dwaf observed'!R31)</f>
        <v>0</v>
      </c>
      <c r="S31" s="1" t="str">
        <f>IF('dwaf observed'!S31="+","+"," ")</f>
        <v>+</v>
      </c>
      <c r="T31" s="1">
        <f>IF('dwaf observed'!U31="+",IF('dwaf observed'!T31&gt;sim1!K34,'dwaf observed'!T31,sim1!K34),'dwaf observed'!T31)</f>
        <v>0</v>
      </c>
      <c r="U31" s="1" t="str">
        <f>IF('dwaf observed'!U31="+","+"," ")</f>
        <v>+</v>
      </c>
      <c r="V31" s="1">
        <f>IF('dwaf observed'!W31="+",IF('dwaf observed'!V31&gt;sim1!L34,'dwaf observed'!V31,sim1!L34),'dwaf observed'!V31)</f>
        <v>0</v>
      </c>
      <c r="W31" s="1" t="str">
        <f>IF('dwaf observed'!W31="+","+"," ")</f>
        <v>+</v>
      </c>
      <c r="X31" s="1">
        <f>IF('dwaf observed'!Y31="+",IF('dwaf observed'!X31&gt;sim1!M34,'dwaf observed'!X31,sim1!M34),'dwaf observed'!X31)</f>
        <v>0</v>
      </c>
      <c r="Y31" s="1" t="str">
        <f>IF('dwaf observed'!Y31="+","+"," ")</f>
        <v>+</v>
      </c>
      <c r="Z31" s="1">
        <f t="shared" si="0"/>
        <v>0</v>
      </c>
      <c r="AA31" s="1" t="str">
        <f>LOOKUP(AC31,A31:Y31)</f>
        <v>+</v>
      </c>
      <c r="AC31" s="2" t="s">
        <v>0</v>
      </c>
    </row>
    <row r="32" spans="1:29" ht="12.75">
      <c r="A32">
        <f>'dwaf observed'!A32</f>
        <v>2004</v>
      </c>
      <c r="B32" s="1">
        <f>IF('dwaf observed'!C32="+",IF('dwaf observed'!B32&gt;sim1!B35,'dwaf observed'!B32,sim1!B35),'dwaf observed'!B32)</f>
        <v>0</v>
      </c>
      <c r="C32" s="1" t="str">
        <f>IF('dwaf observed'!C32="+","+"," ")</f>
        <v>+</v>
      </c>
      <c r="D32" s="1">
        <f>IF('dwaf observed'!E32="+",IF('dwaf observed'!D32&gt;sim1!C35,'dwaf observed'!D32,sim1!C35),'dwaf observed'!D32)</f>
        <v>0</v>
      </c>
      <c r="E32" s="1" t="str">
        <f>IF('dwaf observed'!E32="+","+"," ")</f>
        <v>+</v>
      </c>
      <c r="F32" s="1">
        <f>IF('dwaf observed'!G32="+",IF('dwaf observed'!F32&gt;sim1!D35,'dwaf observed'!F32,sim1!D35),'dwaf observed'!F32)</f>
        <v>0</v>
      </c>
      <c r="G32" s="1" t="str">
        <f>IF('dwaf observed'!G32="+","+"," ")</f>
        <v>+</v>
      </c>
      <c r="H32" s="1">
        <f>IF('dwaf observed'!I32="+",IF('dwaf observed'!H32&gt;sim1!E35,'dwaf observed'!H32,sim1!E35),'dwaf observed'!H32)</f>
        <v>0</v>
      </c>
      <c r="I32" s="1" t="str">
        <f>IF('dwaf observed'!I32="+","+"," ")</f>
        <v>+</v>
      </c>
      <c r="J32" s="1">
        <f>IF('dwaf observed'!K32="+",IF('dwaf observed'!J32&gt;sim1!F35,'dwaf observed'!J32,sim1!F35),'dwaf observed'!J32)</f>
        <v>0</v>
      </c>
      <c r="K32" s="1" t="str">
        <f>IF('dwaf observed'!K32="+","+"," ")</f>
        <v>+</v>
      </c>
      <c r="L32" s="1">
        <f>IF('dwaf observed'!M32="+",IF('dwaf observed'!L32&gt;sim1!G35,'dwaf observed'!L32,sim1!G35),'dwaf observed'!L32)</f>
        <v>0</v>
      </c>
      <c r="M32" s="1" t="str">
        <f>IF('dwaf observed'!M32="+","+"," ")</f>
        <v>+</v>
      </c>
      <c r="N32" s="1">
        <f>IF('dwaf observed'!O32="+",IF('dwaf observed'!N32&gt;sim1!H35,'dwaf observed'!N32,sim1!H35),'dwaf observed'!N32)</f>
        <v>0</v>
      </c>
      <c r="O32" s="1" t="str">
        <f>IF('dwaf observed'!O32="+","+"," ")</f>
        <v>+</v>
      </c>
      <c r="P32" s="1">
        <f>IF('dwaf observed'!Q32="+",IF('dwaf observed'!P32&gt;sim1!I35,'dwaf observed'!P32,sim1!I35),'dwaf observed'!P32)</f>
        <v>0</v>
      </c>
      <c r="Q32" s="1" t="str">
        <f>IF('dwaf observed'!Q32="+","+"," ")</f>
        <v>+</v>
      </c>
      <c r="R32" s="1">
        <f>IF('dwaf observed'!S32="+",IF('dwaf observed'!R32&gt;sim1!J35,'dwaf observed'!R32,sim1!J35),'dwaf observed'!R32)</f>
        <v>0</v>
      </c>
      <c r="S32" s="1" t="str">
        <f>IF('dwaf observed'!S32="+","+"," ")</f>
        <v>+</v>
      </c>
      <c r="T32" s="1">
        <f>IF('dwaf observed'!U32="+",IF('dwaf observed'!T32&gt;sim1!K35,'dwaf observed'!T32,sim1!K35),'dwaf observed'!T32)</f>
        <v>0</v>
      </c>
      <c r="U32" s="1" t="str">
        <f>IF('dwaf observed'!U32="+","+"," ")</f>
        <v>+</v>
      </c>
      <c r="V32" s="1">
        <f>IF('dwaf observed'!W32="+",IF('dwaf observed'!V32&gt;sim1!L35,'dwaf observed'!V32,sim1!L35),'dwaf observed'!V32)</f>
        <v>0</v>
      </c>
      <c r="W32" s="1" t="str">
        <f>IF('dwaf observed'!W32="+","+"," ")</f>
        <v>+</v>
      </c>
      <c r="X32" s="1">
        <f>IF('dwaf observed'!Y32="+",IF('dwaf observed'!X32&gt;sim1!M35,'dwaf observed'!X32,sim1!M35),'dwaf observed'!X32)</f>
        <v>0</v>
      </c>
      <c r="Y32" s="1" t="str">
        <f>IF('dwaf observed'!Y32="+","+"," ")</f>
        <v>+</v>
      </c>
      <c r="Z32" s="1">
        <f t="shared" si="0"/>
        <v>0</v>
      </c>
      <c r="AA32" s="1" t="str">
        <f>LOOKUP(AC32,A32:Y32)</f>
        <v>+</v>
      </c>
      <c r="AC32" s="2" t="s">
        <v>0</v>
      </c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Ninham Shand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LouiseH</dc:creator>
  <cp:keywords/>
  <dc:description/>
  <cp:lastModifiedBy> </cp:lastModifiedBy>
  <dcterms:created xsi:type="dcterms:W3CDTF">2007-01-31T13:20:55Z</dcterms:created>
  <dcterms:modified xsi:type="dcterms:W3CDTF">2008-05-27T07:43:31Z</dcterms:modified>
  <cp:category/>
  <cp:version/>
  <cp:contentType/>
  <cp:contentStatus/>
</cp:coreProperties>
</file>