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110" yWindow="1785" windowWidth="14145" windowHeight="6735" tabRatio="858" firstSheet="2" activeTab="5"/>
  </bookViews>
  <sheets>
    <sheet name="Armenia" sheetId="1" r:id="rId1"/>
    <sheet name="Knellpoort" sheetId="2" r:id="rId2"/>
    <sheet name="D2H037" sheetId="3" r:id="rId3"/>
    <sheet name="Jammerdrift" sheetId="4" r:id="rId4"/>
    <sheet name="Gariep" sheetId="7" r:id="rId5"/>
    <sheet name="D1H001_new" sheetId="12" r:id="rId6"/>
    <sheet name="D1H004" sheetId="11" r:id="rId7"/>
    <sheet name="Aliwal-North" sheetId="10" r:id="rId8"/>
    <sheet name="Kraai" sheetId="8" r:id="rId9"/>
  </sheets>
  <definedNames>
    <definedName name="_xlnm.Print_Area" localSheetId="0">Armenia!#REF!</definedName>
    <definedName name="_xlnm.Print_Area" localSheetId="2">D2H037!$B$40:$F$57</definedName>
    <definedName name="_xlnm.Print_Area" localSheetId="4">Gariep!$A$1:$P$18</definedName>
    <definedName name="_xlnm.Print_Area" localSheetId="3">Jammerdrift!$A$1:$AV$54</definedName>
    <definedName name="_xlnm.Print_Area" localSheetId="1">Knellpoort!$A$1:$O$18</definedName>
    <definedName name="_xlnm.Print_Area" localSheetId="8">Kraai!$A$2:$P$20</definedName>
  </definedNames>
  <calcPr calcId="125725"/>
</workbook>
</file>

<file path=xl/calcChain.xml><?xml version="1.0" encoding="utf-8"?>
<calcChain xmlns="http://schemas.openxmlformats.org/spreadsheetml/2006/main">
  <c r="BD35" i="12"/>
  <c r="BB35"/>
  <c r="AZ35"/>
  <c r="AX35"/>
  <c r="AV35"/>
  <c r="AT35"/>
  <c r="AR35"/>
  <c r="AP35"/>
  <c r="AN35"/>
  <c r="AL35"/>
  <c r="AJ35"/>
  <c r="AH35"/>
  <c r="AF35"/>
  <c r="AD35"/>
  <c r="AB35"/>
  <c r="Z35"/>
  <c r="X35"/>
  <c r="V35"/>
  <c r="T35"/>
  <c r="R35"/>
  <c r="P35"/>
  <c r="N35"/>
  <c r="L35"/>
  <c r="J35"/>
  <c r="H35"/>
  <c r="F35"/>
  <c r="BD34"/>
  <c r="BB34"/>
  <c r="AZ34"/>
  <c r="AX34"/>
  <c r="AV34"/>
  <c r="AT34"/>
  <c r="AR34"/>
  <c r="AP34"/>
  <c r="AN34"/>
  <c r="AL34"/>
  <c r="AJ34"/>
  <c r="AH34"/>
  <c r="AF34"/>
  <c r="AD34"/>
  <c r="AB34"/>
  <c r="Z34"/>
  <c r="X34"/>
  <c r="V34"/>
  <c r="T34"/>
  <c r="R34"/>
  <c r="P34"/>
  <c r="N34"/>
  <c r="L34"/>
  <c r="J34"/>
  <c r="H34"/>
  <c r="F34"/>
  <c r="BD33"/>
  <c r="BB33"/>
  <c r="AZ33"/>
  <c r="AX33"/>
  <c r="AV33"/>
  <c r="AT33"/>
  <c r="AR33"/>
  <c r="AP33"/>
  <c r="AN33"/>
  <c r="AL33"/>
  <c r="AJ33"/>
  <c r="AH33"/>
  <c r="AF33"/>
  <c r="AD33"/>
  <c r="AB33"/>
  <c r="Z33"/>
  <c r="X33"/>
  <c r="V33"/>
  <c r="T33"/>
  <c r="R33"/>
  <c r="P33"/>
  <c r="N33"/>
  <c r="L33"/>
  <c r="J33"/>
  <c r="H33"/>
  <c r="F33"/>
  <c r="BD32"/>
  <c r="BB32"/>
  <c r="AZ32"/>
  <c r="AX32"/>
  <c r="AV32"/>
  <c r="AT32"/>
  <c r="AR32"/>
  <c r="AP32"/>
  <c r="AN32"/>
  <c r="AL32"/>
  <c r="AJ32"/>
  <c r="AH32"/>
  <c r="AF32"/>
  <c r="AD32"/>
  <c r="AB32"/>
  <c r="Z32"/>
  <c r="X32"/>
  <c r="V32"/>
  <c r="T32"/>
  <c r="R32"/>
  <c r="P32"/>
  <c r="N32"/>
  <c r="L32"/>
  <c r="J32"/>
  <c r="H32"/>
  <c r="F32"/>
  <c r="BD31"/>
  <c r="BB31"/>
  <c r="AZ31"/>
  <c r="AX31"/>
  <c r="AV31"/>
  <c r="AT31"/>
  <c r="AR31"/>
  <c r="AP31"/>
  <c r="AN31"/>
  <c r="AL31"/>
  <c r="AJ31"/>
  <c r="AH31"/>
  <c r="AF31"/>
  <c r="AD31"/>
  <c r="AB31"/>
  <c r="Z31"/>
  <c r="X31"/>
  <c r="V31"/>
  <c r="T31"/>
  <c r="R31"/>
  <c r="P31"/>
  <c r="N31"/>
  <c r="L31"/>
  <c r="J31"/>
  <c r="H31"/>
  <c r="F31"/>
  <c r="BD17"/>
  <c r="BB17"/>
  <c r="AZ17"/>
  <c r="AX17"/>
  <c r="AV17"/>
  <c r="AT17"/>
  <c r="AR17"/>
  <c r="AP17"/>
  <c r="AN17"/>
  <c r="AL17"/>
  <c r="AJ17"/>
  <c r="AH17"/>
  <c r="AF17"/>
  <c r="AD17"/>
  <c r="AB17"/>
  <c r="Z17"/>
  <c r="X17"/>
  <c r="V17"/>
  <c r="T17"/>
  <c r="R17"/>
  <c r="P17"/>
  <c r="N17"/>
  <c r="L17"/>
  <c r="J17"/>
  <c r="H17"/>
  <c r="F17"/>
  <c r="BD16"/>
  <c r="BB16"/>
  <c r="AZ16"/>
  <c r="AX16"/>
  <c r="AV16"/>
  <c r="AT16"/>
  <c r="AR16"/>
  <c r="AP16"/>
  <c r="AN16"/>
  <c r="AL16"/>
  <c r="AJ16"/>
  <c r="AH16"/>
  <c r="AF16"/>
  <c r="AD16"/>
  <c r="AB16"/>
  <c r="Z16"/>
  <c r="X16"/>
  <c r="V16"/>
  <c r="T16"/>
  <c r="R16"/>
  <c r="P16"/>
  <c r="N16"/>
  <c r="L16"/>
  <c r="J16"/>
  <c r="H16"/>
  <c r="F16"/>
  <c r="BD15"/>
  <c r="BB15"/>
  <c r="AZ15"/>
  <c r="AX15"/>
  <c r="AV15"/>
  <c r="AT15"/>
  <c r="AR15"/>
  <c r="AP15"/>
  <c r="AN15"/>
  <c r="AL15"/>
  <c r="AJ15"/>
  <c r="AH15"/>
  <c r="AF15"/>
  <c r="AD15"/>
  <c r="AB15"/>
  <c r="Z15"/>
  <c r="X15"/>
  <c r="V15"/>
  <c r="T15"/>
  <c r="R15"/>
  <c r="P15"/>
  <c r="N15"/>
  <c r="L15"/>
  <c r="J15"/>
  <c r="H15"/>
  <c r="F15"/>
  <c r="BD14"/>
  <c r="BB14"/>
  <c r="AZ14"/>
  <c r="AX14"/>
  <c r="AV14"/>
  <c r="AT14"/>
  <c r="AR14"/>
  <c r="AP14"/>
  <c r="AN14"/>
  <c r="AL14"/>
  <c r="AJ14"/>
  <c r="AH14"/>
  <c r="AF14"/>
  <c r="AD14"/>
  <c r="AB14"/>
  <c r="Z14"/>
  <c r="X14"/>
  <c r="V14"/>
  <c r="T14"/>
  <c r="R14"/>
  <c r="P14"/>
  <c r="N14"/>
  <c r="L14"/>
  <c r="J14"/>
  <c r="H14"/>
  <c r="F14"/>
  <c r="BD13"/>
  <c r="BB13"/>
  <c r="AZ13"/>
  <c r="AX13"/>
  <c r="AV13"/>
  <c r="AT13"/>
  <c r="AR13"/>
  <c r="AP13"/>
  <c r="AN13"/>
  <c r="AL13"/>
  <c r="AJ13"/>
  <c r="AH13"/>
  <c r="AF13"/>
  <c r="AD13"/>
  <c r="AB13"/>
  <c r="Z13"/>
  <c r="X13"/>
  <c r="V13"/>
  <c r="T13"/>
  <c r="R13"/>
  <c r="P13"/>
  <c r="N13"/>
  <c r="L13"/>
  <c r="J13"/>
  <c r="H13"/>
  <c r="F13"/>
  <c r="BD35" i="11" l="1"/>
  <c r="BB35"/>
  <c r="AZ35"/>
  <c r="AX35"/>
  <c r="AV35"/>
  <c r="AT35"/>
  <c r="AR35"/>
  <c r="AP35"/>
  <c r="AN35"/>
  <c r="AL35"/>
  <c r="AJ35"/>
  <c r="AH35"/>
  <c r="AF35"/>
  <c r="AD35"/>
  <c r="AB35"/>
  <c r="Z35"/>
  <c r="X35"/>
  <c r="V35"/>
  <c r="T35"/>
  <c r="R35"/>
  <c r="P35"/>
  <c r="N35"/>
  <c r="L35"/>
  <c r="J35"/>
  <c r="H35"/>
  <c r="F35"/>
  <c r="BD34"/>
  <c r="BB34"/>
  <c r="AZ34"/>
  <c r="AX34"/>
  <c r="AV34"/>
  <c r="AT34"/>
  <c r="AR34"/>
  <c r="AP34"/>
  <c r="AN34"/>
  <c r="AL34"/>
  <c r="AJ34"/>
  <c r="AH34"/>
  <c r="AF34"/>
  <c r="AD34"/>
  <c r="AB34"/>
  <c r="Z34"/>
  <c r="X34"/>
  <c r="V34"/>
  <c r="T34"/>
  <c r="R34"/>
  <c r="P34"/>
  <c r="N34"/>
  <c r="L34"/>
  <c r="J34"/>
  <c r="H34"/>
  <c r="F34"/>
  <c r="BD33"/>
  <c r="BB33"/>
  <c r="AZ33"/>
  <c r="AX33"/>
  <c r="AV33"/>
  <c r="AT33"/>
  <c r="AR33"/>
  <c r="AP33"/>
  <c r="AN33"/>
  <c r="AL33"/>
  <c r="AJ33"/>
  <c r="AH33"/>
  <c r="AF33"/>
  <c r="AD33"/>
  <c r="AB33"/>
  <c r="Z33"/>
  <c r="X33"/>
  <c r="V33"/>
  <c r="T33"/>
  <c r="R33"/>
  <c r="P33"/>
  <c r="N33"/>
  <c r="L33"/>
  <c r="J33"/>
  <c r="H33"/>
  <c r="F33"/>
  <c r="BD32"/>
  <c r="BB32"/>
  <c r="AZ32"/>
  <c r="AX32"/>
  <c r="AV32"/>
  <c r="AT32"/>
  <c r="AR32"/>
  <c r="AP32"/>
  <c r="AN32"/>
  <c r="AL32"/>
  <c r="AJ32"/>
  <c r="AH32"/>
  <c r="AF32"/>
  <c r="AD32"/>
  <c r="AB32"/>
  <c r="Z32"/>
  <c r="X32"/>
  <c r="V32"/>
  <c r="T32"/>
  <c r="R32"/>
  <c r="P32"/>
  <c r="N32"/>
  <c r="L32"/>
  <c r="J32"/>
  <c r="H32"/>
  <c r="F32"/>
  <c r="BD31"/>
  <c r="BB31"/>
  <c r="AZ31"/>
  <c r="AX31"/>
  <c r="AV31"/>
  <c r="AT31"/>
  <c r="AR31"/>
  <c r="AP31"/>
  <c r="AN31"/>
  <c r="AL31"/>
  <c r="AJ31"/>
  <c r="AH31"/>
  <c r="AF31"/>
  <c r="AD31"/>
  <c r="AB31"/>
  <c r="Z31"/>
  <c r="X31"/>
  <c r="V31"/>
  <c r="T31"/>
  <c r="R31"/>
  <c r="P31"/>
  <c r="N31"/>
  <c r="L31"/>
  <c r="J31"/>
  <c r="H31"/>
  <c r="F31"/>
  <c r="BD17"/>
  <c r="BB17"/>
  <c r="AZ17"/>
  <c r="AX17"/>
  <c r="AV17"/>
  <c r="AT17"/>
  <c r="AR17"/>
  <c r="AP17"/>
  <c r="AN17"/>
  <c r="AL17"/>
  <c r="AJ17"/>
  <c r="AH17"/>
  <c r="AF17"/>
  <c r="AD17"/>
  <c r="AB17"/>
  <c r="Z17"/>
  <c r="X17"/>
  <c r="V17"/>
  <c r="T17"/>
  <c r="R17"/>
  <c r="P17"/>
  <c r="N17"/>
  <c r="L17"/>
  <c r="J17"/>
  <c r="H17"/>
  <c r="F17"/>
  <c r="BD16"/>
  <c r="BB16"/>
  <c r="AZ16"/>
  <c r="AX16"/>
  <c r="AV16"/>
  <c r="AT16"/>
  <c r="AR16"/>
  <c r="AP16"/>
  <c r="AN16"/>
  <c r="AL16"/>
  <c r="AJ16"/>
  <c r="AH16"/>
  <c r="AF16"/>
  <c r="AD16"/>
  <c r="AB16"/>
  <c r="Z16"/>
  <c r="X16"/>
  <c r="V16"/>
  <c r="T16"/>
  <c r="R16"/>
  <c r="P16"/>
  <c r="N16"/>
  <c r="L16"/>
  <c r="J16"/>
  <c r="H16"/>
  <c r="F16"/>
  <c r="BD15"/>
  <c r="BB15"/>
  <c r="AZ15"/>
  <c r="AX15"/>
  <c r="AV15"/>
  <c r="AT15"/>
  <c r="AR15"/>
  <c r="AP15"/>
  <c r="AN15"/>
  <c r="AL15"/>
  <c r="AJ15"/>
  <c r="AH15"/>
  <c r="AF15"/>
  <c r="AD15"/>
  <c r="AB15"/>
  <c r="Z15"/>
  <c r="X15"/>
  <c r="V15"/>
  <c r="T15"/>
  <c r="R15"/>
  <c r="P15"/>
  <c r="N15"/>
  <c r="L15"/>
  <c r="J15"/>
  <c r="H15"/>
  <c r="F15"/>
  <c r="BD14"/>
  <c r="BB14"/>
  <c r="AZ14"/>
  <c r="AX14"/>
  <c r="AV14"/>
  <c r="AT14"/>
  <c r="AR14"/>
  <c r="AP14"/>
  <c r="AN14"/>
  <c r="AL14"/>
  <c r="AJ14"/>
  <c r="AH14"/>
  <c r="AF14"/>
  <c r="AD14"/>
  <c r="AB14"/>
  <c r="Z14"/>
  <c r="X14"/>
  <c r="V14"/>
  <c r="T14"/>
  <c r="R14"/>
  <c r="P14"/>
  <c r="N14"/>
  <c r="L14"/>
  <c r="J14"/>
  <c r="H14"/>
  <c r="F14"/>
  <c r="BD13"/>
  <c r="BB13"/>
  <c r="AZ13"/>
  <c r="AX13"/>
  <c r="AV13"/>
  <c r="AT13"/>
  <c r="AR13"/>
  <c r="AP13"/>
  <c r="AN13"/>
  <c r="AL13"/>
  <c r="AJ13"/>
  <c r="AH13"/>
  <c r="AF13"/>
  <c r="AD13"/>
  <c r="AB13"/>
  <c r="Z13"/>
  <c r="X13"/>
  <c r="V13"/>
  <c r="T13"/>
  <c r="R13"/>
  <c r="P13"/>
  <c r="N13"/>
  <c r="L13"/>
  <c r="J13"/>
  <c r="H13"/>
  <c r="F13"/>
  <c r="Q27" i="8"/>
  <c r="O27"/>
  <c r="M27"/>
  <c r="K27"/>
  <c r="E22"/>
  <c r="E23"/>
  <c r="E24"/>
  <c r="E25"/>
  <c r="E26"/>
  <c r="E27"/>
  <c r="E28"/>
  <c r="E29"/>
  <c r="E30"/>
  <c r="E31"/>
  <c r="E32"/>
  <c r="E21"/>
  <c r="BD38"/>
  <c r="BB38"/>
  <c r="AZ38"/>
  <c r="AX38"/>
  <c r="AV38"/>
  <c r="AT38"/>
  <c r="AR38"/>
  <c r="AP38"/>
  <c r="AN38"/>
  <c r="AL38"/>
  <c r="AJ38"/>
  <c r="AH38"/>
  <c r="AF38"/>
  <c r="AD38"/>
  <c r="AB38"/>
  <c r="Z38"/>
  <c r="X38"/>
  <c r="V38"/>
  <c r="T38"/>
  <c r="R38"/>
  <c r="P38"/>
  <c r="N38"/>
  <c r="L38"/>
  <c r="J38"/>
  <c r="H38"/>
  <c r="F38"/>
  <c r="BD37"/>
  <c r="BB37"/>
  <c r="AZ37"/>
  <c r="AX37"/>
  <c r="AV37"/>
  <c r="AT37"/>
  <c r="AR37"/>
  <c r="AP37"/>
  <c r="AN37"/>
  <c r="AL37"/>
  <c r="AJ37"/>
  <c r="AH37"/>
  <c r="AF37"/>
  <c r="AD37"/>
  <c r="AB37"/>
  <c r="Z37"/>
  <c r="X37"/>
  <c r="V37"/>
  <c r="T37"/>
  <c r="R37"/>
  <c r="P37"/>
  <c r="N37"/>
  <c r="L37"/>
  <c r="J37"/>
  <c r="H37"/>
  <c r="F37"/>
  <c r="BD36"/>
  <c r="BB36"/>
  <c r="AZ36"/>
  <c r="AX36"/>
  <c r="AV36"/>
  <c r="AT36"/>
  <c r="AR36"/>
  <c r="AP36"/>
  <c r="AN36"/>
  <c r="AL36"/>
  <c r="AJ36"/>
  <c r="AH36"/>
  <c r="AF36"/>
  <c r="AD36"/>
  <c r="AB36"/>
  <c r="Z36"/>
  <c r="X36"/>
  <c r="V36"/>
  <c r="T36"/>
  <c r="R36"/>
  <c r="P36"/>
  <c r="N36"/>
  <c r="L36"/>
  <c r="J36"/>
  <c r="H36"/>
  <c r="F36"/>
  <c r="BD35"/>
  <c r="BB35"/>
  <c r="AZ35"/>
  <c r="AX35"/>
  <c r="AV35"/>
  <c r="AT35"/>
  <c r="AR35"/>
  <c r="AP35"/>
  <c r="AN35"/>
  <c r="AL35"/>
  <c r="AJ35"/>
  <c r="AH35"/>
  <c r="AF35"/>
  <c r="AD35"/>
  <c r="AB35"/>
  <c r="Z35"/>
  <c r="X35"/>
  <c r="V35"/>
  <c r="T35"/>
  <c r="R35"/>
  <c r="P35"/>
  <c r="N35"/>
  <c r="L35"/>
  <c r="J35"/>
  <c r="H35"/>
  <c r="F35"/>
  <c r="BD34"/>
  <c r="BB34"/>
  <c r="AZ34"/>
  <c r="AX34"/>
  <c r="AV34"/>
  <c r="AT34"/>
  <c r="AR34"/>
  <c r="AP34"/>
  <c r="AN34"/>
  <c r="AL34"/>
  <c r="AJ34"/>
  <c r="AH34"/>
  <c r="AF34"/>
  <c r="AD34"/>
  <c r="AB34"/>
  <c r="Z34"/>
  <c r="X34"/>
  <c r="V34"/>
  <c r="T34"/>
  <c r="R34"/>
  <c r="P34"/>
  <c r="N34"/>
  <c r="L34"/>
  <c r="J34"/>
  <c r="H34"/>
  <c r="F34"/>
  <c r="O8"/>
  <c r="I8"/>
  <c r="M8"/>
  <c r="K8"/>
  <c r="G8"/>
  <c r="E8"/>
  <c r="BD17" i="10"/>
  <c r="BB17"/>
  <c r="AZ17"/>
  <c r="AX17"/>
  <c r="AV17"/>
  <c r="AT17"/>
  <c r="AR17"/>
  <c r="AP17"/>
  <c r="AN17"/>
  <c r="AL17"/>
  <c r="AJ17"/>
  <c r="AH17"/>
  <c r="AF17"/>
  <c r="AD17"/>
  <c r="AB17"/>
  <c r="Z17"/>
  <c r="X17"/>
  <c r="V17"/>
  <c r="T17"/>
  <c r="R17"/>
  <c r="P17"/>
  <c r="N17"/>
  <c r="L17"/>
  <c r="J17"/>
  <c r="H17"/>
  <c r="F17"/>
  <c r="BD16"/>
  <c r="BB16"/>
  <c r="AZ16"/>
  <c r="AX16"/>
  <c r="AV16"/>
  <c r="AT16"/>
  <c r="AR16"/>
  <c r="AP16"/>
  <c r="AN16"/>
  <c r="AL16"/>
  <c r="AJ16"/>
  <c r="AH16"/>
  <c r="AF16"/>
  <c r="AD16"/>
  <c r="AB16"/>
  <c r="Z16"/>
  <c r="X16"/>
  <c r="V16"/>
  <c r="T16"/>
  <c r="R16"/>
  <c r="P16"/>
  <c r="N16"/>
  <c r="L16"/>
  <c r="J16"/>
  <c r="H16"/>
  <c r="F16"/>
  <c r="BD15"/>
  <c r="BB15"/>
  <c r="AZ15"/>
  <c r="AX15"/>
  <c r="AV15"/>
  <c r="AT15"/>
  <c r="AR15"/>
  <c r="AP15"/>
  <c r="AN15"/>
  <c r="AL15"/>
  <c r="AJ15"/>
  <c r="AH15"/>
  <c r="AF15"/>
  <c r="AD15"/>
  <c r="AB15"/>
  <c r="Z15"/>
  <c r="X15"/>
  <c r="V15"/>
  <c r="T15"/>
  <c r="R15"/>
  <c r="P15"/>
  <c r="N15"/>
  <c r="L15"/>
  <c r="J15"/>
  <c r="H15"/>
  <c r="F15"/>
  <c r="BD14"/>
  <c r="BB14"/>
  <c r="AZ14"/>
  <c r="AX14"/>
  <c r="AV14"/>
  <c r="AT14"/>
  <c r="AR14"/>
  <c r="AP14"/>
  <c r="AN14"/>
  <c r="AL14"/>
  <c r="AJ14"/>
  <c r="AH14"/>
  <c r="AF14"/>
  <c r="AD14"/>
  <c r="AB14"/>
  <c r="Z14"/>
  <c r="X14"/>
  <c r="V14"/>
  <c r="T14"/>
  <c r="R14"/>
  <c r="P14"/>
  <c r="N14"/>
  <c r="L14"/>
  <c r="J14"/>
  <c r="H14"/>
  <c r="F14"/>
  <c r="BD13"/>
  <c r="BB13"/>
  <c r="AZ13"/>
  <c r="AX13"/>
  <c r="AV13"/>
  <c r="AT13"/>
  <c r="AR13"/>
  <c r="AP13"/>
  <c r="AN13"/>
  <c r="AL13"/>
  <c r="AJ13"/>
  <c r="AH13"/>
  <c r="AF13"/>
  <c r="AD13"/>
  <c r="AB13"/>
  <c r="Z13"/>
  <c r="X13"/>
  <c r="V13"/>
  <c r="T13"/>
  <c r="R13"/>
  <c r="P13"/>
  <c r="N13"/>
  <c r="L13"/>
  <c r="J13"/>
  <c r="H13"/>
  <c r="F13"/>
  <c r="BD19" i="8"/>
  <c r="BB19"/>
  <c r="AZ19"/>
  <c r="AX19"/>
  <c r="AV19"/>
  <c r="AT19"/>
  <c r="AR19"/>
  <c r="AP19"/>
  <c r="AN19"/>
  <c r="AL19"/>
  <c r="AJ19"/>
  <c r="AH19"/>
  <c r="AF19"/>
  <c r="AD19"/>
  <c r="AB19"/>
  <c r="Z19"/>
  <c r="X19"/>
  <c r="V19"/>
  <c r="T19"/>
  <c r="R19"/>
  <c r="P19"/>
  <c r="N19"/>
  <c r="L19"/>
  <c r="J19"/>
  <c r="H19"/>
  <c r="F19"/>
  <c r="BD18"/>
  <c r="BB18"/>
  <c r="AZ18"/>
  <c r="AX18"/>
  <c r="AV18"/>
  <c r="AT18"/>
  <c r="AR18"/>
  <c r="AP18"/>
  <c r="AN18"/>
  <c r="AL18"/>
  <c r="AJ18"/>
  <c r="AH18"/>
  <c r="AF18"/>
  <c r="AD18"/>
  <c r="AB18"/>
  <c r="Z18"/>
  <c r="X18"/>
  <c r="V18"/>
  <c r="T18"/>
  <c r="R18"/>
  <c r="P18"/>
  <c r="N18"/>
  <c r="L18"/>
  <c r="J18"/>
  <c r="H18"/>
  <c r="F18"/>
  <c r="BD17"/>
  <c r="BB17"/>
  <c r="AZ17"/>
  <c r="AX17"/>
  <c r="AV17"/>
  <c r="AT17"/>
  <c r="AR17"/>
  <c r="AP17"/>
  <c r="AN17"/>
  <c r="AL17"/>
  <c r="AJ17"/>
  <c r="AH17"/>
  <c r="AF17"/>
  <c r="AD17"/>
  <c r="AB17"/>
  <c r="Z17"/>
  <c r="X17"/>
  <c r="V17"/>
  <c r="T17"/>
  <c r="R17"/>
  <c r="P17"/>
  <c r="N17"/>
  <c r="L17"/>
  <c r="J17"/>
  <c r="H17"/>
  <c r="F17"/>
  <c r="BD16"/>
  <c r="BB16"/>
  <c r="AZ16"/>
  <c r="AX16"/>
  <c r="AV16"/>
  <c r="AT16"/>
  <c r="AR16"/>
  <c r="AP16"/>
  <c r="AN16"/>
  <c r="AL16"/>
  <c r="AJ16"/>
  <c r="AH16"/>
  <c r="AF16"/>
  <c r="AD16"/>
  <c r="AB16"/>
  <c r="Z16"/>
  <c r="X16"/>
  <c r="V16"/>
  <c r="T16"/>
  <c r="R16"/>
  <c r="P16"/>
  <c r="N16"/>
  <c r="L16"/>
  <c r="J16"/>
  <c r="H16"/>
  <c r="F16"/>
  <c r="BD15"/>
  <c r="BB15"/>
  <c r="AZ15"/>
  <c r="AX15"/>
  <c r="AV15"/>
  <c r="AT15"/>
  <c r="AR15"/>
  <c r="AP15"/>
  <c r="AN15"/>
  <c r="AL15"/>
  <c r="AJ15"/>
  <c r="AH15"/>
  <c r="AF15"/>
  <c r="AD15"/>
  <c r="AB15"/>
  <c r="Z15"/>
  <c r="X15"/>
  <c r="V15"/>
  <c r="T15"/>
  <c r="R15"/>
  <c r="P15"/>
  <c r="N15"/>
  <c r="L15"/>
  <c r="J15"/>
  <c r="H15"/>
  <c r="F15"/>
  <c r="Z18" i="7" l="1"/>
  <c r="X18"/>
  <c r="V18"/>
  <c r="T18"/>
  <c r="R18"/>
  <c r="P18"/>
  <c r="N18"/>
  <c r="L18"/>
  <c r="J18"/>
  <c r="H18"/>
  <c r="F18"/>
  <c r="Z17"/>
  <c r="X17"/>
  <c r="V17"/>
  <c r="T17"/>
  <c r="R17"/>
  <c r="P17"/>
  <c r="N17"/>
  <c r="L17"/>
  <c r="J17"/>
  <c r="H17"/>
  <c r="F17"/>
  <c r="Z16"/>
  <c r="X16"/>
  <c r="V16"/>
  <c r="T16"/>
  <c r="R16"/>
  <c r="P16"/>
  <c r="N16"/>
  <c r="L16"/>
  <c r="J16"/>
  <c r="H16"/>
  <c r="F16"/>
  <c r="Z15"/>
  <c r="X15"/>
  <c r="V15"/>
  <c r="T15"/>
  <c r="R15"/>
  <c r="P15"/>
  <c r="N15"/>
  <c r="L15"/>
  <c r="J15"/>
  <c r="H15"/>
  <c r="F15"/>
  <c r="Z14"/>
  <c r="X14"/>
  <c r="V14"/>
  <c r="T14"/>
  <c r="R14"/>
  <c r="P14"/>
  <c r="N14"/>
  <c r="L14"/>
  <c r="J14"/>
  <c r="H14"/>
  <c r="F14"/>
  <c r="BD17" i="4" l="1"/>
  <c r="BD16"/>
  <c r="BD15"/>
  <c r="BD14"/>
  <c r="BD13"/>
  <c r="BB17"/>
  <c r="BB16"/>
  <c r="BB15"/>
  <c r="BB14"/>
  <c r="BB13"/>
  <c r="AZ17"/>
  <c r="AZ16"/>
  <c r="AZ15"/>
  <c r="AZ14"/>
  <c r="AZ13"/>
  <c r="AX17"/>
  <c r="AX16"/>
  <c r="AX15"/>
  <c r="AX14"/>
  <c r="AX13"/>
  <c r="AV17"/>
  <c r="AV16"/>
  <c r="AV15"/>
  <c r="AV14"/>
  <c r="AV13"/>
  <c r="AT17"/>
  <c r="AT16"/>
  <c r="AT15"/>
  <c r="AT14"/>
  <c r="AT13"/>
  <c r="AR17"/>
  <c r="AR16"/>
  <c r="AR15"/>
  <c r="AR14"/>
  <c r="AR13"/>
  <c r="AP17"/>
  <c r="AP16"/>
  <c r="AP15"/>
  <c r="AP14"/>
  <c r="AP13"/>
  <c r="AF53"/>
  <c r="AD53"/>
  <c r="AB53"/>
  <c r="Z53"/>
  <c r="X53"/>
  <c r="V53"/>
  <c r="T53"/>
  <c r="R53"/>
  <c r="P53"/>
  <c r="N53"/>
  <c r="L53"/>
  <c r="J53"/>
  <c r="H53"/>
  <c r="F53"/>
  <c r="AF52"/>
  <c r="AD52"/>
  <c r="AB52"/>
  <c r="Z52"/>
  <c r="X52"/>
  <c r="V52"/>
  <c r="T52"/>
  <c r="R52"/>
  <c r="P52"/>
  <c r="N52"/>
  <c r="L52"/>
  <c r="J52"/>
  <c r="H52"/>
  <c r="F52"/>
  <c r="AF51"/>
  <c r="AD51"/>
  <c r="AB51"/>
  <c r="Z51"/>
  <c r="X51"/>
  <c r="V51"/>
  <c r="T51"/>
  <c r="R51"/>
  <c r="P51"/>
  <c r="N51"/>
  <c r="L51"/>
  <c r="J51"/>
  <c r="H51"/>
  <c r="F51"/>
  <c r="AF50"/>
  <c r="AD50"/>
  <c r="AB50"/>
  <c r="Z50"/>
  <c r="X50"/>
  <c r="V50"/>
  <c r="T50"/>
  <c r="R50"/>
  <c r="P50"/>
  <c r="N50"/>
  <c r="L50"/>
  <c r="J50"/>
  <c r="H50"/>
  <c r="F50"/>
  <c r="AF49"/>
  <c r="AD49"/>
  <c r="AB49"/>
  <c r="Z49"/>
  <c r="X49"/>
  <c r="V49"/>
  <c r="T49"/>
  <c r="R49"/>
  <c r="P49"/>
  <c r="N49"/>
  <c r="L49"/>
  <c r="J49"/>
  <c r="H49"/>
  <c r="F49"/>
  <c r="AN17"/>
  <c r="AL17"/>
  <c r="AJ17"/>
  <c r="AH17"/>
  <c r="AN16"/>
  <c r="AL16"/>
  <c r="AJ16"/>
  <c r="AH16"/>
  <c r="AN15"/>
  <c r="AL15"/>
  <c r="AJ15"/>
  <c r="AH15"/>
  <c r="AN14"/>
  <c r="AL14"/>
  <c r="AJ14"/>
  <c r="AH14"/>
  <c r="AN13"/>
  <c r="AL13"/>
  <c r="AJ13"/>
  <c r="AH13"/>
  <c r="AF35"/>
  <c r="AD35"/>
  <c r="AB35"/>
  <c r="Z35"/>
  <c r="X35"/>
  <c r="V35"/>
  <c r="T35"/>
  <c r="R35"/>
  <c r="P35"/>
  <c r="N35"/>
  <c r="L35"/>
  <c r="J35"/>
  <c r="H35"/>
  <c r="F35"/>
  <c r="AF34"/>
  <c r="AD34"/>
  <c r="AB34"/>
  <c r="Z34"/>
  <c r="X34"/>
  <c r="V34"/>
  <c r="T34"/>
  <c r="R34"/>
  <c r="P34"/>
  <c r="N34"/>
  <c r="L34"/>
  <c r="J34"/>
  <c r="H34"/>
  <c r="F34"/>
  <c r="AF33"/>
  <c r="AD33"/>
  <c r="AB33"/>
  <c r="Z33"/>
  <c r="X33"/>
  <c r="V33"/>
  <c r="T33"/>
  <c r="R33"/>
  <c r="P33"/>
  <c r="N33"/>
  <c r="L33"/>
  <c r="J33"/>
  <c r="H33"/>
  <c r="F33"/>
  <c r="AF32"/>
  <c r="AD32"/>
  <c r="AB32"/>
  <c r="Z32"/>
  <c r="X32"/>
  <c r="V32"/>
  <c r="T32"/>
  <c r="R32"/>
  <c r="P32"/>
  <c r="N32"/>
  <c r="L32"/>
  <c r="J32"/>
  <c r="H32"/>
  <c r="F32"/>
  <c r="AF31"/>
  <c r="AD31"/>
  <c r="AB31"/>
  <c r="Z31"/>
  <c r="X31"/>
  <c r="V31"/>
  <c r="T31"/>
  <c r="R31"/>
  <c r="P31"/>
  <c r="N31"/>
  <c r="L31"/>
  <c r="J31"/>
  <c r="H31"/>
  <c r="F31"/>
  <c r="F57" i="3"/>
  <c r="F56"/>
  <c r="F55"/>
  <c r="F54"/>
  <c r="F53"/>
  <c r="AF17" i="4"/>
  <c r="AF16"/>
  <c r="AF15"/>
  <c r="AF14"/>
  <c r="AF13"/>
  <c r="AD17"/>
  <c r="AD16"/>
  <c r="AD15"/>
  <c r="AD14"/>
  <c r="AD13"/>
  <c r="AB17"/>
  <c r="AB16"/>
  <c r="AB15"/>
  <c r="AB14"/>
  <c r="AB13"/>
  <c r="Z17"/>
  <c r="X17"/>
  <c r="Z16"/>
  <c r="X16"/>
  <c r="Z15"/>
  <c r="X15"/>
  <c r="Z14"/>
  <c r="X14"/>
  <c r="Z13"/>
  <c r="X13"/>
  <c r="V17"/>
  <c r="T17"/>
  <c r="R17"/>
  <c r="P17"/>
  <c r="N17"/>
  <c r="L17"/>
  <c r="J17"/>
  <c r="H17"/>
  <c r="F17"/>
  <c r="V16"/>
  <c r="T16"/>
  <c r="R16"/>
  <c r="P16"/>
  <c r="N16"/>
  <c r="L16"/>
  <c r="J16"/>
  <c r="H16"/>
  <c r="F16"/>
  <c r="V15"/>
  <c r="T15"/>
  <c r="R15"/>
  <c r="P15"/>
  <c r="N15"/>
  <c r="L15"/>
  <c r="J15"/>
  <c r="H15"/>
  <c r="F15"/>
  <c r="V14"/>
  <c r="T14"/>
  <c r="R14"/>
  <c r="P14"/>
  <c r="N14"/>
  <c r="L14"/>
  <c r="J14"/>
  <c r="H14"/>
  <c r="F14"/>
  <c r="V13"/>
  <c r="T13"/>
  <c r="R13"/>
  <c r="P13"/>
  <c r="N13"/>
  <c r="L13"/>
  <c r="J13"/>
  <c r="H13"/>
  <c r="F13"/>
  <c r="T32" i="2"/>
  <c r="V32"/>
  <c r="X32"/>
  <c r="Z32"/>
  <c r="T33"/>
  <c r="V33"/>
  <c r="X33"/>
  <c r="Z33"/>
  <c r="T34"/>
  <c r="V34"/>
  <c r="X34"/>
  <c r="Z34"/>
  <c r="T35"/>
  <c r="V35"/>
  <c r="X35"/>
  <c r="Z35"/>
  <c r="T36"/>
  <c r="V36"/>
  <c r="X36"/>
  <c r="Z36"/>
  <c r="R36" l="1"/>
  <c r="P36"/>
  <c r="N36"/>
  <c r="L36"/>
  <c r="J36"/>
  <c r="H36"/>
  <c r="F36"/>
  <c r="R35"/>
  <c r="P35"/>
  <c r="N35"/>
  <c r="L35"/>
  <c r="J35"/>
  <c r="H35"/>
  <c r="F35"/>
  <c r="R34"/>
  <c r="P34"/>
  <c r="N34"/>
  <c r="L34"/>
  <c r="J34"/>
  <c r="H34"/>
  <c r="F34"/>
  <c r="R33"/>
  <c r="P33"/>
  <c r="N33"/>
  <c r="L33"/>
  <c r="J33"/>
  <c r="H33"/>
  <c r="F33"/>
  <c r="R32"/>
  <c r="P32"/>
  <c r="N32"/>
  <c r="L32"/>
  <c r="J32"/>
  <c r="H32"/>
  <c r="F32"/>
  <c r="F17" i="3" l="1"/>
  <c r="Z37" i="1" l="1"/>
  <c r="X37"/>
  <c r="V37"/>
  <c r="Z36"/>
  <c r="X36"/>
  <c r="V36"/>
  <c r="Z35"/>
  <c r="X35"/>
  <c r="V35"/>
  <c r="Z34"/>
  <c r="X34"/>
  <c r="V34"/>
  <c r="Z33"/>
  <c r="X33"/>
  <c r="V33"/>
  <c r="AF37" i="3"/>
  <c r="AD37"/>
  <c r="AB37"/>
  <c r="Z37"/>
  <c r="X37"/>
  <c r="V37"/>
  <c r="T37"/>
  <c r="R37"/>
  <c r="P37"/>
  <c r="N37"/>
  <c r="L37"/>
  <c r="J37"/>
  <c r="H37"/>
  <c r="F37"/>
  <c r="AF36"/>
  <c r="AD36"/>
  <c r="AB36"/>
  <c r="Z36"/>
  <c r="X36"/>
  <c r="V36"/>
  <c r="T36"/>
  <c r="R36"/>
  <c r="P36"/>
  <c r="N36"/>
  <c r="L36"/>
  <c r="J36"/>
  <c r="H36"/>
  <c r="F36"/>
  <c r="AF35"/>
  <c r="AD35"/>
  <c r="AB35"/>
  <c r="Z35"/>
  <c r="X35"/>
  <c r="V35"/>
  <c r="T35"/>
  <c r="R35"/>
  <c r="P35"/>
  <c r="N35"/>
  <c r="L35"/>
  <c r="J35"/>
  <c r="H35"/>
  <c r="F35"/>
  <c r="AF34"/>
  <c r="AD34"/>
  <c r="AB34"/>
  <c r="Z34"/>
  <c r="X34"/>
  <c r="V34"/>
  <c r="T34"/>
  <c r="R34"/>
  <c r="P34"/>
  <c r="N34"/>
  <c r="L34"/>
  <c r="J34"/>
  <c r="H34"/>
  <c r="F34"/>
  <c r="AF33"/>
  <c r="AD33"/>
  <c r="AB33"/>
  <c r="Z33"/>
  <c r="X33"/>
  <c r="V33"/>
  <c r="T33"/>
  <c r="R33"/>
  <c r="P33"/>
  <c r="N33"/>
  <c r="L33"/>
  <c r="J33"/>
  <c r="H33"/>
  <c r="F33"/>
  <c r="AF18"/>
  <c r="AD18"/>
  <c r="AB18"/>
  <c r="Z18"/>
  <c r="X18"/>
  <c r="V18"/>
  <c r="T18"/>
  <c r="R18"/>
  <c r="P18"/>
  <c r="N18"/>
  <c r="L18"/>
  <c r="J18"/>
  <c r="H18"/>
  <c r="F18"/>
  <c r="AF17"/>
  <c r="AD17"/>
  <c r="AB17"/>
  <c r="Z17"/>
  <c r="X17"/>
  <c r="V17"/>
  <c r="T17"/>
  <c r="R17"/>
  <c r="P17"/>
  <c r="N17"/>
  <c r="L17"/>
  <c r="J17"/>
  <c r="H17"/>
  <c r="AF16"/>
  <c r="AD16"/>
  <c r="AB16"/>
  <c r="Z16"/>
  <c r="X16"/>
  <c r="V16"/>
  <c r="T16"/>
  <c r="R16"/>
  <c r="P16"/>
  <c r="N16"/>
  <c r="L16"/>
  <c r="J16"/>
  <c r="H16"/>
  <c r="F16"/>
  <c r="AF15"/>
  <c r="AD15"/>
  <c r="AB15"/>
  <c r="Z15"/>
  <c r="X15"/>
  <c r="V15"/>
  <c r="T15"/>
  <c r="R15"/>
  <c r="P15"/>
  <c r="N15"/>
  <c r="L15"/>
  <c r="J15"/>
  <c r="H15"/>
  <c r="F15"/>
  <c r="AF14"/>
  <c r="AD14"/>
  <c r="AB14"/>
  <c r="Z14"/>
  <c r="X14"/>
  <c r="V14"/>
  <c r="T14"/>
  <c r="R14"/>
  <c r="P14"/>
  <c r="N14"/>
  <c r="L14"/>
  <c r="J14"/>
  <c r="H14"/>
  <c r="F14"/>
  <c r="T37" i="1" l="1"/>
  <c r="T36"/>
  <c r="T35"/>
  <c r="T34"/>
  <c r="T33"/>
  <c r="R37"/>
  <c r="R36"/>
  <c r="R35"/>
  <c r="R34"/>
  <c r="R33"/>
  <c r="P37"/>
  <c r="P36"/>
  <c r="P35"/>
  <c r="P34"/>
  <c r="P33"/>
  <c r="N37"/>
  <c r="N36"/>
  <c r="N35"/>
  <c r="N34"/>
  <c r="N33"/>
  <c r="L37"/>
  <c r="L36"/>
  <c r="L35"/>
  <c r="L34"/>
  <c r="L33"/>
  <c r="J37"/>
  <c r="J36"/>
  <c r="J35"/>
  <c r="J34"/>
  <c r="J33"/>
  <c r="H37"/>
  <c r="H36"/>
  <c r="H35"/>
  <c r="H34"/>
  <c r="H33"/>
  <c r="F37"/>
  <c r="F36"/>
  <c r="F35"/>
  <c r="F34"/>
  <c r="F33"/>
  <c r="AF18" l="1"/>
  <c r="AD18"/>
  <c r="AB18"/>
  <c r="Z18"/>
  <c r="X18"/>
  <c r="V18"/>
  <c r="T18"/>
  <c r="R18"/>
  <c r="P18"/>
  <c r="N18"/>
  <c r="L18"/>
  <c r="J18"/>
  <c r="H18"/>
  <c r="F18"/>
  <c r="AF17"/>
  <c r="AD17"/>
  <c r="AB17"/>
  <c r="Z17"/>
  <c r="X17"/>
  <c r="V17"/>
  <c r="T17"/>
  <c r="R17"/>
  <c r="P17"/>
  <c r="N17"/>
  <c r="L17"/>
  <c r="J17"/>
  <c r="H17"/>
  <c r="F17"/>
  <c r="AF16"/>
  <c r="AD16"/>
  <c r="AB16"/>
  <c r="Z16"/>
  <c r="X16"/>
  <c r="V16"/>
  <c r="T16"/>
  <c r="R16"/>
  <c r="P16"/>
  <c r="N16"/>
  <c r="L16"/>
  <c r="J16"/>
  <c r="H16"/>
  <c r="F16"/>
  <c r="AF15"/>
  <c r="AD15"/>
  <c r="AB15"/>
  <c r="Z15"/>
  <c r="X15"/>
  <c r="V15"/>
  <c r="T15"/>
  <c r="R15"/>
  <c r="P15"/>
  <c r="N15"/>
  <c r="L15"/>
  <c r="J15"/>
  <c r="H15"/>
  <c r="F15"/>
  <c r="AF14"/>
  <c r="AD14"/>
  <c r="AB14"/>
  <c r="Z14"/>
  <c r="X14"/>
  <c r="V14"/>
  <c r="T14"/>
  <c r="R14"/>
  <c r="P14"/>
  <c r="N14"/>
  <c r="L14"/>
  <c r="J14"/>
  <c r="H14"/>
  <c r="F14"/>
  <c r="AD18" i="2"/>
  <c r="AD17"/>
  <c r="AD16"/>
  <c r="AD15"/>
  <c r="AD14"/>
  <c r="AB18"/>
  <c r="AB17"/>
  <c r="AB16"/>
  <c r="AB15"/>
  <c r="AB14"/>
  <c r="Z18"/>
  <c r="Z17"/>
  <c r="Z16"/>
  <c r="Z15"/>
  <c r="Z14"/>
  <c r="X18"/>
  <c r="V18"/>
  <c r="T18"/>
  <c r="X17"/>
  <c r="V17"/>
  <c r="T17"/>
  <c r="X16"/>
  <c r="V16"/>
  <c r="T16"/>
  <c r="X15"/>
  <c r="V15"/>
  <c r="T15"/>
  <c r="X14"/>
  <c r="V14"/>
  <c r="T14"/>
  <c r="R18"/>
  <c r="N18"/>
  <c r="R17"/>
  <c r="P17"/>
  <c r="N17"/>
  <c r="R16"/>
  <c r="P16"/>
  <c r="N16"/>
  <c r="R15"/>
  <c r="P15"/>
  <c r="N15"/>
  <c r="R14"/>
  <c r="P14"/>
  <c r="N14"/>
  <c r="L18"/>
  <c r="L17"/>
  <c r="L16"/>
  <c r="L15"/>
  <c r="L14"/>
  <c r="J18"/>
  <c r="H18"/>
  <c r="F18"/>
  <c r="J17"/>
  <c r="H17"/>
  <c r="F17"/>
  <c r="J16"/>
  <c r="H16"/>
  <c r="F16"/>
  <c r="J15"/>
  <c r="H15"/>
  <c r="F15"/>
  <c r="J14"/>
  <c r="H14"/>
  <c r="F14"/>
</calcChain>
</file>

<file path=xl/sharedStrings.xml><?xml version="1.0" encoding="utf-8"?>
<sst xmlns="http://schemas.openxmlformats.org/spreadsheetml/2006/main" count="369" uniqueCount="37">
  <si>
    <t>POW</t>
  </si>
  <si>
    <t>SL</t>
  </si>
  <si>
    <t>ST</t>
  </si>
  <si>
    <t>FT</t>
  </si>
  <si>
    <t>GW</t>
  </si>
  <si>
    <t>ZMIN</t>
  </si>
  <si>
    <t>ZMAX</t>
  </si>
  <si>
    <t>PI</t>
  </si>
  <si>
    <t>TL</t>
  </si>
  <si>
    <t>GL</t>
  </si>
  <si>
    <t>New Mass Balance</t>
  </si>
  <si>
    <t>R</t>
  </si>
  <si>
    <t xml:space="preserve">First Patch </t>
  </si>
  <si>
    <t>Observed</t>
  </si>
  <si>
    <t>MAR</t>
  </si>
  <si>
    <t>Mean (Log)</t>
  </si>
  <si>
    <t>Std Dev</t>
  </si>
  <si>
    <t>Log Std Dev</t>
  </si>
  <si>
    <t>Seasonal Index</t>
  </si>
  <si>
    <t>D23C</t>
  </si>
  <si>
    <t>1973 -2004</t>
  </si>
  <si>
    <t>1992-2004</t>
  </si>
  <si>
    <t>D23H</t>
  </si>
  <si>
    <t>1973 - 2000</t>
  </si>
  <si>
    <t>1993-2004</t>
  </si>
  <si>
    <t>D22A,B,D,E,F,G,H AND D23A,B,D,E</t>
  </si>
  <si>
    <t>Original Data</t>
  </si>
  <si>
    <t>Original</t>
  </si>
  <si>
    <t>initial stats</t>
  </si>
  <si>
    <t>1920-1975</t>
  </si>
  <si>
    <t>1920-1945</t>
  </si>
  <si>
    <t>..</t>
  </si>
  <si>
    <t xml:space="preserve"> </t>
  </si>
  <si>
    <t>1965-2004</t>
  </si>
  <si>
    <t>ZAVE</t>
  </si>
  <si>
    <t>1965-1998</t>
  </si>
  <si>
    <t>1920-2004</t>
  </si>
</sst>
</file>

<file path=xl/styles.xml><?xml version="1.0" encoding="utf-8"?>
<styleSheet xmlns="http://schemas.openxmlformats.org/spreadsheetml/2006/main">
  <numFmts count="1">
    <numFmt numFmtId="164" formatCode="0.0"/>
  </numFmts>
  <fonts count="4">
    <font>
      <sz val="11"/>
      <color theme="1"/>
      <name val="Calibri"/>
      <family val="2"/>
      <scheme val="minor"/>
    </font>
    <font>
      <b/>
      <sz val="10"/>
      <name val="Arial"/>
      <family val="2"/>
    </font>
    <font>
      <sz val="10"/>
      <name val="Arial"/>
      <family val="2"/>
    </font>
    <font>
      <b/>
      <sz val="11"/>
      <color theme="1"/>
      <name val="Calibri"/>
      <family val="2"/>
      <scheme val="minor"/>
    </font>
  </fonts>
  <fills count="7">
    <fill>
      <patternFill patternType="none"/>
    </fill>
    <fill>
      <patternFill patternType="gray125"/>
    </fill>
    <fill>
      <patternFill patternType="solid">
        <fgColor indexed="51"/>
        <bgColor indexed="64"/>
      </patternFill>
    </fill>
    <fill>
      <patternFill patternType="solid">
        <fgColor indexed="50"/>
        <bgColor indexed="64"/>
      </patternFill>
    </fill>
    <fill>
      <patternFill patternType="solid">
        <fgColor indexed="10"/>
        <bgColor indexed="64"/>
      </patternFill>
    </fill>
    <fill>
      <patternFill patternType="solid">
        <fgColor rgb="FF00B050"/>
        <bgColor indexed="64"/>
      </patternFill>
    </fill>
    <fill>
      <patternFill patternType="solid">
        <fgColor theme="0"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1" fillId="0" borderId="1" xfId="0" applyFont="1" applyFill="1" applyBorder="1"/>
    <xf numFmtId="0" fontId="0" fillId="0" borderId="1" xfId="0" applyBorder="1" applyAlignment="1">
      <alignment wrapText="1"/>
    </xf>
    <xf numFmtId="0" fontId="0" fillId="0" borderId="1" xfId="0" applyBorder="1" applyAlignment="1">
      <alignment horizontal="center"/>
    </xf>
    <xf numFmtId="0" fontId="1" fillId="0" borderId="1" xfId="0" applyFont="1" applyBorder="1" applyAlignment="1">
      <alignment horizontal="center"/>
    </xf>
    <xf numFmtId="164" fontId="0" fillId="0" borderId="1" xfId="0" applyNumberFormat="1" applyBorder="1"/>
    <xf numFmtId="0" fontId="0" fillId="0" borderId="1" xfId="0" applyFill="1" applyBorder="1" applyAlignment="1">
      <alignment horizontal="right"/>
    </xf>
    <xf numFmtId="0" fontId="1" fillId="0" borderId="1" xfId="0" applyFont="1" applyFill="1" applyBorder="1" applyAlignment="1">
      <alignment horizontal="center" vertical="center"/>
    </xf>
    <xf numFmtId="0" fontId="0" fillId="0" borderId="1" xfId="0" applyFill="1" applyBorder="1"/>
    <xf numFmtId="0" fontId="1" fillId="0" borderId="1" xfId="0" applyFont="1" applyFill="1" applyBorder="1" applyAlignment="1">
      <alignment horizontal="center"/>
    </xf>
    <xf numFmtId="0" fontId="0" fillId="0" borderId="1" xfId="0" applyBorder="1" applyAlignment="1">
      <alignment horizontal="center" wrapText="1"/>
    </xf>
    <xf numFmtId="0" fontId="1" fillId="0" borderId="2" xfId="0" applyFont="1" applyBorder="1" applyAlignment="1">
      <alignment horizontal="center"/>
    </xf>
    <xf numFmtId="0" fontId="2" fillId="0" borderId="1" xfId="0" applyFont="1" applyBorder="1" applyAlignment="1">
      <alignment horizontal="center"/>
    </xf>
    <xf numFmtId="0" fontId="1" fillId="2" borderId="2" xfId="0" applyFont="1" applyFill="1" applyBorder="1" applyAlignment="1">
      <alignment horizontal="center"/>
    </xf>
    <xf numFmtId="0" fontId="1" fillId="3" borderId="2" xfId="0" applyFont="1" applyFill="1" applyBorder="1" applyAlignment="1">
      <alignment horizontal="center"/>
    </xf>
    <xf numFmtId="0" fontId="0" fillId="0" borderId="1" xfId="0" applyFill="1" applyBorder="1" applyAlignment="1">
      <alignment horizontal="center"/>
    </xf>
    <xf numFmtId="0" fontId="2" fillId="0" borderId="1" xfId="0" applyFont="1" applyFill="1" applyBorder="1" applyAlignment="1">
      <alignment horizontal="center"/>
    </xf>
    <xf numFmtId="0" fontId="1" fillId="0" borderId="1" xfId="0" applyFont="1" applyFill="1" applyBorder="1" applyAlignment="1"/>
    <xf numFmtId="0" fontId="1" fillId="4" borderId="2" xfId="0" applyFont="1" applyFill="1" applyBorder="1" applyAlignment="1">
      <alignment horizontal="center"/>
    </xf>
    <xf numFmtId="0" fontId="1" fillId="5" borderId="1" xfId="0" applyFont="1" applyFill="1" applyBorder="1" applyAlignment="1">
      <alignment horizontal="center" wrapText="1"/>
    </xf>
    <xf numFmtId="0" fontId="1" fillId="5" borderId="1" xfId="0" applyFont="1" applyFill="1" applyBorder="1" applyAlignment="1">
      <alignment horizontal="right"/>
    </xf>
    <xf numFmtId="0" fontId="1" fillId="0" borderId="1" xfId="0" applyFont="1" applyBorder="1"/>
    <xf numFmtId="0" fontId="0" fillId="0" borderId="1" xfId="0" applyBorder="1" applyAlignment="1">
      <alignment horizontal="right"/>
    </xf>
    <xf numFmtId="0" fontId="1" fillId="0" borderId="1" xfId="0" applyFont="1" applyFill="1" applyBorder="1" applyAlignment="1">
      <alignment horizontal="left" wrapText="1"/>
    </xf>
    <xf numFmtId="0" fontId="0" fillId="0" borderId="2" xfId="0" applyFill="1" applyBorder="1"/>
    <xf numFmtId="0" fontId="1" fillId="0" borderId="1" xfId="0" applyFont="1" applyFill="1" applyBorder="1" applyAlignment="1">
      <alignment horizontal="left"/>
    </xf>
    <xf numFmtId="0" fontId="2" fillId="0" borderId="1" xfId="0" applyFont="1" applyFill="1" applyBorder="1" applyAlignment="1">
      <alignment horizontal="right"/>
    </xf>
    <xf numFmtId="0" fontId="0" fillId="0" borderId="1" xfId="0" applyBorder="1"/>
    <xf numFmtId="164" fontId="0" fillId="0" borderId="1" xfId="0" applyNumberFormat="1" applyBorder="1" applyAlignment="1">
      <alignment horizontal="center"/>
    </xf>
    <xf numFmtId="0" fontId="0" fillId="6" borderId="0" xfId="0" applyFill="1"/>
    <xf numFmtId="0" fontId="0" fillId="0" borderId="3" xfId="0" applyFill="1" applyBorder="1" applyAlignment="1">
      <alignment horizontal="right"/>
    </xf>
    <xf numFmtId="0" fontId="3" fillId="0" borderId="0" xfId="0" applyFont="1"/>
    <xf numFmtId="0" fontId="0" fillId="0" borderId="1" xfId="0" applyFill="1" applyBorder="1" applyAlignment="1">
      <alignment horizontal="center" wrapText="1"/>
    </xf>
    <xf numFmtId="0" fontId="1" fillId="0" borderId="2" xfId="0" applyFont="1" applyFill="1" applyBorder="1" applyAlignment="1">
      <alignment horizontal="center"/>
    </xf>
    <xf numFmtId="0" fontId="0" fillId="0" borderId="0" xfId="0" applyFill="1"/>
    <xf numFmtId="0" fontId="2" fillId="0" borderId="1" xfId="0" applyFont="1" applyFill="1" applyBorder="1" applyAlignment="1"/>
    <xf numFmtId="0" fontId="2" fillId="0" borderId="2" xfId="0" applyFont="1"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0" borderId="5" xfId="0" applyBorder="1" applyAlignment="1">
      <alignment horizontal="center"/>
    </xf>
    <xf numFmtId="0" fontId="1" fillId="5" borderId="6" xfId="0" applyFont="1" applyFill="1" applyBorder="1" applyAlignment="1">
      <alignment horizontal="center"/>
    </xf>
    <xf numFmtId="0" fontId="1" fillId="5" borderId="7" xfId="0" applyFont="1" applyFill="1" applyBorder="1" applyAlignment="1">
      <alignment horizontal="center"/>
    </xf>
    <xf numFmtId="0" fontId="2" fillId="0" borderId="2"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cellXfs>
  <cellStyles count="1">
    <cellStyle name="Normal" xfId="0" builtinId="0"/>
  </cellStyles>
  <dxfs count="122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AF37"/>
  <sheetViews>
    <sheetView zoomScale="60" zoomScaleNormal="60" workbookViewId="0">
      <selection activeCell="H3" sqref="H3"/>
    </sheetView>
  </sheetViews>
  <sheetFormatPr defaultRowHeight="15"/>
  <cols>
    <col min="1" max="1" width="17.28515625" customWidth="1"/>
    <col min="2" max="2" width="18.85546875" bestFit="1" customWidth="1"/>
    <col min="3" max="3" width="12.42578125" customWidth="1"/>
    <col min="5" max="5" width="8.140625" bestFit="1" customWidth="1"/>
    <col min="6" max="6" width="6.85546875" customWidth="1"/>
    <col min="7" max="7" width="9.42578125" customWidth="1"/>
    <col min="8" max="8" width="7.7109375" customWidth="1"/>
    <col min="9" max="9" width="9.42578125" customWidth="1"/>
    <col min="10" max="28" width="9.140625" customWidth="1"/>
  </cols>
  <sheetData>
    <row r="1" spans="1:32">
      <c r="A1" s="1"/>
      <c r="B1" s="2"/>
      <c r="C1" s="3"/>
      <c r="D1" s="4" t="s">
        <v>19</v>
      </c>
      <c r="E1" s="7"/>
      <c r="F1" s="5"/>
      <c r="G1" s="8"/>
      <c r="H1" s="8"/>
      <c r="I1" s="8"/>
      <c r="J1" s="8"/>
      <c r="K1" s="8"/>
      <c r="L1" s="8"/>
    </row>
    <row r="2" spans="1:32">
      <c r="A2" s="9"/>
      <c r="B2" s="10"/>
      <c r="C2" s="3"/>
      <c r="D2" s="11" t="s">
        <v>0</v>
      </c>
      <c r="E2" s="12">
        <v>3</v>
      </c>
      <c r="F2" s="5"/>
      <c r="G2" s="12">
        <v>3</v>
      </c>
      <c r="H2" s="5"/>
      <c r="I2" s="12">
        <v>3</v>
      </c>
      <c r="J2" s="5"/>
      <c r="K2" s="12">
        <v>3</v>
      </c>
      <c r="L2" s="5"/>
      <c r="M2" s="12">
        <v>3</v>
      </c>
      <c r="N2" s="5"/>
      <c r="O2" s="12">
        <v>3</v>
      </c>
      <c r="P2" s="5"/>
      <c r="Q2" s="12">
        <v>3</v>
      </c>
      <c r="R2" s="5"/>
      <c r="S2" s="12">
        <v>3</v>
      </c>
      <c r="T2" s="5"/>
      <c r="U2" s="12">
        <v>3</v>
      </c>
      <c r="V2" s="5"/>
      <c r="W2" s="12">
        <v>3</v>
      </c>
      <c r="X2" s="5"/>
      <c r="Y2" s="12">
        <v>3</v>
      </c>
      <c r="Z2" s="5"/>
      <c r="AA2" s="12">
        <v>3</v>
      </c>
      <c r="AB2" s="5"/>
      <c r="AC2" s="12">
        <v>3</v>
      </c>
      <c r="AD2" s="5"/>
      <c r="AE2" s="12">
        <v>3</v>
      </c>
      <c r="AF2" s="5"/>
    </row>
    <row r="3" spans="1:32">
      <c r="A3" s="8"/>
      <c r="B3" s="10"/>
      <c r="C3" s="3"/>
      <c r="D3" s="13" t="s">
        <v>1</v>
      </c>
      <c r="E3" s="12">
        <v>30</v>
      </c>
      <c r="F3" s="5"/>
      <c r="G3" s="12">
        <v>30</v>
      </c>
      <c r="H3" s="5"/>
      <c r="I3" s="12">
        <v>30</v>
      </c>
      <c r="J3" s="5"/>
      <c r="K3" s="12">
        <v>30</v>
      </c>
      <c r="L3" s="5"/>
      <c r="M3" s="12">
        <v>10</v>
      </c>
      <c r="N3" s="5"/>
      <c r="O3" s="12">
        <v>10</v>
      </c>
      <c r="P3" s="5"/>
      <c r="Q3" s="12">
        <v>0</v>
      </c>
      <c r="R3" s="5"/>
      <c r="S3" s="12">
        <v>10</v>
      </c>
      <c r="T3" s="5"/>
      <c r="U3" s="12">
        <v>10</v>
      </c>
      <c r="V3" s="5"/>
      <c r="W3" s="12">
        <v>15</v>
      </c>
      <c r="X3" s="5"/>
      <c r="Y3" s="12">
        <v>18</v>
      </c>
      <c r="Z3" s="5"/>
      <c r="AA3" s="12">
        <v>18</v>
      </c>
      <c r="AB3" s="5"/>
      <c r="AC3" s="12">
        <v>18</v>
      </c>
      <c r="AD3" s="5"/>
      <c r="AE3" s="12">
        <v>18</v>
      </c>
      <c r="AF3" s="5"/>
    </row>
    <row r="4" spans="1:32">
      <c r="A4" s="8"/>
      <c r="B4" s="10"/>
      <c r="C4" s="3"/>
      <c r="D4" s="14" t="s">
        <v>2</v>
      </c>
      <c r="E4" s="12">
        <v>160</v>
      </c>
      <c r="F4" s="15"/>
      <c r="G4" s="12">
        <v>180</v>
      </c>
      <c r="H4" s="15"/>
      <c r="I4" s="12">
        <v>180</v>
      </c>
      <c r="J4" s="15"/>
      <c r="K4" s="12">
        <v>180</v>
      </c>
      <c r="L4" s="15"/>
      <c r="M4" s="12">
        <v>180</v>
      </c>
      <c r="N4" s="15"/>
      <c r="O4" s="12">
        <v>180</v>
      </c>
      <c r="P4" s="15"/>
      <c r="Q4" s="12">
        <v>160</v>
      </c>
      <c r="R4" s="15"/>
      <c r="S4" s="12">
        <v>160</v>
      </c>
      <c r="T4" s="15"/>
      <c r="U4" s="12">
        <v>160</v>
      </c>
      <c r="V4" s="15"/>
      <c r="W4" s="12">
        <v>160</v>
      </c>
      <c r="X4" s="15"/>
      <c r="Y4" s="12">
        <v>160</v>
      </c>
      <c r="Z4" s="15"/>
      <c r="AA4" s="12">
        <v>160</v>
      </c>
      <c r="AB4" s="15"/>
      <c r="AC4" s="12">
        <v>160</v>
      </c>
      <c r="AD4" s="15"/>
      <c r="AE4" s="12">
        <v>160</v>
      </c>
      <c r="AF4" s="15"/>
    </row>
    <row r="5" spans="1:32">
      <c r="A5" s="8"/>
      <c r="B5" s="10"/>
      <c r="C5" s="3"/>
      <c r="D5" s="13" t="s">
        <v>3</v>
      </c>
      <c r="E5" s="12">
        <v>0.6</v>
      </c>
      <c r="F5" s="16"/>
      <c r="G5" s="12">
        <v>0.4</v>
      </c>
      <c r="H5" s="16"/>
      <c r="I5" s="12">
        <v>0.4</v>
      </c>
      <c r="J5" s="16"/>
      <c r="K5" s="12">
        <v>0.4</v>
      </c>
      <c r="L5" s="16"/>
      <c r="M5" s="12">
        <v>0.4</v>
      </c>
      <c r="N5" s="16"/>
      <c r="O5" s="12">
        <v>0.4</v>
      </c>
      <c r="P5" s="16"/>
      <c r="Q5" s="12">
        <v>0.4</v>
      </c>
      <c r="R5" s="16"/>
      <c r="S5" s="12">
        <v>2</v>
      </c>
      <c r="T5" s="16"/>
      <c r="U5" s="12">
        <v>2</v>
      </c>
      <c r="V5" s="16"/>
      <c r="W5" s="12">
        <v>2</v>
      </c>
      <c r="X5" s="16"/>
      <c r="Y5" s="12">
        <v>2</v>
      </c>
      <c r="Z5" s="16"/>
      <c r="AA5" s="12">
        <v>2</v>
      </c>
      <c r="AB5" s="16"/>
      <c r="AC5" s="12">
        <v>2</v>
      </c>
      <c r="AD5" s="16"/>
      <c r="AE5" s="12">
        <v>2.2000000000000002</v>
      </c>
      <c r="AF5" s="16"/>
    </row>
    <row r="6" spans="1:32">
      <c r="A6" s="8"/>
      <c r="B6" s="10"/>
      <c r="C6" s="3"/>
      <c r="D6" s="13" t="s">
        <v>4</v>
      </c>
      <c r="E6" s="12">
        <v>0</v>
      </c>
      <c r="F6" s="17"/>
      <c r="G6" s="12">
        <v>0</v>
      </c>
      <c r="H6" s="17"/>
      <c r="I6" s="12">
        <v>0</v>
      </c>
      <c r="J6" s="17"/>
      <c r="K6" s="12">
        <v>0</v>
      </c>
      <c r="L6" s="17"/>
      <c r="M6" s="12">
        <v>0</v>
      </c>
      <c r="N6" s="17"/>
      <c r="O6" s="12">
        <v>0</v>
      </c>
      <c r="P6" s="17"/>
      <c r="Q6" s="12">
        <v>0</v>
      </c>
      <c r="R6" s="17"/>
      <c r="S6" s="12">
        <v>1</v>
      </c>
      <c r="T6" s="17"/>
      <c r="U6" s="12">
        <v>1</v>
      </c>
      <c r="V6" s="17"/>
      <c r="W6" s="12">
        <v>1</v>
      </c>
      <c r="X6" s="17"/>
      <c r="Y6" s="12">
        <v>1</v>
      </c>
      <c r="Z6" s="17"/>
      <c r="AA6" s="12">
        <v>1</v>
      </c>
      <c r="AB6" s="17"/>
      <c r="AC6" s="12">
        <v>1</v>
      </c>
      <c r="AD6" s="17"/>
      <c r="AE6" s="12">
        <v>1</v>
      </c>
      <c r="AF6" s="17"/>
    </row>
    <row r="7" spans="1:32">
      <c r="A7" s="8"/>
      <c r="B7" s="10"/>
      <c r="C7" s="3"/>
      <c r="D7" s="14" t="s">
        <v>5</v>
      </c>
      <c r="E7" s="12">
        <v>150</v>
      </c>
      <c r="F7" s="17"/>
      <c r="G7" s="12">
        <v>150</v>
      </c>
      <c r="H7" s="17"/>
      <c r="I7" s="12">
        <v>150</v>
      </c>
      <c r="J7" s="17"/>
      <c r="K7" s="12">
        <v>150</v>
      </c>
      <c r="L7" s="17"/>
      <c r="M7" s="12">
        <v>150</v>
      </c>
      <c r="N7" s="17"/>
      <c r="O7" s="12">
        <v>140</v>
      </c>
      <c r="P7" s="17"/>
      <c r="Q7" s="12">
        <v>140</v>
      </c>
      <c r="R7" s="17"/>
      <c r="S7" s="12">
        <v>140</v>
      </c>
      <c r="T7" s="17"/>
      <c r="U7" s="12">
        <v>140</v>
      </c>
      <c r="V7" s="17"/>
      <c r="W7" s="12">
        <v>140</v>
      </c>
      <c r="X7" s="17"/>
      <c r="Y7" s="12">
        <v>150</v>
      </c>
      <c r="Z7" s="17"/>
      <c r="AA7" s="12">
        <v>145</v>
      </c>
      <c r="AB7" s="17"/>
      <c r="AC7" s="12">
        <v>147</v>
      </c>
      <c r="AD7" s="17"/>
      <c r="AE7" s="12">
        <v>147</v>
      </c>
      <c r="AF7" s="17"/>
    </row>
    <row r="8" spans="1:32">
      <c r="A8" s="8"/>
      <c r="B8" s="10"/>
      <c r="C8" s="3"/>
      <c r="D8" s="14" t="s">
        <v>6</v>
      </c>
      <c r="E8" s="12">
        <v>300</v>
      </c>
      <c r="F8" s="17"/>
      <c r="G8" s="12">
        <v>300</v>
      </c>
      <c r="H8" s="17"/>
      <c r="I8" s="12">
        <v>300</v>
      </c>
      <c r="J8" s="17"/>
      <c r="K8" s="12">
        <v>300</v>
      </c>
      <c r="L8" s="17"/>
      <c r="M8" s="12">
        <v>300</v>
      </c>
      <c r="N8" s="17"/>
      <c r="O8" s="12">
        <v>280</v>
      </c>
      <c r="P8" s="17"/>
      <c r="Q8" s="12">
        <v>320</v>
      </c>
      <c r="R8" s="17"/>
      <c r="S8" s="12">
        <v>320</v>
      </c>
      <c r="T8" s="17"/>
      <c r="U8" s="12">
        <v>320</v>
      </c>
      <c r="V8" s="17"/>
      <c r="W8" s="12">
        <v>320</v>
      </c>
      <c r="X8" s="17"/>
      <c r="Y8" s="12">
        <v>320</v>
      </c>
      <c r="Z8" s="17"/>
      <c r="AA8" s="12">
        <v>320</v>
      </c>
      <c r="AB8" s="17"/>
      <c r="AC8" s="12">
        <v>320</v>
      </c>
      <c r="AD8" s="17"/>
      <c r="AE8" s="12">
        <v>320</v>
      </c>
      <c r="AF8" s="17"/>
    </row>
    <row r="9" spans="1:32">
      <c r="A9" s="8"/>
      <c r="B9" s="10"/>
      <c r="C9" s="3"/>
      <c r="D9" s="18" t="s">
        <v>7</v>
      </c>
      <c r="E9" s="12">
        <v>1.5</v>
      </c>
      <c r="F9" s="17"/>
      <c r="G9" s="12">
        <v>1.5</v>
      </c>
      <c r="H9" s="17"/>
      <c r="I9" s="12">
        <v>1.5</v>
      </c>
      <c r="J9" s="17"/>
      <c r="K9" s="12">
        <v>1.5</v>
      </c>
      <c r="L9" s="17"/>
      <c r="M9" s="12">
        <v>1.5</v>
      </c>
      <c r="N9" s="17"/>
      <c r="O9" s="12">
        <v>1.5</v>
      </c>
      <c r="P9" s="17"/>
      <c r="Q9" s="12">
        <v>1.5</v>
      </c>
      <c r="R9" s="17"/>
      <c r="S9" s="12">
        <v>1.5</v>
      </c>
      <c r="T9" s="17"/>
      <c r="U9" s="12">
        <v>1.5</v>
      </c>
      <c r="V9" s="17"/>
      <c r="W9" s="12">
        <v>1.5</v>
      </c>
      <c r="X9" s="17"/>
      <c r="Y9" s="12">
        <v>1.5</v>
      </c>
      <c r="Z9" s="17"/>
      <c r="AA9" s="12">
        <v>1.5</v>
      </c>
      <c r="AB9" s="17"/>
      <c r="AC9" s="12">
        <v>1.5</v>
      </c>
      <c r="AD9" s="17"/>
      <c r="AE9" s="12">
        <v>1.5</v>
      </c>
      <c r="AF9" s="17"/>
    </row>
    <row r="10" spans="1:32">
      <c r="A10" s="8"/>
      <c r="B10" s="10"/>
      <c r="C10" s="3"/>
      <c r="D10" s="14" t="s">
        <v>8</v>
      </c>
      <c r="E10" s="12">
        <v>0.1</v>
      </c>
      <c r="F10" s="17"/>
      <c r="G10" s="12">
        <v>0.1</v>
      </c>
      <c r="H10" s="17"/>
      <c r="I10" s="12">
        <v>0.2</v>
      </c>
      <c r="J10" s="17"/>
      <c r="K10" s="12">
        <v>0.3</v>
      </c>
      <c r="L10" s="17"/>
      <c r="M10" s="12">
        <v>0.3</v>
      </c>
      <c r="N10" s="17"/>
      <c r="O10" s="12">
        <v>0.3</v>
      </c>
      <c r="P10" s="17"/>
      <c r="Q10" s="12">
        <v>0.3</v>
      </c>
      <c r="R10" s="17"/>
      <c r="S10" s="12">
        <v>0.3</v>
      </c>
      <c r="T10" s="17"/>
      <c r="U10" s="12">
        <v>0.3</v>
      </c>
      <c r="V10" s="17"/>
      <c r="W10" s="12">
        <v>0.3</v>
      </c>
      <c r="X10" s="17"/>
      <c r="Y10" s="12">
        <v>0.3</v>
      </c>
      <c r="Z10" s="17"/>
      <c r="AA10" s="12">
        <v>0.3</v>
      </c>
      <c r="AB10" s="17"/>
      <c r="AC10" s="12">
        <v>0.3</v>
      </c>
      <c r="AD10" s="17"/>
      <c r="AE10" s="12">
        <v>0.3</v>
      </c>
      <c r="AF10" s="17"/>
    </row>
    <row r="11" spans="1:32">
      <c r="A11" s="8"/>
      <c r="B11" s="10"/>
      <c r="C11" s="3"/>
      <c r="D11" s="13" t="s">
        <v>9</v>
      </c>
      <c r="E11" s="12">
        <v>0</v>
      </c>
      <c r="F11" s="17"/>
      <c r="G11" s="12">
        <v>0</v>
      </c>
      <c r="H11" s="17"/>
      <c r="I11" s="12">
        <v>0</v>
      </c>
      <c r="J11" s="17"/>
      <c r="K11" s="12">
        <v>0</v>
      </c>
      <c r="L11" s="17"/>
      <c r="M11" s="12">
        <v>0</v>
      </c>
      <c r="N11" s="17"/>
      <c r="O11" s="12">
        <v>0</v>
      </c>
      <c r="P11" s="17"/>
      <c r="Q11" s="12">
        <v>0</v>
      </c>
      <c r="R11" s="17"/>
      <c r="S11" s="12">
        <v>0.4</v>
      </c>
      <c r="T11" s="17"/>
      <c r="U11" s="12">
        <v>0.4</v>
      </c>
      <c r="V11" s="17"/>
      <c r="W11" s="12">
        <v>0.4</v>
      </c>
      <c r="X11" s="17"/>
      <c r="Y11" s="12">
        <v>0.4</v>
      </c>
      <c r="Z11" s="17"/>
      <c r="AA11" s="12">
        <v>0.4</v>
      </c>
      <c r="AB11" s="17"/>
      <c r="AC11" s="12">
        <v>0.4</v>
      </c>
      <c r="AD11" s="17"/>
      <c r="AE11" s="12">
        <v>0.4</v>
      </c>
      <c r="AF11" s="17"/>
    </row>
    <row r="12" spans="1:32">
      <c r="A12" s="8"/>
      <c r="B12" s="19"/>
      <c r="C12" s="20" t="s">
        <v>10</v>
      </c>
      <c r="D12" s="18" t="s">
        <v>11</v>
      </c>
      <c r="E12" s="12">
        <v>0.5</v>
      </c>
      <c r="F12" s="17"/>
      <c r="G12" s="12">
        <v>0.5</v>
      </c>
      <c r="H12" s="17"/>
      <c r="I12" s="12">
        <v>0.5</v>
      </c>
      <c r="J12" s="17"/>
      <c r="K12" s="12">
        <v>0.5</v>
      </c>
      <c r="L12" s="17"/>
      <c r="M12" s="12">
        <v>0.5</v>
      </c>
      <c r="N12" s="17"/>
      <c r="O12" s="12">
        <v>0.5</v>
      </c>
      <c r="P12" s="17"/>
      <c r="Q12" s="12">
        <v>0.5</v>
      </c>
      <c r="R12" s="17"/>
      <c r="S12" s="12">
        <v>0.5</v>
      </c>
      <c r="T12" s="17"/>
      <c r="U12" s="12">
        <v>0.5</v>
      </c>
      <c r="V12" s="17"/>
      <c r="W12" s="12">
        <v>0.5</v>
      </c>
      <c r="X12" s="17"/>
      <c r="Y12" s="12">
        <v>0.5</v>
      </c>
      <c r="Z12" s="17"/>
      <c r="AA12" s="12">
        <v>0.5</v>
      </c>
      <c r="AB12" s="17"/>
      <c r="AC12" s="12">
        <v>0.5</v>
      </c>
      <c r="AD12" s="17"/>
      <c r="AE12" s="12">
        <v>0.5</v>
      </c>
      <c r="AF12" s="17"/>
    </row>
    <row r="13" spans="1:32">
      <c r="A13" s="8"/>
      <c r="B13" s="21" t="s">
        <v>27</v>
      </c>
      <c r="C13" s="4" t="s">
        <v>13</v>
      </c>
      <c r="D13" s="18"/>
      <c r="E13" s="12"/>
      <c r="F13" s="17"/>
      <c r="G13" s="12"/>
      <c r="H13" s="17"/>
      <c r="I13" s="12"/>
      <c r="J13" s="17"/>
      <c r="K13" s="12"/>
      <c r="L13" s="17"/>
      <c r="M13" s="12"/>
      <c r="N13" s="17"/>
      <c r="O13" s="12"/>
      <c r="P13" s="17"/>
      <c r="Q13" s="12"/>
      <c r="R13" s="17"/>
      <c r="S13" s="12"/>
      <c r="T13" s="17"/>
      <c r="U13" s="12"/>
      <c r="V13" s="17"/>
      <c r="W13" s="12"/>
      <c r="X13" s="17"/>
      <c r="Y13" s="12"/>
      <c r="Z13" s="17"/>
      <c r="AA13" s="12"/>
      <c r="AB13" s="17"/>
      <c r="AC13" s="12"/>
      <c r="AD13" s="17"/>
      <c r="AE13" s="12"/>
      <c r="AF13" s="17"/>
    </row>
    <row r="14" spans="1:32">
      <c r="A14" s="36" t="s">
        <v>20</v>
      </c>
      <c r="B14" s="23" t="s">
        <v>14</v>
      </c>
      <c r="C14" s="6">
        <v>23.99</v>
      </c>
      <c r="D14" s="24"/>
      <c r="E14" s="22">
        <v>25.22</v>
      </c>
      <c r="F14" s="5">
        <f>+(E14-$C14)/$C14*100</f>
        <v>5.1271363067944993</v>
      </c>
      <c r="G14" s="22">
        <v>23.74</v>
      </c>
      <c r="H14" s="5">
        <f>+(G14-$C14)/$C14*100</f>
        <v>-1.0421008753647354</v>
      </c>
      <c r="I14" s="22">
        <v>23.68</v>
      </c>
      <c r="J14" s="5">
        <f>+(I14-$C14)/$C14*100</f>
        <v>-1.2922050854522666</v>
      </c>
      <c r="K14" s="22">
        <v>23.64</v>
      </c>
      <c r="L14" s="5">
        <f>+(K14-$C14)/$C14*100</f>
        <v>-1.4589412255106207</v>
      </c>
      <c r="M14" s="22">
        <v>23.75</v>
      </c>
      <c r="N14" s="5">
        <f>+(M14-$C14)/$C14*100</f>
        <v>-1.0004168403501394</v>
      </c>
      <c r="O14" s="22">
        <v>30.42</v>
      </c>
      <c r="P14" s="5">
        <f>+(O14-$C14)/$C14*100</f>
        <v>26.802834514381008</v>
      </c>
      <c r="Q14" s="22">
        <v>24.33</v>
      </c>
      <c r="R14" s="5">
        <f>+(Q14-$C14)/$C14*100</f>
        <v>1.4172571904960396</v>
      </c>
      <c r="S14" s="22">
        <v>26.38</v>
      </c>
      <c r="T14" s="5">
        <f>+(S14-$C14)/$C14*100</f>
        <v>9.9624843684868729</v>
      </c>
      <c r="U14" s="22">
        <v>26.07</v>
      </c>
      <c r="V14" s="5">
        <f>+(U14-$C14)/$C14*100</f>
        <v>8.6702792830346063</v>
      </c>
      <c r="W14" s="22">
        <v>25.91</v>
      </c>
      <c r="X14" s="5">
        <f>+(W14-$C14)/$C14*100</f>
        <v>8.003334722801176</v>
      </c>
      <c r="Y14" s="22">
        <v>23.85</v>
      </c>
      <c r="Z14" s="5">
        <f>+(Y14-$C14)/$C14*100</f>
        <v>-0.5835764902042393</v>
      </c>
      <c r="AA14" s="22">
        <v>24.8</v>
      </c>
      <c r="AB14" s="5">
        <f>+(AA14-$C14)/$C14*100</f>
        <v>3.3764068361817521</v>
      </c>
      <c r="AC14" s="22">
        <v>24.42</v>
      </c>
      <c r="AD14" s="5">
        <f>+(AC14-$C14)/$C14*100</f>
        <v>1.7924135056273585</v>
      </c>
      <c r="AE14" s="22">
        <v>24.62</v>
      </c>
      <c r="AF14" s="5">
        <f>+(AE14-$C14)/$C14*100</f>
        <v>2.6260942059191441</v>
      </c>
    </row>
    <row r="15" spans="1:32">
      <c r="A15" s="37"/>
      <c r="B15" s="25" t="s">
        <v>15</v>
      </c>
      <c r="C15" s="6">
        <v>0.98</v>
      </c>
      <c r="D15" s="15"/>
      <c r="E15" s="6">
        <v>0.9</v>
      </c>
      <c r="F15" s="5">
        <f>+(E15-$C15)/$C15*100</f>
        <v>-8.1632653061224456</v>
      </c>
      <c r="G15" s="6">
        <v>0.87</v>
      </c>
      <c r="H15" s="5">
        <f>+(G15-$C15)/$C15*100</f>
        <v>-11.224489795918366</v>
      </c>
      <c r="I15" s="6">
        <v>0.86</v>
      </c>
      <c r="J15" s="5">
        <f>+(I15-$C15)/$C15*100</f>
        <v>-12.244897959183673</v>
      </c>
      <c r="K15" s="6">
        <v>0.86</v>
      </c>
      <c r="L15" s="5">
        <f>+(K15-$C15)/$C15*100</f>
        <v>-12.244897959183673</v>
      </c>
      <c r="M15" s="6">
        <v>0.88</v>
      </c>
      <c r="N15" s="5">
        <f>+(M15-$C15)/$C15*100</f>
        <v>-10.204081632653059</v>
      </c>
      <c r="O15" s="6">
        <v>1.01</v>
      </c>
      <c r="P15" s="5">
        <f>+(O15-$C15)/$C15*100</f>
        <v>3.0612244897959209</v>
      </c>
      <c r="Q15" s="6">
        <v>0.91</v>
      </c>
      <c r="R15" s="5">
        <f>+(Q15-$C15)/$C15*100</f>
        <v>-7.1428571428571379</v>
      </c>
      <c r="S15" s="6">
        <v>1.3</v>
      </c>
      <c r="T15" s="5">
        <f>+(S15-$C15)/$C15*100</f>
        <v>32.653061224489804</v>
      </c>
      <c r="U15" s="6">
        <v>1.01</v>
      </c>
      <c r="V15" s="5">
        <f>+(U15-$C15)/$C15*100</f>
        <v>3.0612244897959209</v>
      </c>
      <c r="W15" s="6">
        <v>1</v>
      </c>
      <c r="X15" s="5">
        <f>+(W15-$C15)/$C15*100</f>
        <v>2.0408163265306141</v>
      </c>
      <c r="Y15" s="6">
        <v>0.94</v>
      </c>
      <c r="Z15" s="5">
        <f>+(Y15-$C15)/$C15*100</f>
        <v>-4.0816326530612281</v>
      </c>
      <c r="AA15" s="6">
        <v>0.97</v>
      </c>
      <c r="AB15" s="5">
        <f>+(AA15-$C15)/$C15*100</f>
        <v>-1.020408163265307</v>
      </c>
      <c r="AC15" s="6">
        <v>0.96</v>
      </c>
      <c r="AD15" s="5">
        <f>+(AC15-$C15)/$C15*100</f>
        <v>-2.0408163265306141</v>
      </c>
      <c r="AE15" s="6">
        <v>0.97</v>
      </c>
      <c r="AF15" s="5">
        <f>+(AE15-$C15)/$C15*100</f>
        <v>-1.020408163265307</v>
      </c>
    </row>
    <row r="16" spans="1:32">
      <c r="A16" s="37"/>
      <c r="B16" s="25" t="s">
        <v>16</v>
      </c>
      <c r="C16" s="6">
        <v>30.18</v>
      </c>
      <c r="D16" s="15"/>
      <c r="E16" s="6">
        <v>28.79</v>
      </c>
      <c r="F16" s="5">
        <f>+(E16-$C16)/$C16*100</f>
        <v>-4.6056991385023212</v>
      </c>
      <c r="G16" s="6">
        <v>27.77</v>
      </c>
      <c r="H16" s="5">
        <f>+(G16-$C16)/$C16*100</f>
        <v>-7.9854208084824396</v>
      </c>
      <c r="I16" s="6">
        <v>28.13</v>
      </c>
      <c r="J16" s="5">
        <f>+(I16-$C16)/$C16*100</f>
        <v>-6.7925778661365159</v>
      </c>
      <c r="K16" s="6">
        <v>28.52</v>
      </c>
      <c r="L16" s="5">
        <f>+(K16-$C16)/$C16*100</f>
        <v>-5.5003313452617633</v>
      </c>
      <c r="M16" s="6">
        <v>28.55</v>
      </c>
      <c r="N16" s="5">
        <f>+(M16-$C16)/$C16*100</f>
        <v>-5.4009277667329325</v>
      </c>
      <c r="O16" s="6">
        <v>33.270000000000003</v>
      </c>
      <c r="P16" s="5">
        <f>+(O16-$C16)/$C16*100</f>
        <v>10.238568588469196</v>
      </c>
      <c r="Q16" s="6">
        <v>28.81</v>
      </c>
      <c r="R16" s="5">
        <f>+(Q16-$C16)/$C16*100</f>
        <v>-4.5394300861497712</v>
      </c>
      <c r="S16" s="6">
        <v>29.88</v>
      </c>
      <c r="T16" s="5">
        <f>+(S16-$C16)/$C16*100</f>
        <v>-0.99403578528827263</v>
      </c>
      <c r="U16" s="6">
        <v>29.78</v>
      </c>
      <c r="V16" s="5">
        <f>+(U16-$C16)/$C16*100</f>
        <v>-1.3253810470510223</v>
      </c>
      <c r="W16" s="6">
        <v>29.73</v>
      </c>
      <c r="X16" s="5">
        <f>+(W16-$C16)/$C16*100</f>
        <v>-1.4910536779324033</v>
      </c>
      <c r="Y16" s="6">
        <v>28.56</v>
      </c>
      <c r="Z16" s="5">
        <f>+(Y16-$C16)/$C16*100</f>
        <v>-5.3677932405566633</v>
      </c>
      <c r="AA16" s="6">
        <v>29.11</v>
      </c>
      <c r="AB16" s="5">
        <f>+(AA16-$C16)/$C16*100</f>
        <v>-3.5453943008614983</v>
      </c>
      <c r="AC16" s="6">
        <v>28.96</v>
      </c>
      <c r="AD16" s="5">
        <f>+(AC16-$C16)/$C16*100</f>
        <v>-4.042412193505629</v>
      </c>
      <c r="AE16" s="6">
        <v>28.98</v>
      </c>
      <c r="AF16" s="5">
        <f>+(AE16-$C16)/$C16*100</f>
        <v>-3.9761431411530794</v>
      </c>
    </row>
    <row r="17" spans="1:32">
      <c r="A17" s="37"/>
      <c r="B17" s="25" t="s">
        <v>17</v>
      </c>
      <c r="C17" s="6">
        <v>0.69</v>
      </c>
      <c r="D17" s="15"/>
      <c r="E17" s="26">
        <v>0.86</v>
      </c>
      <c r="F17" s="5">
        <f>+(E17-$C17)/$C17*100</f>
        <v>24.637681159420296</v>
      </c>
      <c r="G17" s="26">
        <v>0.86</v>
      </c>
      <c r="H17" s="5">
        <f>+(G17-$C17)/$C17*100</f>
        <v>24.637681159420296</v>
      </c>
      <c r="I17" s="26">
        <v>0.85</v>
      </c>
      <c r="J17" s="5">
        <f>+(I17-$C17)/$C17*100</f>
        <v>23.188405797101456</v>
      </c>
      <c r="K17" s="26">
        <v>0.85</v>
      </c>
      <c r="L17" s="5">
        <f>+(K17-$C17)/$C17*100</f>
        <v>23.188405797101456</v>
      </c>
      <c r="M17" s="26">
        <v>0.84</v>
      </c>
      <c r="N17" s="5">
        <f>+(M17-$C17)/$C17*100</f>
        <v>21.739130434782613</v>
      </c>
      <c r="O17" s="26">
        <v>0.84</v>
      </c>
      <c r="P17" s="5">
        <f>+(O17-$C17)/$C17*100</f>
        <v>21.739130434782613</v>
      </c>
      <c r="Q17" s="26">
        <v>0.82</v>
      </c>
      <c r="R17" s="5">
        <f>+(Q17-$C17)/$C17*100</f>
        <v>18.840579710144929</v>
      </c>
      <c r="S17" s="26">
        <v>0.71</v>
      </c>
      <c r="T17" s="5">
        <f>+(S17-$C17)/$C17*100</f>
        <v>2.8985507246376838</v>
      </c>
      <c r="U17" s="26">
        <v>0.72</v>
      </c>
      <c r="V17" s="5">
        <f>+(U17-$C17)/$C17*100</f>
        <v>4.3478260869565259</v>
      </c>
      <c r="W17" s="26">
        <v>0.73</v>
      </c>
      <c r="X17" s="5">
        <f>+(W17-$C17)/$C17*100</f>
        <v>5.7971014492753676</v>
      </c>
      <c r="Y17" s="26">
        <v>0.74</v>
      </c>
      <c r="Z17" s="5">
        <f>+(Y17-$C17)/$C17*100</f>
        <v>7.2463768115942102</v>
      </c>
      <c r="AA17" s="26">
        <v>0.74</v>
      </c>
      <c r="AB17" s="5">
        <f>+(AA17-$C17)/$C17*100</f>
        <v>7.2463768115942102</v>
      </c>
      <c r="AC17" s="26">
        <v>0.74</v>
      </c>
      <c r="AD17" s="5">
        <f>+(AC17-$C17)/$C17*100</f>
        <v>7.2463768115942102</v>
      </c>
      <c r="AE17" s="26">
        <v>0.73</v>
      </c>
      <c r="AF17" s="5">
        <f>+(AE17-$C17)/$C17*100</f>
        <v>5.7971014492753676</v>
      </c>
    </row>
    <row r="18" spans="1:32">
      <c r="A18" s="38"/>
      <c r="B18" s="25" t="s">
        <v>18</v>
      </c>
      <c r="C18" s="6">
        <v>37.96</v>
      </c>
      <c r="D18" s="15"/>
      <c r="E18" s="6">
        <v>42.62</v>
      </c>
      <c r="F18" s="5">
        <f>+(E18-$C18)/$C18*100</f>
        <v>12.276080084299252</v>
      </c>
      <c r="G18" s="6">
        <v>44.01</v>
      </c>
      <c r="H18" s="5">
        <f>+(G18-$C18)/$C18*100</f>
        <v>15.937829293993669</v>
      </c>
      <c r="I18" s="6">
        <v>42.98</v>
      </c>
      <c r="J18" s="5">
        <f>+(I18-$C18)/$C18*100</f>
        <v>13.22444678609061</v>
      </c>
      <c r="K18" s="6">
        <v>43.08</v>
      </c>
      <c r="L18" s="5">
        <f>+(K18-$C18)/$C18*100</f>
        <v>13.487881981032659</v>
      </c>
      <c r="M18" s="6">
        <v>42.94</v>
      </c>
      <c r="N18" s="5">
        <f>+(M18-$C18)/$C18*100</f>
        <v>13.119072708113796</v>
      </c>
      <c r="O18" s="6">
        <v>43.14</v>
      </c>
      <c r="P18" s="5">
        <f>+(O18-$C18)/$C18*100</f>
        <v>13.645943097997893</v>
      </c>
      <c r="Q18" s="6">
        <v>42.79</v>
      </c>
      <c r="R18" s="5">
        <f>+(Q18-$C18)/$C18*100</f>
        <v>12.723919915700732</v>
      </c>
      <c r="S18" s="6">
        <v>39.82</v>
      </c>
      <c r="T18" s="5">
        <f>+(S18-$C18)/$C18*100</f>
        <v>4.8998946259220215</v>
      </c>
      <c r="U18" s="6">
        <v>40.24</v>
      </c>
      <c r="V18" s="5">
        <f>+(U18-$C18)/$C18*100</f>
        <v>6.0063224446786121</v>
      </c>
      <c r="W18" s="6">
        <v>40.450000000000003</v>
      </c>
      <c r="X18" s="5">
        <f>+(W18-$C18)/$C18*100</f>
        <v>6.5595363540569069</v>
      </c>
      <c r="Y18" s="6">
        <v>40.93</v>
      </c>
      <c r="Z18" s="5">
        <f>+(Y18-$C18)/$C18*100</f>
        <v>7.8240252897787119</v>
      </c>
      <c r="AA18" s="6">
        <v>40.75</v>
      </c>
      <c r="AB18" s="5">
        <f>+(AA18-$C18)/$C18*100</f>
        <v>7.3498419388830323</v>
      </c>
      <c r="AC18" s="6">
        <v>40.82</v>
      </c>
      <c r="AD18" s="5">
        <f>+(AC18-$C18)/$C18*100</f>
        <v>7.5342465753424639</v>
      </c>
      <c r="AE18" s="6">
        <v>40.590000000000003</v>
      </c>
      <c r="AF18" s="5">
        <f>+(AE18-$C18)/$C18*100</f>
        <v>6.9283456269757711</v>
      </c>
    </row>
    <row r="21" spans="1:32">
      <c r="B21" s="10"/>
      <c r="C21" s="3"/>
      <c r="D21" s="11" t="s">
        <v>0</v>
      </c>
      <c r="E21" s="12">
        <v>3</v>
      </c>
      <c r="F21" s="5"/>
      <c r="G21" s="12">
        <v>3</v>
      </c>
      <c r="H21" s="5"/>
      <c r="I21" s="12">
        <v>3</v>
      </c>
      <c r="J21" s="5"/>
      <c r="K21" s="12">
        <v>3</v>
      </c>
      <c r="L21" s="5"/>
      <c r="M21" s="12">
        <v>3</v>
      </c>
      <c r="N21" s="5"/>
      <c r="O21" s="12">
        <v>3</v>
      </c>
      <c r="P21" s="5"/>
      <c r="Q21" s="12">
        <v>3</v>
      </c>
      <c r="R21" s="5"/>
      <c r="S21" s="12">
        <v>3</v>
      </c>
      <c r="T21" s="5"/>
      <c r="U21" s="12">
        <v>3</v>
      </c>
      <c r="V21" s="5"/>
      <c r="W21" s="12">
        <v>3</v>
      </c>
      <c r="X21" s="5"/>
      <c r="Y21" s="12"/>
      <c r="Z21" s="5"/>
    </row>
    <row r="22" spans="1:32">
      <c r="B22" s="10"/>
      <c r="C22" s="3"/>
      <c r="D22" s="13" t="s">
        <v>1</v>
      </c>
      <c r="E22" s="12">
        <v>18</v>
      </c>
      <c r="F22" s="5"/>
      <c r="G22" s="12">
        <v>18</v>
      </c>
      <c r="H22" s="5"/>
      <c r="I22" s="12">
        <v>0</v>
      </c>
      <c r="J22" s="5"/>
      <c r="K22" s="12">
        <v>0</v>
      </c>
      <c r="L22" s="5"/>
      <c r="M22" s="12">
        <v>0</v>
      </c>
      <c r="N22" s="5"/>
      <c r="O22" s="12">
        <v>0</v>
      </c>
      <c r="P22" s="5"/>
      <c r="Q22" s="12">
        <v>0</v>
      </c>
      <c r="R22" s="5"/>
      <c r="S22" s="12">
        <v>0</v>
      </c>
      <c r="T22" s="5"/>
      <c r="U22" s="12">
        <v>0</v>
      </c>
      <c r="V22" s="5"/>
      <c r="W22" s="12">
        <v>0</v>
      </c>
      <c r="X22" s="5"/>
      <c r="Y22" s="12"/>
      <c r="Z22" s="5"/>
    </row>
    <row r="23" spans="1:32">
      <c r="B23" s="10"/>
      <c r="C23" s="3"/>
      <c r="D23" s="14" t="s">
        <v>2</v>
      </c>
      <c r="E23" s="12">
        <v>160</v>
      </c>
      <c r="F23" s="15"/>
      <c r="G23" s="12">
        <v>160</v>
      </c>
      <c r="H23" s="15"/>
      <c r="I23" s="12">
        <v>160</v>
      </c>
      <c r="J23" s="15"/>
      <c r="K23" s="12">
        <v>180</v>
      </c>
      <c r="L23" s="15"/>
      <c r="M23" s="12">
        <v>180</v>
      </c>
      <c r="N23" s="15"/>
      <c r="O23" s="12">
        <v>180</v>
      </c>
      <c r="P23" s="15"/>
      <c r="Q23" s="12">
        <v>170</v>
      </c>
      <c r="R23" s="15"/>
      <c r="S23" s="12">
        <v>170</v>
      </c>
      <c r="T23" s="15"/>
      <c r="U23" s="12">
        <v>170</v>
      </c>
      <c r="V23" s="15"/>
      <c r="W23" s="12">
        <v>170</v>
      </c>
      <c r="X23" s="15"/>
      <c r="Y23" s="12"/>
      <c r="Z23" s="15"/>
    </row>
    <row r="24" spans="1:32">
      <c r="B24" s="10"/>
      <c r="C24" s="3"/>
      <c r="D24" s="13" t="s">
        <v>3</v>
      </c>
      <c r="E24" s="12">
        <v>2.2000000000000002</v>
      </c>
      <c r="F24" s="16"/>
      <c r="G24" s="12">
        <v>2.2000000000000002</v>
      </c>
      <c r="H24" s="16"/>
      <c r="I24" s="12">
        <v>2</v>
      </c>
      <c r="J24" s="16"/>
      <c r="K24" s="12">
        <v>2</v>
      </c>
      <c r="L24" s="16"/>
      <c r="M24" s="12">
        <v>2</v>
      </c>
      <c r="N24" s="16"/>
      <c r="O24" s="12">
        <v>2</v>
      </c>
      <c r="P24" s="16"/>
      <c r="Q24" s="12">
        <v>2</v>
      </c>
      <c r="R24" s="16"/>
      <c r="S24" s="12">
        <v>2</v>
      </c>
      <c r="T24" s="16"/>
      <c r="U24" s="12">
        <v>2</v>
      </c>
      <c r="V24" s="16"/>
      <c r="W24" s="12">
        <v>2</v>
      </c>
      <c r="X24" s="16"/>
      <c r="Y24" s="12"/>
      <c r="Z24" s="16"/>
    </row>
    <row r="25" spans="1:32">
      <c r="B25" s="10"/>
      <c r="C25" s="3"/>
      <c r="D25" s="13" t="s">
        <v>4</v>
      </c>
      <c r="E25" s="12">
        <v>1</v>
      </c>
      <c r="F25" s="17"/>
      <c r="G25" s="12">
        <v>1</v>
      </c>
      <c r="H25" s="17"/>
      <c r="I25" s="12">
        <v>1</v>
      </c>
      <c r="J25" s="17"/>
      <c r="K25" s="12">
        <v>1</v>
      </c>
      <c r="L25" s="17"/>
      <c r="M25" s="12">
        <v>1</v>
      </c>
      <c r="N25" s="17"/>
      <c r="O25" s="12">
        <v>1</v>
      </c>
      <c r="P25" s="17"/>
      <c r="Q25" s="12">
        <v>0</v>
      </c>
      <c r="R25" s="17"/>
      <c r="S25" s="12">
        <v>0</v>
      </c>
      <c r="T25" s="17"/>
      <c r="U25" s="12">
        <v>0</v>
      </c>
      <c r="V25" s="17"/>
      <c r="W25" s="12">
        <v>0</v>
      </c>
      <c r="X25" s="17"/>
      <c r="Y25" s="12"/>
      <c r="Z25" s="17"/>
    </row>
    <row r="26" spans="1:32">
      <c r="B26" s="10"/>
      <c r="C26" s="3"/>
      <c r="D26" s="14" t="s">
        <v>5</v>
      </c>
      <c r="E26" s="12">
        <v>147</v>
      </c>
      <c r="F26" s="17"/>
      <c r="G26" s="12">
        <v>100</v>
      </c>
      <c r="H26" s="17"/>
      <c r="I26" s="12">
        <v>100</v>
      </c>
      <c r="J26" s="17"/>
      <c r="K26" s="12">
        <v>100</v>
      </c>
      <c r="L26" s="17"/>
      <c r="M26" s="12">
        <v>80</v>
      </c>
      <c r="N26" s="17"/>
      <c r="O26" s="12">
        <v>80</v>
      </c>
      <c r="P26" s="17"/>
      <c r="Q26" s="12">
        <v>80</v>
      </c>
      <c r="R26" s="17"/>
      <c r="S26" s="12">
        <v>85</v>
      </c>
      <c r="T26" s="17"/>
      <c r="U26" s="12">
        <v>87</v>
      </c>
      <c r="V26" s="17"/>
      <c r="W26" s="12">
        <v>89</v>
      </c>
      <c r="X26" s="17"/>
      <c r="Y26" s="12"/>
      <c r="Z26" s="17"/>
    </row>
    <row r="27" spans="1:32">
      <c r="B27" s="10"/>
      <c r="C27" s="3"/>
      <c r="D27" s="14" t="s">
        <v>6</v>
      </c>
      <c r="E27" s="12">
        <v>320</v>
      </c>
      <c r="F27" s="17"/>
      <c r="G27" s="12">
        <v>320</v>
      </c>
      <c r="H27" s="17"/>
      <c r="I27" s="12">
        <v>350</v>
      </c>
      <c r="J27" s="17"/>
      <c r="K27" s="12">
        <v>350</v>
      </c>
      <c r="L27" s="17"/>
      <c r="M27" s="12">
        <v>350</v>
      </c>
      <c r="N27" s="17"/>
      <c r="O27" s="12">
        <v>400</v>
      </c>
      <c r="P27" s="17"/>
      <c r="Q27" s="12">
        <v>400</v>
      </c>
      <c r="R27" s="17"/>
      <c r="S27" s="12">
        <v>400</v>
      </c>
      <c r="T27" s="17"/>
      <c r="U27" s="12">
        <v>400</v>
      </c>
      <c r="V27" s="17"/>
      <c r="W27" s="12">
        <v>400</v>
      </c>
      <c r="X27" s="17"/>
      <c r="Y27" s="12"/>
      <c r="Z27" s="17"/>
    </row>
    <row r="28" spans="1:32">
      <c r="B28" s="10"/>
      <c r="C28" s="3"/>
      <c r="D28" s="18" t="s">
        <v>7</v>
      </c>
      <c r="E28" s="12">
        <v>1.5</v>
      </c>
      <c r="F28" s="17"/>
      <c r="G28" s="12">
        <v>1.5</v>
      </c>
      <c r="H28" s="17"/>
      <c r="I28" s="12">
        <v>1.5</v>
      </c>
      <c r="J28" s="17"/>
      <c r="K28" s="12">
        <v>1.5</v>
      </c>
      <c r="L28" s="17"/>
      <c r="M28" s="12">
        <v>1.5</v>
      </c>
      <c r="N28" s="17"/>
      <c r="O28" s="12">
        <v>1.5</v>
      </c>
      <c r="P28" s="17"/>
      <c r="Q28" s="12">
        <v>1.5</v>
      </c>
      <c r="R28" s="17"/>
      <c r="S28" s="12">
        <v>1.5</v>
      </c>
      <c r="T28" s="17"/>
      <c r="U28" s="12">
        <v>1.5</v>
      </c>
      <c r="V28" s="17"/>
      <c r="W28" s="12">
        <v>1.5</v>
      </c>
      <c r="X28" s="17"/>
      <c r="Y28" s="12"/>
      <c r="Z28" s="17"/>
    </row>
    <row r="29" spans="1:32">
      <c r="B29" s="10"/>
      <c r="C29" s="3"/>
      <c r="D29" s="14" t="s">
        <v>8</v>
      </c>
      <c r="E29" s="12">
        <v>0.3</v>
      </c>
      <c r="F29" s="17"/>
      <c r="G29" s="12">
        <v>0.3</v>
      </c>
      <c r="H29" s="17"/>
      <c r="I29" s="12">
        <v>0.3</v>
      </c>
      <c r="J29" s="17"/>
      <c r="K29" s="12">
        <v>0.3</v>
      </c>
      <c r="L29" s="17"/>
      <c r="M29" s="12">
        <v>0.5</v>
      </c>
      <c r="N29" s="17"/>
      <c r="O29" s="12">
        <v>0.5</v>
      </c>
      <c r="P29" s="17"/>
      <c r="Q29" s="12">
        <v>0.5</v>
      </c>
      <c r="R29" s="17"/>
      <c r="S29" s="12">
        <v>0.5</v>
      </c>
      <c r="T29" s="17"/>
      <c r="U29" s="12">
        <v>0.5</v>
      </c>
      <c r="V29" s="17"/>
      <c r="W29" s="12">
        <v>0.5</v>
      </c>
      <c r="X29" s="17"/>
      <c r="Y29" s="12"/>
      <c r="Z29" s="17"/>
    </row>
    <row r="30" spans="1:32">
      <c r="B30" s="10"/>
      <c r="C30" s="3"/>
      <c r="D30" s="13" t="s">
        <v>9</v>
      </c>
      <c r="E30" s="12">
        <v>0.4</v>
      </c>
      <c r="F30" s="17"/>
      <c r="G30" s="12">
        <v>0.4</v>
      </c>
      <c r="H30" s="17"/>
      <c r="I30" s="12">
        <v>0.4</v>
      </c>
      <c r="J30" s="17"/>
      <c r="K30" s="12">
        <v>0.4</v>
      </c>
      <c r="L30" s="17"/>
      <c r="M30" s="12">
        <v>0.55000000000000004</v>
      </c>
      <c r="N30" s="17"/>
      <c r="O30" s="12">
        <v>0.55000000000000004</v>
      </c>
      <c r="P30" s="17"/>
      <c r="Q30" s="12">
        <v>0.55000000000000004</v>
      </c>
      <c r="R30" s="17"/>
      <c r="S30" s="12">
        <v>0.55000000000000004</v>
      </c>
      <c r="T30" s="17"/>
      <c r="U30" s="12">
        <v>0.55000000000000004</v>
      </c>
      <c r="V30" s="17"/>
      <c r="W30" s="12">
        <v>0.55000000000000004</v>
      </c>
      <c r="X30" s="17"/>
      <c r="Y30" s="12"/>
      <c r="Z30" s="17"/>
    </row>
    <row r="31" spans="1:32">
      <c r="B31" s="19"/>
      <c r="C31" s="20" t="s">
        <v>10</v>
      </c>
      <c r="D31" s="18" t="s">
        <v>11</v>
      </c>
      <c r="E31" s="12">
        <v>0.5</v>
      </c>
      <c r="F31" s="17"/>
      <c r="G31" s="12">
        <v>0.5</v>
      </c>
      <c r="H31" s="17"/>
      <c r="I31" s="12">
        <v>0.5</v>
      </c>
      <c r="J31" s="17"/>
      <c r="K31" s="12">
        <v>0.5</v>
      </c>
      <c r="L31" s="17"/>
      <c r="M31" s="12">
        <v>0.5</v>
      </c>
      <c r="N31" s="17"/>
      <c r="O31" s="12">
        <v>0.5</v>
      </c>
      <c r="P31" s="17"/>
      <c r="Q31" s="12">
        <v>0.5</v>
      </c>
      <c r="R31" s="17"/>
      <c r="S31" s="12">
        <v>0.5</v>
      </c>
      <c r="T31" s="17"/>
      <c r="U31" s="12">
        <v>0.5</v>
      </c>
      <c r="V31" s="17"/>
      <c r="W31" s="12">
        <v>0.5</v>
      </c>
      <c r="X31" s="17"/>
      <c r="Y31" s="12"/>
      <c r="Z31" s="17"/>
    </row>
    <row r="32" spans="1:32">
      <c r="A32" s="39" t="s">
        <v>23</v>
      </c>
      <c r="B32" s="21" t="s">
        <v>12</v>
      </c>
      <c r="C32" s="4" t="s">
        <v>13</v>
      </c>
      <c r="D32" s="18"/>
      <c r="E32" s="12"/>
      <c r="F32" s="17"/>
      <c r="G32" s="12"/>
      <c r="H32" s="17"/>
      <c r="I32" s="12"/>
      <c r="J32" s="17"/>
      <c r="K32" s="12"/>
      <c r="L32" s="17"/>
      <c r="M32" s="12"/>
      <c r="N32" s="17"/>
      <c r="O32" s="12"/>
      <c r="P32" s="17"/>
      <c r="Q32" s="12"/>
      <c r="R32" s="17"/>
      <c r="S32" s="12"/>
      <c r="T32" s="17"/>
      <c r="U32" s="12"/>
      <c r="V32" s="17"/>
      <c r="W32" s="12"/>
      <c r="X32" s="17"/>
      <c r="Y32" s="12"/>
      <c r="Z32" s="17"/>
    </row>
    <row r="33" spans="1:26">
      <c r="A33" s="39"/>
      <c r="B33" s="23" t="s">
        <v>14</v>
      </c>
      <c r="C33" s="6">
        <v>26.44</v>
      </c>
      <c r="D33" s="24"/>
      <c r="E33" s="22">
        <v>23.77</v>
      </c>
      <c r="F33" s="5">
        <f>+(E33-$C33)/$C33*100</f>
        <v>-10.098335854765512</v>
      </c>
      <c r="G33" s="22">
        <v>38.14</v>
      </c>
      <c r="H33" s="5">
        <f>+(G33-$C33)/$C33*100</f>
        <v>44.251134644478057</v>
      </c>
      <c r="I33" s="22">
        <v>30.9</v>
      </c>
      <c r="J33" s="5">
        <f>+(I33-$C33)/$C33*100</f>
        <v>16.868381240544618</v>
      </c>
      <c r="K33" s="22">
        <v>29.79</v>
      </c>
      <c r="L33" s="5">
        <f>+(K33-$C33)/$C33*100</f>
        <v>12.670196671709522</v>
      </c>
      <c r="M33" s="22">
        <v>36.39</v>
      </c>
      <c r="N33" s="5">
        <f>+(M33-$C33)/$C33*100</f>
        <v>37.632375189107407</v>
      </c>
      <c r="O33" s="22">
        <v>28.73</v>
      </c>
      <c r="P33" s="5">
        <f>+(O33-$C33)/$C33*100</f>
        <v>8.6611195158850194</v>
      </c>
      <c r="Q33" s="22">
        <v>28.73</v>
      </c>
      <c r="R33" s="5">
        <f>+(Q33-$C33)/$C33*100</f>
        <v>8.6611195158850194</v>
      </c>
      <c r="S33" s="22">
        <v>27.45</v>
      </c>
      <c r="T33" s="5">
        <f>+(S33-$C33)/$C33*100</f>
        <v>3.8199697428139103</v>
      </c>
      <c r="U33" s="22">
        <v>26.96</v>
      </c>
      <c r="V33" s="5">
        <f>+(U33-$C33)/$C33*100</f>
        <v>1.9667170953101345</v>
      </c>
      <c r="W33" s="22">
        <v>26.49</v>
      </c>
      <c r="X33" s="5">
        <f>+(W33-$C33)/$C33*100</f>
        <v>0.18910741301057926</v>
      </c>
      <c r="Y33" s="22"/>
      <c r="Z33" s="5">
        <f>+(Y33-$C33)/$C33*100</f>
        <v>-100</v>
      </c>
    </row>
    <row r="34" spans="1:26">
      <c r="A34" s="39"/>
      <c r="B34" s="25" t="s">
        <v>15</v>
      </c>
      <c r="C34" s="6">
        <v>1.06</v>
      </c>
      <c r="D34" s="15"/>
      <c r="E34" s="6">
        <v>0.99</v>
      </c>
      <c r="F34" s="5">
        <f>+(E34-$C34)/$C34*100</f>
        <v>-6.6037735849056656</v>
      </c>
      <c r="G34" s="6">
        <v>1.28</v>
      </c>
      <c r="H34" s="5">
        <f>+(G34-$C34)/$C34*100</f>
        <v>20.75471698113207</v>
      </c>
      <c r="I34" s="6">
        <v>1.19</v>
      </c>
      <c r="J34" s="5">
        <f>+(I34-$C34)/$C34*100</f>
        <v>12.264150943396215</v>
      </c>
      <c r="K34" s="6">
        <v>1.17</v>
      </c>
      <c r="L34" s="5">
        <f>+(K34-$C34)/$C34*100</f>
        <v>10.377358490566026</v>
      </c>
      <c r="M34" s="6">
        <v>1.3</v>
      </c>
      <c r="N34" s="5">
        <f>+(M34-$C34)/$C34*100</f>
        <v>22.641509433962263</v>
      </c>
      <c r="O34" s="6">
        <v>1.19</v>
      </c>
      <c r="P34" s="5">
        <f>+(O34-$C34)/$C34*100</f>
        <v>12.264150943396215</v>
      </c>
      <c r="Q34" s="6">
        <v>1.19</v>
      </c>
      <c r="R34" s="5">
        <f>+(Q34-$C34)/$C34*100</f>
        <v>12.264150943396215</v>
      </c>
      <c r="S34" s="6">
        <v>1.1599999999999999</v>
      </c>
      <c r="T34" s="5">
        <f>+(S34-$C34)/$C34*100</f>
        <v>9.4339622641509298</v>
      </c>
      <c r="U34" s="6">
        <v>1.1399999999999999</v>
      </c>
      <c r="V34" s="5">
        <f>+(U34-$C34)/$C34*100</f>
        <v>7.5471698113207406</v>
      </c>
      <c r="W34" s="6">
        <v>1.1299999999999999</v>
      </c>
      <c r="X34" s="5">
        <f>+(W34-$C34)/$C34*100</f>
        <v>6.6037735849056451</v>
      </c>
      <c r="Y34" s="6"/>
      <c r="Z34" s="5">
        <f>+(Y34-$C34)/$C34*100</f>
        <v>-100</v>
      </c>
    </row>
    <row r="35" spans="1:26">
      <c r="A35" s="39"/>
      <c r="B35" s="25" t="s">
        <v>16</v>
      </c>
      <c r="C35" s="6">
        <v>31.69</v>
      </c>
      <c r="D35" s="15"/>
      <c r="E35" s="6">
        <v>27.88</v>
      </c>
      <c r="F35" s="5">
        <f>+(E35-$C35)/$C35*100</f>
        <v>-12.022720100978233</v>
      </c>
      <c r="G35" s="6">
        <v>35.229999999999997</v>
      </c>
      <c r="H35" s="5">
        <f>+(G35-$C35)/$C35*100</f>
        <v>11.170716314294715</v>
      </c>
      <c r="I35" s="6">
        <v>30.6</v>
      </c>
      <c r="J35" s="5">
        <f>+(I35-$C35)/$C35*100</f>
        <v>-3.4395708425370772</v>
      </c>
      <c r="K35" s="6">
        <v>29.68</v>
      </c>
      <c r="L35" s="5">
        <f>+(K35-$C35)/$C35*100</f>
        <v>-6.3426948564215895</v>
      </c>
      <c r="M35" s="6">
        <v>33.78</v>
      </c>
      <c r="N35" s="5">
        <f>+(M35-$C35)/$C35*100</f>
        <v>6.5951404228463222</v>
      </c>
      <c r="O35" s="6">
        <v>29.18</v>
      </c>
      <c r="P35" s="5">
        <f>+(O35-$C35)/$C35*100</f>
        <v>-7.9204796465762115</v>
      </c>
      <c r="Q35" s="6">
        <v>29.16</v>
      </c>
      <c r="R35" s="5">
        <f>+(Q35-$C35)/$C35*100</f>
        <v>-7.9835910381823956</v>
      </c>
      <c r="S35" s="6">
        <v>28.66</v>
      </c>
      <c r="T35" s="5">
        <f>+(S35-$C35)/$C35*100</f>
        <v>-9.5613758283370185</v>
      </c>
      <c r="U35" s="6">
        <v>28.49</v>
      </c>
      <c r="V35" s="5">
        <f>+(U35-$C35)/$C35*100</f>
        <v>-10.097822656989596</v>
      </c>
      <c r="W35" s="6">
        <v>28.32</v>
      </c>
      <c r="X35" s="5">
        <f>+(W35-$C35)/$C35*100</f>
        <v>-10.634269485642161</v>
      </c>
      <c r="Y35" s="6"/>
      <c r="Z35" s="5">
        <f>+(Y35-$C35)/$C35*100</f>
        <v>-100</v>
      </c>
    </row>
    <row r="36" spans="1:26">
      <c r="A36" s="39"/>
      <c r="B36" s="25" t="s">
        <v>17</v>
      </c>
      <c r="C36" s="6">
        <v>0.65</v>
      </c>
      <c r="D36" s="15"/>
      <c r="E36" s="26">
        <v>0.72</v>
      </c>
      <c r="F36" s="5">
        <f>+(E36-$C36)/$C36*100</f>
        <v>10.769230769230761</v>
      </c>
      <c r="G36" s="26">
        <v>0.66</v>
      </c>
      <c r="H36" s="5">
        <f>+(G36-$C36)/$C36*100</f>
        <v>1.5384615384615397</v>
      </c>
      <c r="I36" s="26">
        <v>0.63</v>
      </c>
      <c r="J36" s="5">
        <f>+(I36-$C36)/$C36*100</f>
        <v>-3.0769230769230793</v>
      </c>
      <c r="K36" s="26">
        <v>0.63</v>
      </c>
      <c r="L36" s="5">
        <f>+(K36-$C36)/$C36*100</f>
        <v>-3.0769230769230793</v>
      </c>
      <c r="M36" s="26">
        <v>0.57999999999999996</v>
      </c>
      <c r="N36" s="5">
        <f>+(M36-$C36)/$C36*100</f>
        <v>-10.769230769230779</v>
      </c>
      <c r="O36" s="26">
        <v>0.57999999999999996</v>
      </c>
      <c r="P36" s="5">
        <f>+(O36-$C36)/$C36*100</f>
        <v>-10.769230769230779</v>
      </c>
      <c r="Q36" s="26">
        <v>0.57999999999999996</v>
      </c>
      <c r="R36" s="5">
        <f>+(Q36-$C36)/$C36*100</f>
        <v>-10.769230769230779</v>
      </c>
      <c r="S36" s="26">
        <v>0.59</v>
      </c>
      <c r="T36" s="5">
        <f>+(S36-$C36)/$C36*100</f>
        <v>-9.2307692307692388</v>
      </c>
      <c r="U36" s="26">
        <v>0.59</v>
      </c>
      <c r="V36" s="5">
        <f>+(U36-$C36)/$C36*100</f>
        <v>-9.2307692307692388</v>
      </c>
      <c r="W36" s="26">
        <v>0.6</v>
      </c>
      <c r="X36" s="5">
        <f>+(W36-$C36)/$C36*100</f>
        <v>-7.6923076923076987</v>
      </c>
      <c r="Y36" s="26"/>
      <c r="Z36" s="5">
        <f>+(Y36-$C36)/$C36*100</f>
        <v>-100</v>
      </c>
    </row>
    <row r="37" spans="1:26">
      <c r="A37" s="39"/>
      <c r="B37" s="25" t="s">
        <v>18</v>
      </c>
      <c r="C37" s="6">
        <v>37.58</v>
      </c>
      <c r="D37" s="15"/>
      <c r="E37" s="6">
        <v>41.62</v>
      </c>
      <c r="F37" s="5">
        <f>+(E37-$C37)/$C37*100</f>
        <v>10.750399148483233</v>
      </c>
      <c r="G37" s="6">
        <v>41.82</v>
      </c>
      <c r="H37" s="5">
        <f>+(G37-$C37)/$C37*100</f>
        <v>11.282597126130927</v>
      </c>
      <c r="I37" s="6">
        <v>39.1</v>
      </c>
      <c r="J37" s="5">
        <f>+(I37-$C37)/$C37*100</f>
        <v>4.0447046301224141</v>
      </c>
      <c r="K37" s="6">
        <v>39.44</v>
      </c>
      <c r="L37" s="5">
        <f>+(K37-$C37)/$C37*100</f>
        <v>4.9494411921234684</v>
      </c>
      <c r="M37" s="6">
        <v>40.1</v>
      </c>
      <c r="N37" s="5">
        <f>+(M37-$C37)/$C37*100</f>
        <v>6.7056945183608381</v>
      </c>
      <c r="O37" s="6">
        <v>39.270000000000003</v>
      </c>
      <c r="P37" s="5">
        <f>+(O37-$C37)/$C37*100</f>
        <v>4.4970729111229506</v>
      </c>
      <c r="Q37" s="6">
        <v>39.36</v>
      </c>
      <c r="R37" s="5">
        <f>+(Q37-$C37)/$C37*100</f>
        <v>4.7365620010643994</v>
      </c>
      <c r="S37" s="6">
        <v>39.49</v>
      </c>
      <c r="T37" s="5">
        <f>+(S37-$C37)/$C37*100</f>
        <v>5.0824906865354009</v>
      </c>
      <c r="U37" s="6">
        <v>39.5</v>
      </c>
      <c r="V37" s="5">
        <f>+(U37-$C37)/$C37*100</f>
        <v>5.1091005854177798</v>
      </c>
      <c r="W37" s="6">
        <v>39.53</v>
      </c>
      <c r="X37" s="5">
        <f>+(W37-$C37)/$C37*100</f>
        <v>5.1889302820649359</v>
      </c>
      <c r="Y37" s="6"/>
      <c r="Z37" s="5">
        <f>+(Y37-$C37)/$C37*100</f>
        <v>-100</v>
      </c>
    </row>
  </sheetData>
  <mergeCells count="2">
    <mergeCell ref="A14:A18"/>
    <mergeCell ref="A32:A37"/>
  </mergeCells>
  <conditionalFormatting sqref="F14:F15 H14:H15 J14:J15">
    <cfRule type="cellIs" dxfId="1224" priority="196" stopIfTrue="1" operator="between">
      <formula>-4</formula>
      <formula>4</formula>
    </cfRule>
  </conditionalFormatting>
  <conditionalFormatting sqref="F16:F17 H16:H17 J16:J17">
    <cfRule type="cellIs" dxfId="1223" priority="195" stopIfTrue="1" operator="between">
      <formula>-6</formula>
      <formula>6</formula>
    </cfRule>
  </conditionalFormatting>
  <conditionalFormatting sqref="F18 H18 J18">
    <cfRule type="cellIs" dxfId="1222" priority="194" stopIfTrue="1" operator="between">
      <formula>-8</formula>
      <formula>8</formula>
    </cfRule>
  </conditionalFormatting>
  <conditionalFormatting sqref="E2">
    <cfRule type="cellIs" dxfId="1221" priority="193" operator="notEqual">
      <formula>#REF!</formula>
    </cfRule>
  </conditionalFormatting>
  <conditionalFormatting sqref="E3:E12">
    <cfRule type="cellIs" dxfId="1220" priority="192" operator="notEqual">
      <formula>#REF!</formula>
    </cfRule>
  </conditionalFormatting>
  <conditionalFormatting sqref="G2">
    <cfRule type="cellIs" dxfId="1219" priority="191" operator="notEqual">
      <formula>E2</formula>
    </cfRule>
  </conditionalFormatting>
  <conditionalFormatting sqref="G3:G12">
    <cfRule type="cellIs" dxfId="1218" priority="190" operator="notEqual">
      <formula>E3</formula>
    </cfRule>
  </conditionalFormatting>
  <conditionalFormatting sqref="I2">
    <cfRule type="cellIs" dxfId="1217" priority="189" operator="notEqual">
      <formula>G2</formula>
    </cfRule>
  </conditionalFormatting>
  <conditionalFormatting sqref="I3:I12">
    <cfRule type="cellIs" dxfId="1216" priority="188" operator="notEqual">
      <formula>G3</formula>
    </cfRule>
  </conditionalFormatting>
  <conditionalFormatting sqref="L14:L15">
    <cfRule type="cellIs" dxfId="1215" priority="187" stopIfTrue="1" operator="between">
      <formula>-4</formula>
      <formula>4</formula>
    </cfRule>
  </conditionalFormatting>
  <conditionalFormatting sqref="L16:L17">
    <cfRule type="cellIs" dxfId="1214" priority="186" stopIfTrue="1" operator="between">
      <formula>-6</formula>
      <formula>6</formula>
    </cfRule>
  </conditionalFormatting>
  <conditionalFormatting sqref="L18">
    <cfRule type="cellIs" dxfId="1213" priority="185" stopIfTrue="1" operator="between">
      <formula>-8</formula>
      <formula>8</formula>
    </cfRule>
  </conditionalFormatting>
  <conditionalFormatting sqref="K2">
    <cfRule type="cellIs" dxfId="1212" priority="184" operator="notEqual">
      <formula>I2</formula>
    </cfRule>
  </conditionalFormatting>
  <conditionalFormatting sqref="K3:K12">
    <cfRule type="cellIs" dxfId="1211" priority="183" operator="notEqual">
      <formula>I3</formula>
    </cfRule>
  </conditionalFormatting>
  <conditionalFormatting sqref="N14:N15">
    <cfRule type="cellIs" dxfId="1210" priority="182" stopIfTrue="1" operator="between">
      <formula>-4</formula>
      <formula>4</formula>
    </cfRule>
  </conditionalFormatting>
  <conditionalFormatting sqref="N16:N17">
    <cfRule type="cellIs" dxfId="1209" priority="181" stopIfTrue="1" operator="between">
      <formula>-6</formula>
      <formula>6</formula>
    </cfRule>
  </conditionalFormatting>
  <conditionalFormatting sqref="N18">
    <cfRule type="cellIs" dxfId="1208" priority="180" stopIfTrue="1" operator="between">
      <formula>-8</formula>
      <formula>8</formula>
    </cfRule>
  </conditionalFormatting>
  <conditionalFormatting sqref="M2">
    <cfRule type="cellIs" dxfId="1207" priority="179" operator="notEqual">
      <formula>K2</formula>
    </cfRule>
  </conditionalFormatting>
  <conditionalFormatting sqref="M3:M12">
    <cfRule type="cellIs" dxfId="1206" priority="178" operator="notEqual">
      <formula>K3</formula>
    </cfRule>
  </conditionalFormatting>
  <conditionalFormatting sqref="P14:P15">
    <cfRule type="cellIs" dxfId="1205" priority="177" stopIfTrue="1" operator="between">
      <formula>-4</formula>
      <formula>4</formula>
    </cfRule>
  </conditionalFormatting>
  <conditionalFormatting sqref="P16:P17">
    <cfRule type="cellIs" dxfId="1204" priority="176" stopIfTrue="1" operator="between">
      <formula>-6</formula>
      <formula>6</formula>
    </cfRule>
  </conditionalFormatting>
  <conditionalFormatting sqref="P18">
    <cfRule type="cellIs" dxfId="1203" priority="175" stopIfTrue="1" operator="between">
      <formula>-8</formula>
      <formula>8</formula>
    </cfRule>
  </conditionalFormatting>
  <conditionalFormatting sqref="O2">
    <cfRule type="cellIs" dxfId="1202" priority="174" operator="notEqual">
      <formula>M2</formula>
    </cfRule>
  </conditionalFormatting>
  <conditionalFormatting sqref="O3:O12">
    <cfRule type="cellIs" dxfId="1201" priority="173" operator="notEqual">
      <formula>M3</formula>
    </cfRule>
  </conditionalFormatting>
  <conditionalFormatting sqref="R14:R15">
    <cfRule type="cellIs" dxfId="1200" priority="172" stopIfTrue="1" operator="between">
      <formula>-4</formula>
      <formula>4</formula>
    </cfRule>
  </conditionalFormatting>
  <conditionalFormatting sqref="R16:R17">
    <cfRule type="cellIs" dxfId="1199" priority="171" stopIfTrue="1" operator="between">
      <formula>-6</formula>
      <formula>6</formula>
    </cfRule>
  </conditionalFormatting>
  <conditionalFormatting sqref="R18">
    <cfRule type="cellIs" dxfId="1198" priority="170" stopIfTrue="1" operator="between">
      <formula>-8</formula>
      <formula>8</formula>
    </cfRule>
  </conditionalFormatting>
  <conditionalFormatting sqref="Q2">
    <cfRule type="cellIs" dxfId="1197" priority="169" operator="notEqual">
      <formula>O2</formula>
    </cfRule>
  </conditionalFormatting>
  <conditionalFormatting sqref="Q3:Q12">
    <cfRule type="cellIs" dxfId="1196" priority="168" operator="notEqual">
      <formula>O3</formula>
    </cfRule>
  </conditionalFormatting>
  <conditionalFormatting sqref="T14:T15">
    <cfRule type="cellIs" dxfId="1195" priority="167" stopIfTrue="1" operator="between">
      <formula>-4</formula>
      <formula>4</formula>
    </cfRule>
  </conditionalFormatting>
  <conditionalFormatting sqref="T16:T17">
    <cfRule type="cellIs" dxfId="1194" priority="166" stopIfTrue="1" operator="between">
      <formula>-6</formula>
      <formula>6</formula>
    </cfRule>
  </conditionalFormatting>
  <conditionalFormatting sqref="T18">
    <cfRule type="cellIs" dxfId="1193" priority="165" stopIfTrue="1" operator="between">
      <formula>-8</formula>
      <formula>8</formula>
    </cfRule>
  </conditionalFormatting>
  <conditionalFormatting sqref="S2">
    <cfRule type="cellIs" dxfId="1192" priority="164" operator="notEqual">
      <formula>Q2</formula>
    </cfRule>
  </conditionalFormatting>
  <conditionalFormatting sqref="S3:S12">
    <cfRule type="cellIs" dxfId="1191" priority="163" operator="notEqual">
      <formula>Q3</formula>
    </cfRule>
  </conditionalFormatting>
  <conditionalFormatting sqref="V14:V15">
    <cfRule type="cellIs" dxfId="1190" priority="162" stopIfTrue="1" operator="between">
      <formula>-4</formula>
      <formula>4</formula>
    </cfRule>
  </conditionalFormatting>
  <conditionalFormatting sqref="V16:V17">
    <cfRule type="cellIs" dxfId="1189" priority="161" stopIfTrue="1" operator="between">
      <formula>-6</formula>
      <formula>6</formula>
    </cfRule>
  </conditionalFormatting>
  <conditionalFormatting sqref="V18">
    <cfRule type="cellIs" dxfId="1188" priority="160" stopIfTrue="1" operator="between">
      <formula>-8</formula>
      <formula>8</formula>
    </cfRule>
  </conditionalFormatting>
  <conditionalFormatting sqref="U2">
    <cfRule type="cellIs" dxfId="1187" priority="159" operator="notEqual">
      <formula>S2</formula>
    </cfRule>
  </conditionalFormatting>
  <conditionalFormatting sqref="U3:U12">
    <cfRule type="cellIs" dxfId="1186" priority="158" operator="notEqual">
      <formula>S3</formula>
    </cfRule>
  </conditionalFormatting>
  <conditionalFormatting sqref="X14:X15">
    <cfRule type="cellIs" dxfId="1185" priority="157" stopIfTrue="1" operator="between">
      <formula>-4</formula>
      <formula>4</formula>
    </cfRule>
  </conditionalFormatting>
  <conditionalFormatting sqref="X16:X17">
    <cfRule type="cellIs" dxfId="1184" priority="156" stopIfTrue="1" operator="between">
      <formula>-6</formula>
      <formula>6</formula>
    </cfRule>
  </conditionalFormatting>
  <conditionalFormatting sqref="X18">
    <cfRule type="cellIs" dxfId="1183" priority="155" stopIfTrue="1" operator="between">
      <formula>-8</formula>
      <formula>8</formula>
    </cfRule>
  </conditionalFormatting>
  <conditionalFormatting sqref="W2">
    <cfRule type="cellIs" dxfId="1182" priority="154" operator="notEqual">
      <formula>U2</formula>
    </cfRule>
  </conditionalFormatting>
  <conditionalFormatting sqref="W3:W12">
    <cfRule type="cellIs" dxfId="1181" priority="153" operator="notEqual">
      <formula>U3</formula>
    </cfRule>
  </conditionalFormatting>
  <conditionalFormatting sqref="Z14:Z15">
    <cfRule type="cellIs" dxfId="1180" priority="152" stopIfTrue="1" operator="between">
      <formula>-4</formula>
      <formula>4</formula>
    </cfRule>
  </conditionalFormatting>
  <conditionalFormatting sqref="Z16:Z17">
    <cfRule type="cellIs" dxfId="1179" priority="151" stopIfTrue="1" operator="between">
      <formula>-6</formula>
      <formula>6</formula>
    </cfRule>
  </conditionalFormatting>
  <conditionalFormatting sqref="Z18">
    <cfRule type="cellIs" dxfId="1178" priority="150" stopIfTrue="1" operator="between">
      <formula>-8</formula>
      <formula>8</formula>
    </cfRule>
  </conditionalFormatting>
  <conditionalFormatting sqref="Y2">
    <cfRule type="cellIs" dxfId="1177" priority="149" operator="notEqual">
      <formula>W2</formula>
    </cfRule>
  </conditionalFormatting>
  <conditionalFormatting sqref="Y3:Y12">
    <cfRule type="cellIs" dxfId="1176" priority="148" operator="notEqual">
      <formula>W3</formula>
    </cfRule>
  </conditionalFormatting>
  <conditionalFormatting sqref="AB14:AB15">
    <cfRule type="cellIs" dxfId="1175" priority="147" stopIfTrue="1" operator="between">
      <formula>-4</formula>
      <formula>4</formula>
    </cfRule>
  </conditionalFormatting>
  <conditionalFormatting sqref="AB16:AB17">
    <cfRule type="cellIs" dxfId="1174" priority="146" stopIfTrue="1" operator="between">
      <formula>-6</formula>
      <formula>6</formula>
    </cfRule>
  </conditionalFormatting>
  <conditionalFormatting sqref="AB18">
    <cfRule type="cellIs" dxfId="1173" priority="145" stopIfTrue="1" operator="between">
      <formula>-8</formula>
      <formula>8</formula>
    </cfRule>
  </conditionalFormatting>
  <conditionalFormatting sqref="AA2">
    <cfRule type="cellIs" dxfId="1172" priority="144" operator="notEqual">
      <formula>Y2</formula>
    </cfRule>
  </conditionalFormatting>
  <conditionalFormatting sqref="AA3:AA12">
    <cfRule type="cellIs" dxfId="1171" priority="143" operator="notEqual">
      <formula>Y3</formula>
    </cfRule>
  </conditionalFormatting>
  <conditionalFormatting sqref="AD14:AD15">
    <cfRule type="cellIs" dxfId="1170" priority="142" stopIfTrue="1" operator="between">
      <formula>-4</formula>
      <formula>4</formula>
    </cfRule>
  </conditionalFormatting>
  <conditionalFormatting sqref="AD16:AD17">
    <cfRule type="cellIs" dxfId="1169" priority="141" stopIfTrue="1" operator="between">
      <formula>-6</formula>
      <formula>6</formula>
    </cfRule>
  </conditionalFormatting>
  <conditionalFormatting sqref="AD18">
    <cfRule type="cellIs" dxfId="1168" priority="140" stopIfTrue="1" operator="between">
      <formula>-8</formula>
      <formula>8</formula>
    </cfRule>
  </conditionalFormatting>
  <conditionalFormatting sqref="AC2">
    <cfRule type="cellIs" dxfId="1167" priority="139" operator="notEqual">
      <formula>AA2</formula>
    </cfRule>
  </conditionalFormatting>
  <conditionalFormatting sqref="AC3:AC12">
    <cfRule type="cellIs" dxfId="1166" priority="138" operator="notEqual">
      <formula>AA3</formula>
    </cfRule>
  </conditionalFormatting>
  <conditionalFormatting sqref="AF14:AF15">
    <cfRule type="cellIs" dxfId="1165" priority="137" stopIfTrue="1" operator="between">
      <formula>-4</formula>
      <formula>4</formula>
    </cfRule>
  </conditionalFormatting>
  <conditionalFormatting sqref="AF16:AF17">
    <cfRule type="cellIs" dxfId="1164" priority="136" stopIfTrue="1" operator="between">
      <formula>-6</formula>
      <formula>6</formula>
    </cfRule>
  </conditionalFormatting>
  <conditionalFormatting sqref="AF18">
    <cfRule type="cellIs" dxfId="1163" priority="135" stopIfTrue="1" operator="between">
      <formula>-8</formula>
      <formula>8</formula>
    </cfRule>
  </conditionalFormatting>
  <conditionalFormatting sqref="AE2">
    <cfRule type="cellIs" dxfId="1162" priority="134" operator="notEqual">
      <formula>AC2</formula>
    </cfRule>
  </conditionalFormatting>
  <conditionalFormatting sqref="AE3:AE12">
    <cfRule type="cellIs" dxfId="1161" priority="133" operator="notEqual">
      <formula>AC3</formula>
    </cfRule>
  </conditionalFormatting>
  <conditionalFormatting sqref="F33:F34">
    <cfRule type="cellIs" dxfId="1160" priority="132" stopIfTrue="1" operator="between">
      <formula>-4</formula>
      <formula>4</formula>
    </cfRule>
  </conditionalFormatting>
  <conditionalFormatting sqref="F35:F36">
    <cfRule type="cellIs" dxfId="1159" priority="131" stopIfTrue="1" operator="between">
      <formula>-6</formula>
      <formula>6</formula>
    </cfRule>
  </conditionalFormatting>
  <conditionalFormatting sqref="F37">
    <cfRule type="cellIs" dxfId="1158" priority="130" stopIfTrue="1" operator="between">
      <formula>-8</formula>
      <formula>8</formula>
    </cfRule>
  </conditionalFormatting>
  <conditionalFormatting sqref="E21">
    <cfRule type="cellIs" dxfId="1157" priority="129" operator="notEqual">
      <formula>#REF!</formula>
    </cfRule>
  </conditionalFormatting>
  <conditionalFormatting sqref="E22:E31">
    <cfRule type="cellIs" dxfId="1156" priority="128" operator="notEqual">
      <formula>#REF!</formula>
    </cfRule>
  </conditionalFormatting>
  <conditionalFormatting sqref="G21">
    <cfRule type="cellIs" dxfId="1155" priority="127" operator="notEqual">
      <formula>E21</formula>
    </cfRule>
  </conditionalFormatting>
  <conditionalFormatting sqref="G22:G31">
    <cfRule type="cellIs" dxfId="1154" priority="126" operator="notEqual">
      <formula>E22</formula>
    </cfRule>
  </conditionalFormatting>
  <conditionalFormatting sqref="F33:F34">
    <cfRule type="cellIs" dxfId="1153" priority="125" stopIfTrue="1" operator="between">
      <formula>-4</formula>
      <formula>4</formula>
    </cfRule>
  </conditionalFormatting>
  <conditionalFormatting sqref="F35:F36">
    <cfRule type="cellIs" dxfId="1152" priority="124" stopIfTrue="1" operator="between">
      <formula>-6</formula>
      <formula>6</formula>
    </cfRule>
  </conditionalFormatting>
  <conditionalFormatting sqref="F37">
    <cfRule type="cellIs" dxfId="1151" priority="123" stopIfTrue="1" operator="between">
      <formula>-8</formula>
      <formula>8</formula>
    </cfRule>
  </conditionalFormatting>
  <conditionalFormatting sqref="H33:H34">
    <cfRule type="cellIs" dxfId="1150" priority="122" stopIfTrue="1" operator="between">
      <formula>-4</formula>
      <formula>4</formula>
    </cfRule>
  </conditionalFormatting>
  <conditionalFormatting sqref="H35:H36">
    <cfRule type="cellIs" dxfId="1149" priority="121" stopIfTrue="1" operator="between">
      <formula>-6</formula>
      <formula>6</formula>
    </cfRule>
  </conditionalFormatting>
  <conditionalFormatting sqref="H37">
    <cfRule type="cellIs" dxfId="1148" priority="120" stopIfTrue="1" operator="between">
      <formula>-8</formula>
      <formula>8</formula>
    </cfRule>
  </conditionalFormatting>
  <conditionalFormatting sqref="G21">
    <cfRule type="cellIs" dxfId="1147" priority="119" operator="notEqual">
      <formula>#REF!</formula>
    </cfRule>
  </conditionalFormatting>
  <conditionalFormatting sqref="G22:G31">
    <cfRule type="cellIs" dxfId="1146" priority="118" operator="notEqual">
      <formula>#REF!</formula>
    </cfRule>
  </conditionalFormatting>
  <conditionalFormatting sqref="H33:H34">
    <cfRule type="cellIs" dxfId="1145" priority="117" stopIfTrue="1" operator="between">
      <formula>-4</formula>
      <formula>4</formula>
    </cfRule>
  </conditionalFormatting>
  <conditionalFormatting sqref="H35:H36">
    <cfRule type="cellIs" dxfId="1144" priority="116" stopIfTrue="1" operator="between">
      <formula>-6</formula>
      <formula>6</formula>
    </cfRule>
  </conditionalFormatting>
  <conditionalFormatting sqref="H37">
    <cfRule type="cellIs" dxfId="1143" priority="115" stopIfTrue="1" operator="between">
      <formula>-8</formula>
      <formula>8</formula>
    </cfRule>
  </conditionalFormatting>
  <conditionalFormatting sqref="I21">
    <cfRule type="cellIs" dxfId="1142" priority="114" operator="notEqual">
      <formula>G21</formula>
    </cfRule>
  </conditionalFormatting>
  <conditionalFormatting sqref="I22:I31">
    <cfRule type="cellIs" dxfId="1141" priority="113" operator="notEqual">
      <formula>G22</formula>
    </cfRule>
  </conditionalFormatting>
  <conditionalFormatting sqref="J33:J34">
    <cfRule type="cellIs" dxfId="1140" priority="112" stopIfTrue="1" operator="between">
      <formula>-4</formula>
      <formula>4</formula>
    </cfRule>
  </conditionalFormatting>
  <conditionalFormatting sqref="J35:J36">
    <cfRule type="cellIs" dxfId="1139" priority="111" stopIfTrue="1" operator="between">
      <formula>-6</formula>
      <formula>6</formula>
    </cfRule>
  </conditionalFormatting>
  <conditionalFormatting sqref="J37">
    <cfRule type="cellIs" dxfId="1138" priority="110" stopIfTrue="1" operator="between">
      <formula>-8</formula>
      <formula>8</formula>
    </cfRule>
  </conditionalFormatting>
  <conditionalFormatting sqref="I21">
    <cfRule type="cellIs" dxfId="1137" priority="109" operator="notEqual">
      <formula>#REF!</formula>
    </cfRule>
  </conditionalFormatting>
  <conditionalFormatting sqref="I22:I31">
    <cfRule type="cellIs" dxfId="1136" priority="108" operator="notEqual">
      <formula>#REF!</formula>
    </cfRule>
  </conditionalFormatting>
  <conditionalFormatting sqref="J33:J34">
    <cfRule type="cellIs" dxfId="1135" priority="107" stopIfTrue="1" operator="between">
      <formula>-4</formula>
      <formula>4</formula>
    </cfRule>
  </conditionalFormatting>
  <conditionalFormatting sqref="J35:J36">
    <cfRule type="cellIs" dxfId="1134" priority="106" stopIfTrue="1" operator="between">
      <formula>-6</formula>
      <formula>6</formula>
    </cfRule>
  </conditionalFormatting>
  <conditionalFormatting sqref="J37">
    <cfRule type="cellIs" dxfId="1133" priority="105" stopIfTrue="1" operator="between">
      <formula>-8</formula>
      <formula>8</formula>
    </cfRule>
  </conditionalFormatting>
  <conditionalFormatting sqref="K21">
    <cfRule type="cellIs" dxfId="1132" priority="104" operator="notEqual">
      <formula>I21</formula>
    </cfRule>
  </conditionalFormatting>
  <conditionalFormatting sqref="K22:K31">
    <cfRule type="cellIs" dxfId="1131" priority="103" operator="notEqual">
      <formula>I22</formula>
    </cfRule>
  </conditionalFormatting>
  <conditionalFormatting sqref="L33:L34">
    <cfRule type="cellIs" dxfId="1130" priority="102" stopIfTrue="1" operator="between">
      <formula>-4</formula>
      <formula>4</formula>
    </cfRule>
  </conditionalFormatting>
  <conditionalFormatting sqref="L35:L36">
    <cfRule type="cellIs" dxfId="1129" priority="101" stopIfTrue="1" operator="between">
      <formula>-6</formula>
      <formula>6</formula>
    </cfRule>
  </conditionalFormatting>
  <conditionalFormatting sqref="L37">
    <cfRule type="cellIs" dxfId="1128" priority="100" stopIfTrue="1" operator="between">
      <formula>-8</formula>
      <formula>8</formula>
    </cfRule>
  </conditionalFormatting>
  <conditionalFormatting sqref="K21">
    <cfRule type="cellIs" dxfId="1127" priority="99" operator="notEqual">
      <formula>#REF!</formula>
    </cfRule>
  </conditionalFormatting>
  <conditionalFormatting sqref="K22:K31">
    <cfRule type="cellIs" dxfId="1126" priority="98" operator="notEqual">
      <formula>#REF!</formula>
    </cfRule>
  </conditionalFormatting>
  <conditionalFormatting sqref="L33:L34">
    <cfRule type="cellIs" dxfId="1125" priority="97" stopIfTrue="1" operator="between">
      <formula>-4</formula>
      <formula>4</formula>
    </cfRule>
  </conditionalFormatting>
  <conditionalFormatting sqref="L35:L36">
    <cfRule type="cellIs" dxfId="1124" priority="96" stopIfTrue="1" operator="between">
      <formula>-6</formula>
      <formula>6</formula>
    </cfRule>
  </conditionalFormatting>
  <conditionalFormatting sqref="L37">
    <cfRule type="cellIs" dxfId="1123" priority="95" stopIfTrue="1" operator="between">
      <formula>-8</formula>
      <formula>8</formula>
    </cfRule>
  </conditionalFormatting>
  <conditionalFormatting sqref="M21">
    <cfRule type="cellIs" dxfId="1122" priority="94" operator="notEqual">
      <formula>K21</formula>
    </cfRule>
  </conditionalFormatting>
  <conditionalFormatting sqref="M22:M31">
    <cfRule type="cellIs" dxfId="1121" priority="93" operator="notEqual">
      <formula>K22</formula>
    </cfRule>
  </conditionalFormatting>
  <conditionalFormatting sqref="N33:N34">
    <cfRule type="cellIs" dxfId="1120" priority="92" stopIfTrue="1" operator="between">
      <formula>-4</formula>
      <formula>4</formula>
    </cfRule>
  </conditionalFormatting>
  <conditionalFormatting sqref="N35:N36">
    <cfRule type="cellIs" dxfId="1119" priority="91" stopIfTrue="1" operator="between">
      <formula>-6</formula>
      <formula>6</formula>
    </cfRule>
  </conditionalFormatting>
  <conditionalFormatting sqref="N37">
    <cfRule type="cellIs" dxfId="1118" priority="90" stopIfTrue="1" operator="between">
      <formula>-8</formula>
      <formula>8</formula>
    </cfRule>
  </conditionalFormatting>
  <conditionalFormatting sqref="M21">
    <cfRule type="cellIs" dxfId="1117" priority="89" operator="notEqual">
      <formula>#REF!</formula>
    </cfRule>
  </conditionalFormatting>
  <conditionalFormatting sqref="M22:M31">
    <cfRule type="cellIs" dxfId="1116" priority="88" operator="notEqual">
      <formula>#REF!</formula>
    </cfRule>
  </conditionalFormatting>
  <conditionalFormatting sqref="N33:N34">
    <cfRule type="cellIs" dxfId="1115" priority="87" stopIfTrue="1" operator="between">
      <formula>-4</formula>
      <formula>4</formula>
    </cfRule>
  </conditionalFormatting>
  <conditionalFormatting sqref="N35:N36">
    <cfRule type="cellIs" dxfId="1114" priority="86" stopIfTrue="1" operator="between">
      <formula>-6</formula>
      <formula>6</formula>
    </cfRule>
  </conditionalFormatting>
  <conditionalFormatting sqref="N37">
    <cfRule type="cellIs" dxfId="1113" priority="85" stopIfTrue="1" operator="between">
      <formula>-8</formula>
      <formula>8</formula>
    </cfRule>
  </conditionalFormatting>
  <conditionalFormatting sqref="O21">
    <cfRule type="cellIs" dxfId="1112" priority="84" operator="notEqual">
      <formula>M21</formula>
    </cfRule>
  </conditionalFormatting>
  <conditionalFormatting sqref="O22:O31">
    <cfRule type="cellIs" dxfId="1111" priority="83" operator="notEqual">
      <formula>M22</formula>
    </cfRule>
  </conditionalFormatting>
  <conditionalFormatting sqref="P33:P34">
    <cfRule type="cellIs" dxfId="1110" priority="82" stopIfTrue="1" operator="between">
      <formula>-4</formula>
      <formula>4</formula>
    </cfRule>
  </conditionalFormatting>
  <conditionalFormatting sqref="P35:P36">
    <cfRule type="cellIs" dxfId="1109" priority="81" stopIfTrue="1" operator="between">
      <formula>-6</formula>
      <formula>6</formula>
    </cfRule>
  </conditionalFormatting>
  <conditionalFormatting sqref="P37">
    <cfRule type="cellIs" dxfId="1108" priority="80" stopIfTrue="1" operator="between">
      <formula>-8</formula>
      <formula>8</formula>
    </cfRule>
  </conditionalFormatting>
  <conditionalFormatting sqref="O21">
    <cfRule type="cellIs" dxfId="1107" priority="79" operator="notEqual">
      <formula>#REF!</formula>
    </cfRule>
  </conditionalFormatting>
  <conditionalFormatting sqref="O22:O31">
    <cfRule type="cellIs" dxfId="1106" priority="78" operator="notEqual">
      <formula>#REF!</formula>
    </cfRule>
  </conditionalFormatting>
  <conditionalFormatting sqref="P33:P34">
    <cfRule type="cellIs" dxfId="1105" priority="77" stopIfTrue="1" operator="between">
      <formula>-4</formula>
      <formula>4</formula>
    </cfRule>
  </conditionalFormatting>
  <conditionalFormatting sqref="P35:P36">
    <cfRule type="cellIs" dxfId="1104" priority="76" stopIfTrue="1" operator="between">
      <formula>-6</formula>
      <formula>6</formula>
    </cfRule>
  </conditionalFormatting>
  <conditionalFormatting sqref="P37">
    <cfRule type="cellIs" dxfId="1103" priority="75" stopIfTrue="1" operator="between">
      <formula>-8</formula>
      <formula>8</formula>
    </cfRule>
  </conditionalFormatting>
  <conditionalFormatting sqref="O21">
    <cfRule type="cellIs" dxfId="1102" priority="74" operator="notEqual">
      <formula>M21</formula>
    </cfRule>
  </conditionalFormatting>
  <conditionalFormatting sqref="O22:O31">
    <cfRule type="cellIs" dxfId="1101" priority="73" operator="notEqual">
      <formula>M22</formula>
    </cfRule>
  </conditionalFormatting>
  <conditionalFormatting sqref="O21">
    <cfRule type="cellIs" dxfId="1100" priority="72" operator="notEqual">
      <formula>#REF!</formula>
    </cfRule>
  </conditionalFormatting>
  <conditionalFormatting sqref="O22:O31">
    <cfRule type="cellIs" dxfId="1099" priority="71" operator="notEqual">
      <formula>#REF!</formula>
    </cfRule>
  </conditionalFormatting>
  <conditionalFormatting sqref="Q21">
    <cfRule type="cellIs" dxfId="1098" priority="70" operator="notEqual">
      <formula>O21</formula>
    </cfRule>
  </conditionalFormatting>
  <conditionalFormatting sqref="Q22:Q31">
    <cfRule type="cellIs" dxfId="1097" priority="69" operator="notEqual">
      <formula>O22</formula>
    </cfRule>
  </conditionalFormatting>
  <conditionalFormatting sqref="R33:R34">
    <cfRule type="cellIs" dxfId="1096" priority="68" stopIfTrue="1" operator="between">
      <formula>-4</formula>
      <formula>4</formula>
    </cfRule>
  </conditionalFormatting>
  <conditionalFormatting sqref="R35:R36">
    <cfRule type="cellIs" dxfId="1095" priority="67" stopIfTrue="1" operator="between">
      <formula>-6</formula>
      <formula>6</formula>
    </cfRule>
  </conditionalFormatting>
  <conditionalFormatting sqref="R37">
    <cfRule type="cellIs" dxfId="1094" priority="66" stopIfTrue="1" operator="between">
      <formula>-8</formula>
      <formula>8</formula>
    </cfRule>
  </conditionalFormatting>
  <conditionalFormatting sqref="Q21">
    <cfRule type="cellIs" dxfId="1093" priority="65" operator="notEqual">
      <formula>#REF!</formula>
    </cfRule>
  </conditionalFormatting>
  <conditionalFormatting sqref="Q22:Q31">
    <cfRule type="cellIs" dxfId="1092" priority="64" operator="notEqual">
      <formula>#REF!</formula>
    </cfRule>
  </conditionalFormatting>
  <conditionalFormatting sqref="R33:R34">
    <cfRule type="cellIs" dxfId="1091" priority="63" stopIfTrue="1" operator="between">
      <formula>-4</formula>
      <formula>4</formula>
    </cfRule>
  </conditionalFormatting>
  <conditionalFormatting sqref="R35:R36">
    <cfRule type="cellIs" dxfId="1090" priority="62" stopIfTrue="1" operator="between">
      <formula>-6</formula>
      <formula>6</formula>
    </cfRule>
  </conditionalFormatting>
  <conditionalFormatting sqref="R37">
    <cfRule type="cellIs" dxfId="1089" priority="61" stopIfTrue="1" operator="between">
      <formula>-8</formula>
      <formula>8</formula>
    </cfRule>
  </conditionalFormatting>
  <conditionalFormatting sqref="Q21">
    <cfRule type="cellIs" dxfId="1088" priority="60" operator="notEqual">
      <formula>O21</formula>
    </cfRule>
  </conditionalFormatting>
  <conditionalFormatting sqref="Q22:Q31">
    <cfRule type="cellIs" dxfId="1087" priority="59" operator="notEqual">
      <formula>O22</formula>
    </cfRule>
  </conditionalFormatting>
  <conditionalFormatting sqref="Q21">
    <cfRule type="cellIs" dxfId="1086" priority="58" operator="notEqual">
      <formula>#REF!</formula>
    </cfRule>
  </conditionalFormatting>
  <conditionalFormatting sqref="Q22:Q31">
    <cfRule type="cellIs" dxfId="1085" priority="57" operator="notEqual">
      <formula>#REF!</formula>
    </cfRule>
  </conditionalFormatting>
  <conditionalFormatting sqref="S21">
    <cfRule type="cellIs" dxfId="1084" priority="56" operator="notEqual">
      <formula>Q21</formula>
    </cfRule>
  </conditionalFormatting>
  <conditionalFormatting sqref="S22:S31">
    <cfRule type="cellIs" dxfId="1083" priority="55" operator="notEqual">
      <formula>Q22</formula>
    </cfRule>
  </conditionalFormatting>
  <conditionalFormatting sqref="T33:T34">
    <cfRule type="cellIs" dxfId="1082" priority="54" stopIfTrue="1" operator="between">
      <formula>-4</formula>
      <formula>4</formula>
    </cfRule>
  </conditionalFormatting>
  <conditionalFormatting sqref="T35:T36">
    <cfRule type="cellIs" dxfId="1081" priority="53" stopIfTrue="1" operator="between">
      <formula>-6</formula>
      <formula>6</formula>
    </cfRule>
  </conditionalFormatting>
  <conditionalFormatting sqref="T37">
    <cfRule type="cellIs" dxfId="1080" priority="52" stopIfTrue="1" operator="between">
      <formula>-8</formula>
      <formula>8</formula>
    </cfRule>
  </conditionalFormatting>
  <conditionalFormatting sqref="S21">
    <cfRule type="cellIs" dxfId="1079" priority="51" operator="notEqual">
      <formula>#REF!</formula>
    </cfRule>
  </conditionalFormatting>
  <conditionalFormatting sqref="S22:S31">
    <cfRule type="cellIs" dxfId="1078" priority="50" operator="notEqual">
      <formula>#REF!</formula>
    </cfRule>
  </conditionalFormatting>
  <conditionalFormatting sqref="T33:T34">
    <cfRule type="cellIs" dxfId="1077" priority="49" stopIfTrue="1" operator="between">
      <formula>-4</formula>
      <formula>4</formula>
    </cfRule>
  </conditionalFormatting>
  <conditionalFormatting sqref="T35:T36">
    <cfRule type="cellIs" dxfId="1076" priority="48" stopIfTrue="1" operator="between">
      <formula>-6</formula>
      <formula>6</formula>
    </cfRule>
  </conditionalFormatting>
  <conditionalFormatting sqref="T37">
    <cfRule type="cellIs" dxfId="1075" priority="47" stopIfTrue="1" operator="between">
      <formula>-8</formula>
      <formula>8</formula>
    </cfRule>
  </conditionalFormatting>
  <conditionalFormatting sqref="S21">
    <cfRule type="cellIs" dxfId="1074" priority="46" operator="notEqual">
      <formula>Q21</formula>
    </cfRule>
  </conditionalFormatting>
  <conditionalFormatting sqref="S22:S31">
    <cfRule type="cellIs" dxfId="1073" priority="45" operator="notEqual">
      <formula>Q22</formula>
    </cfRule>
  </conditionalFormatting>
  <conditionalFormatting sqref="S21">
    <cfRule type="cellIs" dxfId="1072" priority="44" operator="notEqual">
      <formula>#REF!</formula>
    </cfRule>
  </conditionalFormatting>
  <conditionalFormatting sqref="S22:S31">
    <cfRule type="cellIs" dxfId="1071" priority="43" operator="notEqual">
      <formula>#REF!</formula>
    </cfRule>
  </conditionalFormatting>
  <conditionalFormatting sqref="U21">
    <cfRule type="cellIs" dxfId="1070" priority="42" operator="notEqual">
      <formula>S21</formula>
    </cfRule>
  </conditionalFormatting>
  <conditionalFormatting sqref="U22:U31">
    <cfRule type="cellIs" dxfId="1069" priority="41" operator="notEqual">
      <formula>S22</formula>
    </cfRule>
  </conditionalFormatting>
  <conditionalFormatting sqref="V33:V34">
    <cfRule type="cellIs" dxfId="1068" priority="40" stopIfTrue="1" operator="between">
      <formula>-4</formula>
      <formula>4</formula>
    </cfRule>
  </conditionalFormatting>
  <conditionalFormatting sqref="V35:V36">
    <cfRule type="cellIs" dxfId="1067" priority="39" stopIfTrue="1" operator="between">
      <formula>-6</formula>
      <formula>6</formula>
    </cfRule>
  </conditionalFormatting>
  <conditionalFormatting sqref="V37">
    <cfRule type="cellIs" dxfId="1066" priority="38" stopIfTrue="1" operator="between">
      <formula>-8</formula>
      <formula>8</formula>
    </cfRule>
  </conditionalFormatting>
  <conditionalFormatting sqref="U21">
    <cfRule type="cellIs" dxfId="1065" priority="37" operator="notEqual">
      <formula>#REF!</formula>
    </cfRule>
  </conditionalFormatting>
  <conditionalFormatting sqref="U22:U31">
    <cfRule type="cellIs" dxfId="1064" priority="36" operator="notEqual">
      <formula>#REF!</formula>
    </cfRule>
  </conditionalFormatting>
  <conditionalFormatting sqref="V33:V34">
    <cfRule type="cellIs" dxfId="1063" priority="35" stopIfTrue="1" operator="between">
      <formula>-4</formula>
      <formula>4</formula>
    </cfRule>
  </conditionalFormatting>
  <conditionalFormatting sqref="V35:V36">
    <cfRule type="cellIs" dxfId="1062" priority="34" stopIfTrue="1" operator="between">
      <formula>-6</formula>
      <formula>6</formula>
    </cfRule>
  </conditionalFormatting>
  <conditionalFormatting sqref="V37">
    <cfRule type="cellIs" dxfId="1061" priority="33" stopIfTrue="1" operator="between">
      <formula>-8</formula>
      <formula>8</formula>
    </cfRule>
  </conditionalFormatting>
  <conditionalFormatting sqref="U21">
    <cfRule type="cellIs" dxfId="1060" priority="32" operator="notEqual">
      <formula>S21</formula>
    </cfRule>
  </conditionalFormatting>
  <conditionalFormatting sqref="U22:U31">
    <cfRule type="cellIs" dxfId="1059" priority="31" operator="notEqual">
      <formula>S22</formula>
    </cfRule>
  </conditionalFormatting>
  <conditionalFormatting sqref="U21">
    <cfRule type="cellIs" dxfId="1058" priority="30" operator="notEqual">
      <formula>#REF!</formula>
    </cfRule>
  </conditionalFormatting>
  <conditionalFormatting sqref="U22:U31">
    <cfRule type="cellIs" dxfId="1057" priority="29" operator="notEqual">
      <formula>#REF!</formula>
    </cfRule>
  </conditionalFormatting>
  <conditionalFormatting sqref="W21">
    <cfRule type="cellIs" dxfId="1056" priority="28" operator="notEqual">
      <formula>U21</formula>
    </cfRule>
  </conditionalFormatting>
  <conditionalFormatting sqref="W22:W31">
    <cfRule type="cellIs" dxfId="1055" priority="27" operator="notEqual">
      <formula>U22</formula>
    </cfRule>
  </conditionalFormatting>
  <conditionalFormatting sqref="X33:X34">
    <cfRule type="cellIs" dxfId="1054" priority="26" stopIfTrue="1" operator="between">
      <formula>-4</formula>
      <formula>4</formula>
    </cfRule>
  </conditionalFormatting>
  <conditionalFormatting sqref="X35:X36">
    <cfRule type="cellIs" dxfId="1053" priority="25" stopIfTrue="1" operator="between">
      <formula>-6</formula>
      <formula>6</formula>
    </cfRule>
  </conditionalFormatting>
  <conditionalFormatting sqref="X37">
    <cfRule type="cellIs" dxfId="1052" priority="24" stopIfTrue="1" operator="between">
      <formula>-8</formula>
      <formula>8</formula>
    </cfRule>
  </conditionalFormatting>
  <conditionalFormatting sqref="W21">
    <cfRule type="cellIs" dxfId="1051" priority="23" operator="notEqual">
      <formula>#REF!</formula>
    </cfRule>
  </conditionalFormatting>
  <conditionalFormatting sqref="W22:W31">
    <cfRule type="cellIs" dxfId="1050" priority="22" operator="notEqual">
      <formula>#REF!</formula>
    </cfRule>
  </conditionalFormatting>
  <conditionalFormatting sqref="X33:X34">
    <cfRule type="cellIs" dxfId="1049" priority="21" stopIfTrue="1" operator="between">
      <formula>-4</formula>
      <formula>4</formula>
    </cfRule>
  </conditionalFormatting>
  <conditionalFormatting sqref="X35:X36">
    <cfRule type="cellIs" dxfId="1048" priority="20" stopIfTrue="1" operator="between">
      <formula>-6</formula>
      <formula>6</formula>
    </cfRule>
  </conditionalFormatting>
  <conditionalFormatting sqref="X37">
    <cfRule type="cellIs" dxfId="1047" priority="19" stopIfTrue="1" operator="between">
      <formula>-8</formula>
      <formula>8</formula>
    </cfRule>
  </conditionalFormatting>
  <conditionalFormatting sqref="W21">
    <cfRule type="cellIs" dxfId="1046" priority="18" operator="notEqual">
      <formula>U21</formula>
    </cfRule>
  </conditionalFormatting>
  <conditionalFormatting sqref="W22:W31">
    <cfRule type="cellIs" dxfId="1045" priority="17" operator="notEqual">
      <formula>U22</formula>
    </cfRule>
  </conditionalFormatting>
  <conditionalFormatting sqref="W21">
    <cfRule type="cellIs" dxfId="1044" priority="16" operator="notEqual">
      <formula>#REF!</formula>
    </cfRule>
  </conditionalFormatting>
  <conditionalFormatting sqref="W22:W31">
    <cfRule type="cellIs" dxfId="1043" priority="15" operator="notEqual">
      <formula>#REF!</formula>
    </cfRule>
  </conditionalFormatting>
  <conditionalFormatting sqref="Y21">
    <cfRule type="cellIs" dxfId="1042" priority="14" operator="notEqual">
      <formula>W21</formula>
    </cfRule>
  </conditionalFormatting>
  <conditionalFormatting sqref="Y22:Y31">
    <cfRule type="cellIs" dxfId="1041" priority="13" operator="notEqual">
      <formula>W22</formula>
    </cfRule>
  </conditionalFormatting>
  <conditionalFormatting sqref="Z33:Z34">
    <cfRule type="cellIs" dxfId="1040" priority="12" stopIfTrue="1" operator="between">
      <formula>-4</formula>
      <formula>4</formula>
    </cfRule>
  </conditionalFormatting>
  <conditionalFormatting sqref="Z35:Z36">
    <cfRule type="cellIs" dxfId="1039" priority="11" stopIfTrue="1" operator="between">
      <formula>-6</formula>
      <formula>6</formula>
    </cfRule>
  </conditionalFormatting>
  <conditionalFormatting sqref="Z37">
    <cfRule type="cellIs" dxfId="1038" priority="10" stopIfTrue="1" operator="between">
      <formula>-8</formula>
      <formula>8</formula>
    </cfRule>
  </conditionalFormatting>
  <conditionalFormatting sqref="Y21">
    <cfRule type="cellIs" dxfId="1037" priority="9" operator="notEqual">
      <formula>#REF!</formula>
    </cfRule>
  </conditionalFormatting>
  <conditionalFormatting sqref="Y22:Y31">
    <cfRule type="cellIs" dxfId="1036" priority="8" operator="notEqual">
      <formula>#REF!</formula>
    </cfRule>
  </conditionalFormatting>
  <conditionalFormatting sqref="Z33:Z34">
    <cfRule type="cellIs" dxfId="1035" priority="7" stopIfTrue="1" operator="between">
      <formula>-4</formula>
      <formula>4</formula>
    </cfRule>
  </conditionalFormatting>
  <conditionalFormatting sqref="Z35:Z36">
    <cfRule type="cellIs" dxfId="1034" priority="6" stopIfTrue="1" operator="between">
      <formula>-6</formula>
      <formula>6</formula>
    </cfRule>
  </conditionalFormatting>
  <conditionalFormatting sqref="Z37">
    <cfRule type="cellIs" dxfId="1033" priority="5" stopIfTrue="1" operator="between">
      <formula>-8</formula>
      <formula>8</formula>
    </cfRule>
  </conditionalFormatting>
  <conditionalFormatting sqref="Y21">
    <cfRule type="cellIs" dxfId="1032" priority="4" operator="notEqual">
      <formula>W21</formula>
    </cfRule>
  </conditionalFormatting>
  <conditionalFormatting sqref="Y22:Y31">
    <cfRule type="cellIs" dxfId="1031" priority="3" operator="notEqual">
      <formula>W22</formula>
    </cfRule>
  </conditionalFormatting>
  <conditionalFormatting sqref="Y21">
    <cfRule type="cellIs" dxfId="1030" priority="2" operator="notEqual">
      <formula>#REF!</formula>
    </cfRule>
  </conditionalFormatting>
  <conditionalFormatting sqref="Y22:Y31">
    <cfRule type="cellIs" dxfId="1029" priority="1" operator="notEqual">
      <formula>#REF!</formula>
    </cfRule>
  </conditionalFormatting>
  <pageMargins left="0.70866141732283472" right="0.70866141732283472" top="0.74803149606299213" bottom="0.74803149606299213" header="0.31496062992125984" footer="0.31496062992125984"/>
  <pageSetup paperSize="9" scale="28" orientation="portrait" horizontalDpi="4294967293" verticalDpi="0" r:id="rId1"/>
</worksheet>
</file>

<file path=xl/worksheets/sheet2.xml><?xml version="1.0" encoding="utf-8"?>
<worksheet xmlns="http://schemas.openxmlformats.org/spreadsheetml/2006/main" xmlns:r="http://schemas.openxmlformats.org/officeDocument/2006/relationships">
  <sheetPr>
    <pageSetUpPr fitToPage="1"/>
  </sheetPr>
  <dimension ref="A1:AD36"/>
  <sheetViews>
    <sheetView zoomScale="70" zoomScaleNormal="70" workbookViewId="0">
      <selection activeCell="A20" sqref="A20:XFD36"/>
    </sheetView>
  </sheetViews>
  <sheetFormatPr defaultRowHeight="15"/>
  <cols>
    <col min="2" max="2" width="18.85546875" bestFit="1" customWidth="1"/>
    <col min="3" max="3" width="10.7109375" customWidth="1"/>
    <col min="5" max="11" width="9.140625" customWidth="1"/>
    <col min="19" max="19" width="8.85546875" customWidth="1"/>
  </cols>
  <sheetData>
    <row r="1" spans="1:30">
      <c r="A1" s="1"/>
      <c r="B1" s="2"/>
      <c r="C1" s="3"/>
      <c r="D1" s="4" t="s">
        <v>22</v>
      </c>
      <c r="E1" s="8"/>
      <c r="F1" s="8"/>
      <c r="G1" s="8"/>
      <c r="H1" s="8"/>
      <c r="I1" s="8"/>
      <c r="J1" s="8"/>
    </row>
    <row r="2" spans="1:30">
      <c r="A2" s="9"/>
      <c r="B2" s="10"/>
      <c r="C2" s="3"/>
      <c r="D2" s="11" t="s">
        <v>0</v>
      </c>
      <c r="E2" s="12">
        <v>0</v>
      </c>
      <c r="F2" s="5"/>
      <c r="G2" s="12"/>
      <c r="H2" s="5"/>
      <c r="I2" s="12"/>
      <c r="J2" s="5"/>
      <c r="K2" s="12"/>
      <c r="L2" s="5"/>
      <c r="M2" s="12"/>
      <c r="N2" s="5"/>
      <c r="O2" s="12"/>
      <c r="P2" s="5"/>
      <c r="Q2" s="12"/>
      <c r="R2" s="5"/>
      <c r="S2" s="12"/>
      <c r="T2" s="5"/>
      <c r="U2" s="12"/>
      <c r="V2" s="5"/>
      <c r="W2" s="12"/>
      <c r="X2" s="5"/>
      <c r="Y2" s="12"/>
      <c r="Z2" s="5"/>
      <c r="AA2" s="12"/>
      <c r="AB2" s="5"/>
      <c r="AC2" s="12"/>
      <c r="AD2" s="5"/>
    </row>
    <row r="3" spans="1:30">
      <c r="A3" s="8"/>
      <c r="B3" s="10"/>
      <c r="C3" s="3"/>
      <c r="D3" s="13" t="s">
        <v>1</v>
      </c>
      <c r="E3" s="12">
        <v>140</v>
      </c>
      <c r="F3" s="5"/>
      <c r="G3" s="12"/>
      <c r="H3" s="5"/>
      <c r="I3" s="12"/>
      <c r="J3" s="5"/>
      <c r="K3" s="12"/>
      <c r="L3" s="5"/>
      <c r="M3" s="12"/>
      <c r="N3" s="5"/>
      <c r="O3" s="12"/>
      <c r="P3" s="5"/>
      <c r="Q3" s="12"/>
      <c r="R3" s="5"/>
      <c r="S3" s="12"/>
      <c r="T3" s="5"/>
      <c r="U3" s="12"/>
      <c r="V3" s="5"/>
      <c r="W3" s="12"/>
      <c r="X3" s="5"/>
      <c r="Y3" s="12"/>
      <c r="Z3" s="5"/>
      <c r="AA3" s="12"/>
      <c r="AB3" s="5"/>
      <c r="AC3" s="12"/>
      <c r="AD3" s="5"/>
    </row>
    <row r="4" spans="1:30">
      <c r="A4" s="8"/>
      <c r="B4" s="10"/>
      <c r="C4" s="3"/>
      <c r="D4" s="14" t="s">
        <v>2</v>
      </c>
      <c r="E4" s="12">
        <v>200</v>
      </c>
      <c r="F4" s="15"/>
      <c r="G4" s="12"/>
      <c r="H4" s="15"/>
      <c r="I4" s="12"/>
      <c r="J4" s="15"/>
      <c r="K4" s="12"/>
      <c r="L4" s="15"/>
      <c r="M4" s="12"/>
      <c r="N4" s="15"/>
      <c r="O4" s="12"/>
      <c r="P4" s="15"/>
      <c r="Q4" s="12"/>
      <c r="R4" s="15"/>
      <c r="S4" s="12"/>
      <c r="T4" s="15"/>
      <c r="U4" s="12"/>
      <c r="V4" s="15"/>
      <c r="W4" s="12"/>
      <c r="X4" s="15"/>
      <c r="Y4" s="12"/>
      <c r="Z4" s="15"/>
      <c r="AA4" s="12"/>
      <c r="AB4" s="15"/>
      <c r="AC4" s="12"/>
      <c r="AD4" s="15"/>
    </row>
    <row r="5" spans="1:30">
      <c r="A5" s="8"/>
      <c r="B5" s="10"/>
      <c r="C5" s="3"/>
      <c r="D5" s="13" t="s">
        <v>3</v>
      </c>
      <c r="E5" s="12">
        <v>30</v>
      </c>
      <c r="F5" s="16"/>
      <c r="G5" s="12"/>
      <c r="H5" s="16"/>
      <c r="I5" s="12"/>
      <c r="J5" s="16"/>
      <c r="K5" s="12"/>
      <c r="L5" s="16"/>
      <c r="M5" s="12"/>
      <c r="N5" s="16"/>
      <c r="O5" s="12"/>
      <c r="P5" s="16"/>
      <c r="Q5" s="12"/>
      <c r="R5" s="16"/>
      <c r="S5" s="12"/>
      <c r="T5" s="16"/>
      <c r="U5" s="12"/>
      <c r="V5" s="16"/>
      <c r="W5" s="12"/>
      <c r="X5" s="16"/>
      <c r="Y5" s="12"/>
      <c r="Z5" s="16"/>
      <c r="AA5" s="12"/>
      <c r="AB5" s="16"/>
      <c r="AC5" s="12"/>
      <c r="AD5" s="16"/>
    </row>
    <row r="6" spans="1:30">
      <c r="A6" s="8"/>
      <c r="B6" s="10"/>
      <c r="C6" s="3"/>
      <c r="D6" s="13" t="s">
        <v>4</v>
      </c>
      <c r="E6" s="12">
        <v>0</v>
      </c>
      <c r="F6" s="17"/>
      <c r="G6" s="12"/>
      <c r="H6" s="17"/>
      <c r="I6" s="12"/>
      <c r="J6" s="17"/>
      <c r="K6" s="12"/>
      <c r="L6" s="17"/>
      <c r="M6" s="12"/>
      <c r="N6" s="17"/>
      <c r="O6" s="12"/>
      <c r="P6" s="17"/>
      <c r="Q6" s="12"/>
      <c r="R6" s="17"/>
      <c r="S6" s="12"/>
      <c r="T6" s="17"/>
      <c r="U6" s="12"/>
      <c r="V6" s="17"/>
      <c r="W6" s="12"/>
      <c r="X6" s="17"/>
      <c r="Y6" s="12"/>
      <c r="Z6" s="17"/>
      <c r="AA6" s="12"/>
      <c r="AB6" s="17"/>
      <c r="AC6" s="12"/>
      <c r="AD6" s="17"/>
    </row>
    <row r="7" spans="1:30">
      <c r="A7" s="8"/>
      <c r="B7" s="10"/>
      <c r="C7" s="3"/>
      <c r="D7" s="14" t="s">
        <v>5</v>
      </c>
      <c r="E7" s="12">
        <v>65</v>
      </c>
      <c r="F7" s="17"/>
      <c r="G7" s="12"/>
      <c r="H7" s="17"/>
      <c r="I7" s="12"/>
      <c r="J7" s="17"/>
      <c r="K7" s="12"/>
      <c r="L7" s="17"/>
      <c r="M7" s="12"/>
      <c r="N7" s="17"/>
      <c r="O7" s="12"/>
      <c r="P7" s="17"/>
      <c r="Q7" s="12"/>
      <c r="R7" s="17"/>
      <c r="S7" s="12"/>
      <c r="T7" s="17"/>
      <c r="U7" s="12"/>
      <c r="V7" s="17"/>
      <c r="W7" s="12"/>
      <c r="X7" s="17"/>
      <c r="Y7" s="12"/>
      <c r="Z7" s="17"/>
      <c r="AA7" s="12"/>
      <c r="AB7" s="17"/>
      <c r="AC7" s="12"/>
      <c r="AD7" s="17"/>
    </row>
    <row r="8" spans="1:30">
      <c r="A8" s="8"/>
      <c r="B8" s="10"/>
      <c r="C8" s="3"/>
      <c r="D8" s="14" t="s">
        <v>6</v>
      </c>
      <c r="E8" s="12">
        <v>480</v>
      </c>
      <c r="F8" s="17"/>
      <c r="G8" s="12"/>
      <c r="H8" s="17"/>
      <c r="I8" s="12"/>
      <c r="J8" s="17"/>
      <c r="K8" s="12"/>
      <c r="L8" s="17"/>
      <c r="M8" s="12"/>
      <c r="N8" s="17"/>
      <c r="O8" s="12"/>
      <c r="P8" s="17"/>
      <c r="Q8" s="12"/>
      <c r="R8" s="17"/>
      <c r="S8" s="12"/>
      <c r="T8" s="17"/>
      <c r="U8" s="12"/>
      <c r="V8" s="17"/>
      <c r="W8" s="12"/>
      <c r="X8" s="17"/>
      <c r="Y8" s="12"/>
      <c r="Z8" s="17"/>
      <c r="AA8" s="12"/>
      <c r="AB8" s="17"/>
      <c r="AC8" s="12"/>
      <c r="AD8" s="17"/>
    </row>
    <row r="9" spans="1:30">
      <c r="A9" s="8"/>
      <c r="B9" s="10"/>
      <c r="C9" s="3"/>
      <c r="D9" s="18" t="s">
        <v>7</v>
      </c>
      <c r="E9" s="12">
        <v>1.5</v>
      </c>
      <c r="F9" s="17"/>
      <c r="G9" s="12"/>
      <c r="H9" s="17"/>
      <c r="I9" s="12"/>
      <c r="J9" s="17"/>
      <c r="K9" s="12"/>
      <c r="L9" s="17"/>
      <c r="M9" s="12"/>
      <c r="N9" s="17"/>
      <c r="O9" s="12"/>
      <c r="P9" s="17"/>
      <c r="Q9" s="12"/>
      <c r="R9" s="17"/>
      <c r="S9" s="12"/>
      <c r="T9" s="17"/>
      <c r="U9" s="12"/>
      <c r="V9" s="17"/>
      <c r="W9" s="12"/>
      <c r="X9" s="17"/>
      <c r="Y9" s="12"/>
      <c r="Z9" s="17"/>
      <c r="AA9" s="12"/>
      <c r="AB9" s="17"/>
      <c r="AC9" s="12"/>
      <c r="AD9" s="17"/>
    </row>
    <row r="10" spans="1:30">
      <c r="A10" s="8"/>
      <c r="B10" s="10"/>
      <c r="C10" s="3"/>
      <c r="D10" s="14" t="s">
        <v>8</v>
      </c>
      <c r="E10" s="12">
        <v>0.25</v>
      </c>
      <c r="F10" s="17"/>
      <c r="G10" s="12"/>
      <c r="H10" s="17"/>
      <c r="I10" s="12"/>
      <c r="J10" s="17"/>
      <c r="K10" s="12"/>
      <c r="L10" s="17"/>
      <c r="M10" s="12"/>
      <c r="N10" s="17"/>
      <c r="O10" s="12"/>
      <c r="P10" s="17"/>
      <c r="Q10" s="12"/>
      <c r="R10" s="17"/>
      <c r="S10" s="12"/>
      <c r="T10" s="17"/>
      <c r="U10" s="12"/>
      <c r="V10" s="17"/>
      <c r="W10" s="12"/>
      <c r="X10" s="17"/>
      <c r="Y10" s="12"/>
      <c r="Z10" s="17"/>
      <c r="AA10" s="12"/>
      <c r="AB10" s="17"/>
      <c r="AC10" s="12"/>
      <c r="AD10" s="17"/>
    </row>
    <row r="11" spans="1:30">
      <c r="A11" s="8"/>
      <c r="B11" s="10"/>
      <c r="C11" s="3"/>
      <c r="D11" s="13" t="s">
        <v>9</v>
      </c>
      <c r="E11" s="12">
        <v>0</v>
      </c>
      <c r="F11" s="17"/>
      <c r="G11" s="12"/>
      <c r="H11" s="17"/>
      <c r="I11" s="12"/>
      <c r="J11" s="17"/>
      <c r="K11" s="12"/>
      <c r="L11" s="17"/>
      <c r="M11" s="12"/>
      <c r="N11" s="17"/>
      <c r="O11" s="12"/>
      <c r="P11" s="17"/>
      <c r="Q11" s="12"/>
      <c r="R11" s="17"/>
      <c r="S11" s="12"/>
      <c r="T11" s="17"/>
      <c r="U11" s="12"/>
      <c r="V11" s="17"/>
      <c r="W11" s="12"/>
      <c r="X11" s="17"/>
      <c r="Y11" s="12"/>
      <c r="Z11" s="17"/>
      <c r="AA11" s="12"/>
      <c r="AB11" s="17"/>
      <c r="AC11" s="12"/>
      <c r="AD11" s="17"/>
    </row>
    <row r="12" spans="1:30">
      <c r="A12" s="8"/>
      <c r="B12" s="19"/>
      <c r="C12" s="20" t="s">
        <v>10</v>
      </c>
      <c r="D12" s="18" t="s">
        <v>11</v>
      </c>
      <c r="E12" s="12">
        <v>0</v>
      </c>
      <c r="F12" s="17"/>
      <c r="G12" s="12"/>
      <c r="H12" s="17"/>
      <c r="I12" s="12"/>
      <c r="J12" s="17"/>
      <c r="K12" s="12"/>
      <c r="L12" s="17"/>
      <c r="M12" s="12"/>
      <c r="N12" s="17"/>
      <c r="O12" s="12"/>
      <c r="P12" s="17"/>
      <c r="Q12" s="12"/>
      <c r="R12" s="17"/>
      <c r="S12" s="12"/>
      <c r="T12" s="17"/>
      <c r="U12" s="12"/>
      <c r="V12" s="17"/>
      <c r="W12" s="12"/>
      <c r="X12" s="17"/>
      <c r="Y12" s="12"/>
      <c r="Z12" s="17"/>
      <c r="AA12" s="12"/>
      <c r="AB12" s="17"/>
      <c r="AC12" s="12"/>
      <c r="AD12" s="17"/>
    </row>
    <row r="13" spans="1:30">
      <c r="A13" s="8"/>
      <c r="B13" s="21" t="s">
        <v>12</v>
      </c>
      <c r="C13" s="4" t="s">
        <v>13</v>
      </c>
      <c r="D13" s="18"/>
      <c r="E13" s="12"/>
      <c r="F13" s="17"/>
      <c r="G13" s="12"/>
      <c r="H13" s="17"/>
      <c r="I13" s="12"/>
      <c r="J13" s="17"/>
      <c r="K13" s="12"/>
      <c r="L13" s="17"/>
      <c r="M13" s="12"/>
      <c r="N13" s="17"/>
      <c r="O13" s="12"/>
      <c r="P13" s="17"/>
      <c r="Q13" s="12"/>
      <c r="R13" s="17"/>
      <c r="S13" s="12"/>
      <c r="T13" s="17"/>
      <c r="U13" s="12"/>
      <c r="V13" s="17"/>
      <c r="W13" s="12"/>
      <c r="X13" s="17"/>
      <c r="Y13" s="12"/>
      <c r="Z13" s="17"/>
      <c r="AA13" s="12"/>
      <c r="AB13" s="17"/>
      <c r="AC13" s="12"/>
      <c r="AD13" s="17"/>
    </row>
    <row r="14" spans="1:30">
      <c r="A14" s="36" t="s">
        <v>21</v>
      </c>
      <c r="B14" s="23" t="s">
        <v>14</v>
      </c>
      <c r="C14" s="6">
        <v>10.06</v>
      </c>
      <c r="D14" s="24"/>
      <c r="E14" s="22">
        <v>10.36</v>
      </c>
      <c r="F14" s="5">
        <f>+(E14-$C14)/$C14*100</f>
        <v>2.9821073558648004</v>
      </c>
      <c r="G14" s="22"/>
      <c r="H14" s="5">
        <f>+(G14-$C14)/$C14*100</f>
        <v>-100</v>
      </c>
      <c r="I14" s="22"/>
      <c r="J14" s="5">
        <f>+(I14-$C14)/$C14*100</f>
        <v>-100</v>
      </c>
      <c r="K14" s="22"/>
      <c r="L14" s="5">
        <f>+(K14-$C14)/$C14*100</f>
        <v>-100</v>
      </c>
      <c r="M14" s="22"/>
      <c r="N14" s="5">
        <f>+(M14-$C14)/$C14*100</f>
        <v>-100</v>
      </c>
      <c r="O14" s="22"/>
      <c r="P14" s="5">
        <f>+(O14-$C14)/$C14*100</f>
        <v>-100</v>
      </c>
      <c r="Q14" s="22"/>
      <c r="R14" s="5">
        <f>+(Q14-$C14)/$C14*100</f>
        <v>-100</v>
      </c>
      <c r="S14" s="22"/>
      <c r="T14" s="5">
        <f>+(S14-$C14)/$C14*100</f>
        <v>-100</v>
      </c>
      <c r="U14" s="22"/>
      <c r="V14" s="5">
        <f>+(U14-$C14)/$C14*100</f>
        <v>-100</v>
      </c>
      <c r="W14" s="22"/>
      <c r="X14" s="5">
        <f>+(W14-$C14)/$C14*100</f>
        <v>-100</v>
      </c>
      <c r="Y14" s="22"/>
      <c r="Z14" s="5">
        <f>+(Y14-$C14)/$C14*100</f>
        <v>-100</v>
      </c>
      <c r="AA14" s="22"/>
      <c r="AB14" s="5">
        <f>+(AA14-$C14)/$C14*100</f>
        <v>-100</v>
      </c>
      <c r="AC14" s="22"/>
      <c r="AD14" s="5">
        <f>+(AC14-$C14)/$C14*100</f>
        <v>-100</v>
      </c>
    </row>
    <row r="15" spans="1:30">
      <c r="A15" s="37"/>
      <c r="B15" s="25" t="s">
        <v>15</v>
      </c>
      <c r="C15" s="6">
        <v>0.63</v>
      </c>
      <c r="D15" s="15"/>
      <c r="E15" s="6">
        <v>0.62</v>
      </c>
      <c r="F15" s="5">
        <f>+(E15-$C15)/$C15*100</f>
        <v>-1.5873015873015885</v>
      </c>
      <c r="G15" s="6"/>
      <c r="H15" s="5">
        <f>+(G15-$C15)/$C15*100</f>
        <v>-100</v>
      </c>
      <c r="I15" s="6"/>
      <c r="J15" s="5">
        <f>+(I15-$C15)/$C15*100</f>
        <v>-100</v>
      </c>
      <c r="K15" s="6"/>
      <c r="L15" s="5">
        <f>+(K15-$C15)/$C15*100</f>
        <v>-100</v>
      </c>
      <c r="M15" s="6"/>
      <c r="N15" s="5">
        <f>+(M15-$C15)/$C15*100</f>
        <v>-100</v>
      </c>
      <c r="O15" s="6"/>
      <c r="P15" s="5">
        <f>+(O15-$C15)/$C15*100</f>
        <v>-100</v>
      </c>
      <c r="Q15" s="6"/>
      <c r="R15" s="5">
        <f>+(Q15-$C15)/$C15*100</f>
        <v>-100</v>
      </c>
      <c r="S15" s="6"/>
      <c r="T15" s="5">
        <f>+(S15-$C15)/$C15*100</f>
        <v>-100</v>
      </c>
      <c r="U15" s="6"/>
      <c r="V15" s="5">
        <f>+(U15-$C15)/$C15*100</f>
        <v>-100</v>
      </c>
      <c r="W15" s="6"/>
      <c r="X15" s="5">
        <f>+(W15-$C15)/$C15*100</f>
        <v>-100</v>
      </c>
      <c r="Y15" s="6"/>
      <c r="Z15" s="5">
        <f>+(Y15-$C15)/$C15*100</f>
        <v>-100</v>
      </c>
      <c r="AA15" s="6"/>
      <c r="AB15" s="5">
        <f>+(AA15-$C15)/$C15*100</f>
        <v>-100</v>
      </c>
      <c r="AC15" s="6"/>
      <c r="AD15" s="5">
        <f>+(AC15-$C15)/$C15*100</f>
        <v>-100</v>
      </c>
    </row>
    <row r="16" spans="1:30">
      <c r="A16" s="37"/>
      <c r="B16" s="25" t="s">
        <v>16</v>
      </c>
      <c r="C16" s="6">
        <v>13.2</v>
      </c>
      <c r="D16" s="15"/>
      <c r="E16" s="6">
        <v>12.91</v>
      </c>
      <c r="F16" s="5">
        <f>+(E16-$C16)/$C16*100</f>
        <v>-2.1969696969696906</v>
      </c>
      <c r="G16" s="6"/>
      <c r="H16" s="5">
        <f>+(G16-$C16)/$C16*100</f>
        <v>-100</v>
      </c>
      <c r="I16" s="6"/>
      <c r="J16" s="5">
        <f>+(I16-$C16)/$C16*100</f>
        <v>-100</v>
      </c>
      <c r="K16" s="6"/>
      <c r="L16" s="5">
        <f>+(K16-$C16)/$C16*100</f>
        <v>-100</v>
      </c>
      <c r="M16" s="6"/>
      <c r="N16" s="5">
        <f>+(M16-$C16)/$C16*100</f>
        <v>-100</v>
      </c>
      <c r="O16" s="6"/>
      <c r="P16" s="5">
        <f>+(O16-$C16)/$C16*100</f>
        <v>-100</v>
      </c>
      <c r="Q16" s="6"/>
      <c r="R16" s="5">
        <f>+(Q16-$C16)/$C16*100</f>
        <v>-100</v>
      </c>
      <c r="S16" s="6"/>
      <c r="T16" s="5">
        <f>+(S16-$C16)/$C16*100</f>
        <v>-100</v>
      </c>
      <c r="U16" s="6"/>
      <c r="V16" s="5">
        <f>+(U16-$C16)/$C16*100</f>
        <v>-100</v>
      </c>
      <c r="W16" s="6"/>
      <c r="X16" s="5">
        <f>+(W16-$C16)/$C16*100</f>
        <v>-100</v>
      </c>
      <c r="Y16" s="6"/>
      <c r="Z16" s="5">
        <f>+(Y16-$C16)/$C16*100</f>
        <v>-100</v>
      </c>
      <c r="AA16" s="6"/>
      <c r="AB16" s="5">
        <f>+(AA16-$C16)/$C16*100</f>
        <v>-100</v>
      </c>
      <c r="AC16" s="6"/>
      <c r="AD16" s="5">
        <f>+(AC16-$C16)/$C16*100</f>
        <v>-100</v>
      </c>
    </row>
    <row r="17" spans="1:30">
      <c r="A17" s="37"/>
      <c r="B17" s="25" t="s">
        <v>17</v>
      </c>
      <c r="C17" s="6">
        <v>0.67</v>
      </c>
      <c r="D17" s="15"/>
      <c r="E17" s="26">
        <v>0.66</v>
      </c>
      <c r="F17" s="5">
        <f>+(E17-$C17)/$C17*100</f>
        <v>-1.492537313432837</v>
      </c>
      <c r="G17" s="26"/>
      <c r="H17" s="5">
        <f>+(G17-$C17)/$C17*100</f>
        <v>-100</v>
      </c>
      <c r="I17" s="26"/>
      <c r="J17" s="5">
        <f>+(I17-$C17)/$C17*100</f>
        <v>-100</v>
      </c>
      <c r="K17" s="26"/>
      <c r="L17" s="5">
        <f>+(K17-$C17)/$C17*100</f>
        <v>-100</v>
      </c>
      <c r="M17" s="26"/>
      <c r="N17" s="5">
        <f>+(M17-$C17)/$C17*100</f>
        <v>-100</v>
      </c>
      <c r="O17" s="26"/>
      <c r="P17" s="5">
        <f>+(O17-$C17)/$C17*100</f>
        <v>-100</v>
      </c>
      <c r="Q17" s="26"/>
      <c r="R17" s="5">
        <f>+(Q17-$C17)/$C17*100</f>
        <v>-100</v>
      </c>
      <c r="S17" s="26"/>
      <c r="T17" s="5">
        <f>+(S17-$C17)/$C17*100</f>
        <v>-100</v>
      </c>
      <c r="U17" s="26"/>
      <c r="V17" s="5">
        <f>+(U17-$C17)/$C17*100</f>
        <v>-100</v>
      </c>
      <c r="W17" s="26"/>
      <c r="X17" s="5">
        <f>+(W17-$C17)/$C17*100</f>
        <v>-100</v>
      </c>
      <c r="Y17" s="26"/>
      <c r="Z17" s="5">
        <f>+(Y17-$C17)/$C17*100</f>
        <v>-100</v>
      </c>
      <c r="AA17" s="26"/>
      <c r="AB17" s="5">
        <f>+(AA17-$C17)/$C17*100</f>
        <v>-100</v>
      </c>
      <c r="AC17" s="26"/>
      <c r="AD17" s="5">
        <f>+(AC17-$C17)/$C17*100</f>
        <v>-100</v>
      </c>
    </row>
    <row r="18" spans="1:30">
      <c r="A18" s="38"/>
      <c r="B18" s="25" t="s">
        <v>18</v>
      </c>
      <c r="C18" s="6">
        <v>34.24</v>
      </c>
      <c r="D18" s="15"/>
      <c r="E18" s="6">
        <v>41.51</v>
      </c>
      <c r="F18" s="5">
        <f>+(E18-$C18)/$C18*100</f>
        <v>21.232476635514004</v>
      </c>
      <c r="G18" s="6"/>
      <c r="H18" s="5">
        <f>+(G18-$C18)/$C18*100</f>
        <v>-100</v>
      </c>
      <c r="I18" s="6"/>
      <c r="J18" s="5">
        <f>+(I18-$C18)/$C18*100</f>
        <v>-100</v>
      </c>
      <c r="K18" s="6"/>
      <c r="L18" s="5">
        <f>+(K18-$C18)/$C18*100</f>
        <v>-100</v>
      </c>
      <c r="M18" s="6"/>
      <c r="N18" s="5">
        <f>+(M18-$C18)/$C18*100</f>
        <v>-100</v>
      </c>
      <c r="O18" s="6"/>
      <c r="P18" s="5"/>
      <c r="Q18" s="6"/>
      <c r="R18" s="5">
        <f>+(Q18-$C18)/$C18*100</f>
        <v>-100</v>
      </c>
      <c r="S18" s="6"/>
      <c r="T18" s="5">
        <f>+(S18-$C18)/$C18*100</f>
        <v>-100</v>
      </c>
      <c r="U18" s="6"/>
      <c r="V18" s="5">
        <f>+(U18-$C18)/$C18*100</f>
        <v>-100</v>
      </c>
      <c r="W18" s="6"/>
      <c r="X18" s="5">
        <f>+(W18-$C18)/$C18*100</f>
        <v>-100</v>
      </c>
      <c r="Y18" s="6"/>
      <c r="Z18" s="5">
        <f>+(Y18-$C18)/$C18*100</f>
        <v>-100</v>
      </c>
      <c r="AA18" s="6"/>
      <c r="AB18" s="5">
        <f>+(AA18-$C18)/$C18*100</f>
        <v>-100</v>
      </c>
      <c r="AC18" s="6"/>
      <c r="AD18" s="5">
        <f>+(AC18-$C18)/$C18*100</f>
        <v>-100</v>
      </c>
    </row>
    <row r="20" spans="1:30">
      <c r="A20" s="9"/>
      <c r="B20" s="10"/>
      <c r="C20" s="3"/>
      <c r="D20" s="11" t="s">
        <v>0</v>
      </c>
      <c r="E20" s="12">
        <v>0</v>
      </c>
      <c r="F20" s="5"/>
      <c r="G20" s="12">
        <v>0</v>
      </c>
      <c r="H20" s="5"/>
      <c r="I20" s="12">
        <v>0</v>
      </c>
      <c r="J20" s="5"/>
      <c r="K20" s="12">
        <v>0</v>
      </c>
      <c r="L20" s="5"/>
      <c r="M20" s="12">
        <v>0</v>
      </c>
      <c r="N20" s="5"/>
      <c r="O20" s="12">
        <v>0</v>
      </c>
      <c r="P20" s="5"/>
      <c r="Q20" s="12">
        <v>0</v>
      </c>
      <c r="R20" s="5"/>
      <c r="S20" s="12">
        <v>0</v>
      </c>
      <c r="T20" s="5"/>
      <c r="U20" s="12"/>
      <c r="V20" s="5"/>
      <c r="W20" s="12"/>
      <c r="X20" s="5"/>
      <c r="Y20" s="12"/>
      <c r="Z20" s="5"/>
      <c r="AA20" s="12"/>
    </row>
    <row r="21" spans="1:30">
      <c r="A21" s="8"/>
      <c r="B21" s="10"/>
      <c r="C21" s="3"/>
      <c r="D21" s="13" t="s">
        <v>1</v>
      </c>
      <c r="E21" s="12">
        <v>140</v>
      </c>
      <c r="F21" s="5"/>
      <c r="G21" s="12">
        <v>140</v>
      </c>
      <c r="H21" s="5"/>
      <c r="I21" s="12">
        <v>140</v>
      </c>
      <c r="J21" s="5"/>
      <c r="K21" s="12">
        <v>140</v>
      </c>
      <c r="L21" s="5"/>
      <c r="M21" s="12">
        <v>140</v>
      </c>
      <c r="N21" s="5"/>
      <c r="O21" s="12">
        <v>140</v>
      </c>
      <c r="P21" s="5"/>
      <c r="Q21" s="12">
        <v>140</v>
      </c>
      <c r="R21" s="5"/>
      <c r="S21" s="12">
        <v>147</v>
      </c>
      <c r="T21" s="5"/>
      <c r="U21" s="12"/>
      <c r="V21" s="5"/>
      <c r="W21" s="12"/>
      <c r="X21" s="5"/>
      <c r="Y21" s="12"/>
      <c r="Z21" s="5"/>
      <c r="AA21" s="12"/>
    </row>
    <row r="22" spans="1:30">
      <c r="A22" s="8"/>
      <c r="B22" s="10"/>
      <c r="C22" s="3"/>
      <c r="D22" s="14" t="s">
        <v>2</v>
      </c>
      <c r="E22" s="12">
        <v>200</v>
      </c>
      <c r="F22" s="15"/>
      <c r="G22" s="12">
        <v>200</v>
      </c>
      <c r="H22" s="15"/>
      <c r="I22" s="12">
        <v>200</v>
      </c>
      <c r="J22" s="15"/>
      <c r="K22" s="12">
        <v>200</v>
      </c>
      <c r="L22" s="15"/>
      <c r="M22" s="12">
        <v>200</v>
      </c>
      <c r="N22" s="15"/>
      <c r="O22" s="12">
        <v>200</v>
      </c>
      <c r="P22" s="15"/>
      <c r="Q22" s="12">
        <v>200</v>
      </c>
      <c r="R22" s="15"/>
      <c r="S22" s="12">
        <v>200</v>
      </c>
      <c r="T22" s="15"/>
      <c r="U22" s="12"/>
      <c r="V22" s="15"/>
      <c r="W22" s="12"/>
      <c r="X22" s="15"/>
      <c r="Y22" s="12"/>
      <c r="Z22" s="15"/>
      <c r="AA22" s="12"/>
    </row>
    <row r="23" spans="1:30">
      <c r="A23" s="8"/>
      <c r="B23" s="10"/>
      <c r="C23" s="3"/>
      <c r="D23" s="13" t="s">
        <v>3</v>
      </c>
      <c r="E23" s="12">
        <v>30</v>
      </c>
      <c r="F23" s="16"/>
      <c r="G23" s="12">
        <v>32</v>
      </c>
      <c r="H23" s="16"/>
      <c r="I23" s="12">
        <v>32</v>
      </c>
      <c r="J23" s="16"/>
      <c r="K23" s="12">
        <v>33</v>
      </c>
      <c r="L23" s="16"/>
      <c r="M23" s="12">
        <v>34</v>
      </c>
      <c r="N23" s="16"/>
      <c r="O23" s="12">
        <v>36</v>
      </c>
      <c r="P23" s="16"/>
      <c r="Q23" s="12">
        <v>36</v>
      </c>
      <c r="R23" s="16"/>
      <c r="S23" s="12">
        <v>38</v>
      </c>
      <c r="T23" s="16"/>
      <c r="U23" s="12"/>
      <c r="V23" s="16"/>
      <c r="W23" s="12"/>
      <c r="X23" s="16"/>
      <c r="Y23" s="12"/>
      <c r="Z23" s="16"/>
      <c r="AA23" s="12"/>
    </row>
    <row r="24" spans="1:30">
      <c r="A24" s="8"/>
      <c r="B24" s="10"/>
      <c r="C24" s="3"/>
      <c r="D24" s="13" t="s">
        <v>4</v>
      </c>
      <c r="E24" s="12">
        <v>0</v>
      </c>
      <c r="F24" s="17"/>
      <c r="G24" s="12">
        <v>0</v>
      </c>
      <c r="H24" s="17"/>
      <c r="I24" s="12">
        <v>0</v>
      </c>
      <c r="J24" s="17"/>
      <c r="K24" s="12">
        <v>0</v>
      </c>
      <c r="L24" s="17"/>
      <c r="M24" s="12">
        <v>0</v>
      </c>
      <c r="N24" s="17"/>
      <c r="O24" s="12">
        <v>0</v>
      </c>
      <c r="P24" s="17"/>
      <c r="Q24" s="12">
        <v>0</v>
      </c>
      <c r="R24" s="17"/>
      <c r="S24" s="12">
        <v>0</v>
      </c>
      <c r="T24" s="17"/>
      <c r="U24" s="12"/>
      <c r="V24" s="17"/>
      <c r="W24" s="12"/>
      <c r="X24" s="17"/>
      <c r="Y24" s="12"/>
      <c r="Z24" s="17"/>
      <c r="AA24" s="12"/>
    </row>
    <row r="25" spans="1:30">
      <c r="A25" s="8"/>
      <c r="B25" s="10"/>
      <c r="C25" s="3"/>
      <c r="D25" s="14" t="s">
        <v>5</v>
      </c>
      <c r="E25" s="12">
        <v>65</v>
      </c>
      <c r="F25" s="17"/>
      <c r="G25" s="12">
        <v>65</v>
      </c>
      <c r="H25" s="17"/>
      <c r="I25" s="12">
        <v>62</v>
      </c>
      <c r="J25" s="17"/>
      <c r="K25" s="12">
        <v>63</v>
      </c>
      <c r="L25" s="17"/>
      <c r="M25" s="12">
        <v>64</v>
      </c>
      <c r="N25" s="17"/>
      <c r="O25" s="12">
        <v>64.5</v>
      </c>
      <c r="P25" s="17"/>
      <c r="Q25" s="12">
        <v>66</v>
      </c>
      <c r="R25" s="17"/>
      <c r="S25" s="12">
        <v>75</v>
      </c>
      <c r="T25" s="17"/>
      <c r="U25" s="12"/>
      <c r="V25" s="17"/>
      <c r="W25" s="12"/>
      <c r="X25" s="17"/>
      <c r="Y25" s="12"/>
      <c r="Z25" s="17"/>
      <c r="AA25" s="12"/>
    </row>
    <row r="26" spans="1:30">
      <c r="A26" s="8"/>
      <c r="B26" s="10"/>
      <c r="C26" s="3"/>
      <c r="D26" s="14" t="s">
        <v>6</v>
      </c>
      <c r="E26" s="12">
        <v>480</v>
      </c>
      <c r="F26" s="17"/>
      <c r="G26" s="12">
        <v>480</v>
      </c>
      <c r="H26" s="17"/>
      <c r="I26" s="12">
        <v>480</v>
      </c>
      <c r="J26" s="17"/>
      <c r="K26" s="12">
        <v>480</v>
      </c>
      <c r="L26" s="17"/>
      <c r="M26" s="12">
        <v>480</v>
      </c>
      <c r="N26" s="17"/>
      <c r="O26" s="12">
        <v>480</v>
      </c>
      <c r="P26" s="17"/>
      <c r="Q26" s="12">
        <v>480</v>
      </c>
      <c r="R26" s="17"/>
      <c r="S26" s="12">
        <v>480</v>
      </c>
      <c r="T26" s="17"/>
      <c r="U26" s="12"/>
      <c r="V26" s="17"/>
      <c r="W26" s="12"/>
      <c r="X26" s="17"/>
      <c r="Y26" s="12"/>
      <c r="Z26" s="17"/>
      <c r="AA26" s="12"/>
    </row>
    <row r="27" spans="1:30">
      <c r="A27" s="8"/>
      <c r="B27" s="10"/>
      <c r="C27" s="3"/>
      <c r="D27" s="18" t="s">
        <v>7</v>
      </c>
      <c r="E27" s="12">
        <v>1.5</v>
      </c>
      <c r="F27" s="17"/>
      <c r="G27" s="12">
        <v>1.5</v>
      </c>
      <c r="H27" s="17"/>
      <c r="I27" s="12">
        <v>1.5</v>
      </c>
      <c r="J27" s="17"/>
      <c r="K27" s="12">
        <v>1.5</v>
      </c>
      <c r="L27" s="17"/>
      <c r="M27" s="12">
        <v>1.5</v>
      </c>
      <c r="N27" s="17"/>
      <c r="O27" s="12">
        <v>1.5</v>
      </c>
      <c r="P27" s="17"/>
      <c r="Q27" s="12">
        <v>1.5</v>
      </c>
      <c r="R27" s="17"/>
      <c r="S27" s="12">
        <v>1.5</v>
      </c>
      <c r="T27" s="17"/>
      <c r="U27" s="12"/>
      <c r="V27" s="17"/>
      <c r="W27" s="12"/>
      <c r="X27" s="17"/>
      <c r="Y27" s="12"/>
      <c r="Z27" s="17"/>
      <c r="AA27" s="12"/>
    </row>
    <row r="28" spans="1:30">
      <c r="A28" s="8"/>
      <c r="B28" s="10"/>
      <c r="C28" s="3"/>
      <c r="D28" s="14" t="s">
        <v>8</v>
      </c>
      <c r="E28" s="12">
        <v>0.25</v>
      </c>
      <c r="F28" s="17"/>
      <c r="G28" s="12">
        <v>0.25</v>
      </c>
      <c r="H28" s="17"/>
      <c r="I28" s="12">
        <v>0.25</v>
      </c>
      <c r="J28" s="17"/>
      <c r="K28" s="12">
        <v>0.25</v>
      </c>
      <c r="L28" s="17"/>
      <c r="M28" s="12">
        <v>0.25</v>
      </c>
      <c r="N28" s="17"/>
      <c r="O28" s="12">
        <v>0.25</v>
      </c>
      <c r="P28" s="17"/>
      <c r="Q28" s="12">
        <v>0.25</v>
      </c>
      <c r="R28" s="17"/>
      <c r="S28" s="12">
        <v>0.25</v>
      </c>
      <c r="T28" s="17"/>
      <c r="U28" s="12"/>
      <c r="V28" s="17"/>
      <c r="W28" s="12"/>
      <c r="X28" s="17"/>
      <c r="Y28" s="12"/>
      <c r="Z28" s="17"/>
      <c r="AA28" s="12"/>
    </row>
    <row r="29" spans="1:30">
      <c r="A29" s="8"/>
      <c r="B29" s="10"/>
      <c r="C29" s="3"/>
      <c r="D29" s="13" t="s">
        <v>9</v>
      </c>
      <c r="E29" s="12">
        <v>0</v>
      </c>
      <c r="F29" s="17"/>
      <c r="G29" s="12">
        <v>0</v>
      </c>
      <c r="H29" s="17"/>
      <c r="I29" s="12">
        <v>0</v>
      </c>
      <c r="J29" s="17"/>
      <c r="K29" s="12"/>
      <c r="L29" s="17"/>
      <c r="M29" s="12">
        <v>0</v>
      </c>
      <c r="N29" s="17"/>
      <c r="O29" s="12">
        <v>0</v>
      </c>
      <c r="P29" s="17"/>
      <c r="Q29" s="12">
        <v>0</v>
      </c>
      <c r="R29" s="17"/>
      <c r="S29" s="12">
        <v>0</v>
      </c>
      <c r="T29" s="17"/>
      <c r="U29" s="12"/>
      <c r="V29" s="17"/>
      <c r="W29" s="12"/>
      <c r="X29" s="17"/>
      <c r="Y29" s="12"/>
      <c r="Z29" s="17"/>
      <c r="AA29" s="12"/>
    </row>
    <row r="30" spans="1:30">
      <c r="A30" s="8"/>
      <c r="B30" s="19"/>
      <c r="C30" s="20" t="s">
        <v>10</v>
      </c>
      <c r="D30" s="18" t="s">
        <v>11</v>
      </c>
      <c r="E30" s="12">
        <v>0</v>
      </c>
      <c r="F30" s="17"/>
      <c r="G30" s="12">
        <v>0</v>
      </c>
      <c r="H30" s="17"/>
      <c r="I30" s="12">
        <v>0</v>
      </c>
      <c r="J30" s="17"/>
      <c r="K30" s="12"/>
      <c r="L30" s="17"/>
      <c r="M30" s="12">
        <v>0</v>
      </c>
      <c r="N30" s="17"/>
      <c r="O30" s="12">
        <v>0</v>
      </c>
      <c r="P30" s="17"/>
      <c r="Q30" s="12">
        <v>0</v>
      </c>
      <c r="R30" s="17"/>
      <c r="S30" s="12">
        <v>0</v>
      </c>
      <c r="T30" s="17"/>
      <c r="U30" s="12"/>
      <c r="V30" s="17"/>
      <c r="W30" s="12"/>
      <c r="X30" s="17"/>
      <c r="Y30" s="12"/>
      <c r="Z30" s="17"/>
      <c r="AA30" s="12"/>
    </row>
    <row r="31" spans="1:30">
      <c r="A31" s="8"/>
      <c r="B31" s="21" t="s">
        <v>12</v>
      </c>
      <c r="C31" s="4" t="s">
        <v>13</v>
      </c>
      <c r="D31" s="18"/>
      <c r="E31" s="12"/>
      <c r="F31" s="17"/>
      <c r="G31" s="12"/>
      <c r="H31" s="17"/>
      <c r="I31" s="12"/>
      <c r="J31" s="17"/>
      <c r="K31" s="12"/>
      <c r="L31" s="17"/>
      <c r="M31" s="12"/>
      <c r="N31" s="17"/>
      <c r="O31" s="12"/>
      <c r="P31" s="17"/>
      <c r="Q31" s="12"/>
      <c r="R31" s="17"/>
      <c r="S31" s="12"/>
      <c r="T31" s="17"/>
      <c r="U31" s="12"/>
      <c r="V31" s="17"/>
      <c r="W31" s="12"/>
      <c r="X31" s="17"/>
      <c r="Y31" s="12"/>
      <c r="Z31" s="17"/>
      <c r="AA31" s="12"/>
    </row>
    <row r="32" spans="1:30">
      <c r="A32" s="36" t="s">
        <v>21</v>
      </c>
      <c r="B32" s="23" t="s">
        <v>14</v>
      </c>
      <c r="C32" s="6">
        <v>10.61</v>
      </c>
      <c r="D32" s="24"/>
      <c r="E32" s="22">
        <v>10.36</v>
      </c>
      <c r="F32" s="5">
        <f>+(E32-$C32)/$C32*100</f>
        <v>-2.3562676720075402</v>
      </c>
      <c r="G32" s="22">
        <v>10.51</v>
      </c>
      <c r="H32" s="5">
        <f>+(G32-$C32)/$C32*100</f>
        <v>-0.9425070688030126</v>
      </c>
      <c r="I32" s="22">
        <v>10.87</v>
      </c>
      <c r="J32" s="5">
        <f>+(I32-$C32)/$C32*100</f>
        <v>2.4505183788878395</v>
      </c>
      <c r="K32" s="22">
        <v>10.82</v>
      </c>
      <c r="L32" s="5">
        <f>+(K32-$C32)/$C32*100</f>
        <v>1.9792648444863417</v>
      </c>
      <c r="M32" s="22">
        <v>10.78</v>
      </c>
      <c r="N32" s="5">
        <f>+(M32-$C32)/$C32*100</f>
        <v>1.6022620169651267</v>
      </c>
      <c r="O32" s="22">
        <v>10.87</v>
      </c>
      <c r="P32" s="5">
        <f>+(O32-$C32)/$C32*100</f>
        <v>2.4505183788878395</v>
      </c>
      <c r="Q32" s="22">
        <v>10.69</v>
      </c>
      <c r="R32" s="5">
        <f>+(Q32-$C32)/$C32*100</f>
        <v>0.75400565504241346</v>
      </c>
      <c r="S32" s="22">
        <v>10.39</v>
      </c>
      <c r="T32" s="5">
        <f>+(S32-$C32)/$C32*100</f>
        <v>-2.0735155513666248</v>
      </c>
      <c r="U32" s="22"/>
      <c r="V32" s="5">
        <f>+(U32-$C32)/$C32*100</f>
        <v>-100</v>
      </c>
      <c r="W32" s="22"/>
      <c r="X32" s="5">
        <f>+(W32-$C32)/$C32*100</f>
        <v>-100</v>
      </c>
      <c r="Y32" s="22"/>
      <c r="Z32" s="5">
        <f>+(Y32-$C32)/$C32*100</f>
        <v>-100</v>
      </c>
      <c r="AA32" s="22"/>
    </row>
    <row r="33" spans="1:27">
      <c r="A33" s="37"/>
      <c r="B33" s="25" t="s">
        <v>15</v>
      </c>
      <c r="C33" s="6">
        <v>0.71</v>
      </c>
      <c r="D33" s="15"/>
      <c r="E33" s="6">
        <v>0.62</v>
      </c>
      <c r="F33" s="5">
        <f>+(E33-$C33)/$C33*100</f>
        <v>-12.676056338028166</v>
      </c>
      <c r="G33" s="6">
        <v>0.62</v>
      </c>
      <c r="H33" s="5">
        <f>+(G33-$C33)/$C33*100</f>
        <v>-12.676056338028166</v>
      </c>
      <c r="I33" s="6">
        <v>0.64</v>
      </c>
      <c r="J33" s="5">
        <f>+(I33-$C33)/$C33*100</f>
        <v>-9.8591549295774588</v>
      </c>
      <c r="K33" s="6">
        <v>0.64</v>
      </c>
      <c r="L33" s="5">
        <f>+(K33-$C33)/$C33*100</f>
        <v>-9.8591549295774588</v>
      </c>
      <c r="M33" s="6">
        <v>0.63</v>
      </c>
      <c r="N33" s="5">
        <f>+(M33-$C33)/$C33*100</f>
        <v>-11.267605633802811</v>
      </c>
      <c r="O33" s="6">
        <v>0.63</v>
      </c>
      <c r="P33" s="5">
        <f>+(O33-$C33)/$C33*100</f>
        <v>-11.267605633802811</v>
      </c>
      <c r="Q33" s="6">
        <v>0.62</v>
      </c>
      <c r="R33" s="5">
        <f>+(Q33-$C33)/$C33*100</f>
        <v>-12.676056338028166</v>
      </c>
      <c r="S33" s="6">
        <v>0.56999999999999995</v>
      </c>
      <c r="T33" s="5">
        <f>+(S33-$C33)/$C33*100</f>
        <v>-19.718309859154932</v>
      </c>
      <c r="U33" s="6"/>
      <c r="V33" s="5">
        <f>+(U33-$C33)/$C33*100</f>
        <v>-100</v>
      </c>
      <c r="W33" s="6"/>
      <c r="X33" s="5">
        <f>+(W33-$C33)/$C33*100</f>
        <v>-100</v>
      </c>
      <c r="Y33" s="6"/>
      <c r="Z33" s="5">
        <f>+(Y33-$C33)/$C33*100</f>
        <v>-100</v>
      </c>
      <c r="AA33" s="6"/>
    </row>
    <row r="34" spans="1:27">
      <c r="A34" s="37"/>
      <c r="B34" s="25" t="s">
        <v>16</v>
      </c>
      <c r="C34" s="6">
        <v>14.09</v>
      </c>
      <c r="D34" s="15"/>
      <c r="E34" s="6">
        <v>12.91</v>
      </c>
      <c r="F34" s="5">
        <f>+(E34-$C34)/$C34*100</f>
        <v>-8.374733853797018</v>
      </c>
      <c r="G34" s="6">
        <v>13.17</v>
      </c>
      <c r="H34" s="5">
        <f>+(G34-$C34)/$C34*100</f>
        <v>-6.5294535131298792</v>
      </c>
      <c r="I34" s="6">
        <v>13.44</v>
      </c>
      <c r="J34" s="5">
        <f>+(I34-$C34)/$C34*100</f>
        <v>-4.6132008516678518</v>
      </c>
      <c r="K34" s="6">
        <v>13.48</v>
      </c>
      <c r="L34" s="5">
        <f>+(K34-$C34)/$C34*100</f>
        <v>-4.3293115684882855</v>
      </c>
      <c r="M34" s="6">
        <v>13.52</v>
      </c>
      <c r="N34" s="5">
        <f>+(M34-$C34)/$C34*100</f>
        <v>-4.0454222853087316</v>
      </c>
      <c r="O34" s="6">
        <v>13.74</v>
      </c>
      <c r="P34" s="5">
        <f>+(O34-$C34)/$C34*100</f>
        <v>-2.4840312278211472</v>
      </c>
      <c r="Q34" s="6">
        <v>13.61</v>
      </c>
      <c r="R34" s="5">
        <f>+(Q34-$C34)/$C34*100</f>
        <v>-3.4066713981547223</v>
      </c>
      <c r="S34" s="6">
        <v>13.25</v>
      </c>
      <c r="T34" s="5">
        <f>+(S34-$C34)/$C34*100</f>
        <v>-5.9616749467707582</v>
      </c>
      <c r="U34" s="6"/>
      <c r="V34" s="5">
        <f>+(U34-$C34)/$C34*100</f>
        <v>-100</v>
      </c>
      <c r="W34" s="6"/>
      <c r="X34" s="5">
        <f>+(W34-$C34)/$C34*100</f>
        <v>-100</v>
      </c>
      <c r="Y34" s="6"/>
      <c r="Z34" s="5">
        <f>+(Y34-$C34)/$C34*100</f>
        <v>-100</v>
      </c>
      <c r="AA34" s="6"/>
    </row>
    <row r="35" spans="1:27">
      <c r="A35" s="37"/>
      <c r="B35" s="25" t="s">
        <v>17</v>
      </c>
      <c r="C35" s="6">
        <v>0.56999999999999995</v>
      </c>
      <c r="D35" s="15"/>
      <c r="E35" s="26">
        <v>0.66</v>
      </c>
      <c r="F35" s="5">
        <f>+(E35-$C35)/$C35*100</f>
        <v>15.789473684210542</v>
      </c>
      <c r="G35" s="26">
        <v>0.67</v>
      </c>
      <c r="H35" s="5">
        <f>+(G35-$C35)/$C35*100</f>
        <v>17.543859649122826</v>
      </c>
      <c r="I35" s="26">
        <v>0.66</v>
      </c>
      <c r="J35" s="5">
        <f>+(I35-$C35)/$C35*100</f>
        <v>15.789473684210542</v>
      </c>
      <c r="K35" s="26">
        <v>0.66</v>
      </c>
      <c r="L35" s="5">
        <f>+(K35-$C35)/$C35*100</f>
        <v>15.789473684210542</v>
      </c>
      <c r="M35" s="26">
        <v>0.67</v>
      </c>
      <c r="N35" s="5">
        <f>+(M35-$C35)/$C35*100</f>
        <v>17.543859649122826</v>
      </c>
      <c r="O35" s="26">
        <v>0.67</v>
      </c>
      <c r="P35" s="5">
        <f>+(O35-$C35)/$C35*100</f>
        <v>17.543859649122826</v>
      </c>
      <c r="Q35" s="26">
        <v>0.67</v>
      </c>
      <c r="R35" s="5">
        <f>+(Q35-$C35)/$C35*100</f>
        <v>17.543859649122826</v>
      </c>
      <c r="S35" s="26">
        <v>0.71</v>
      </c>
      <c r="T35" s="5">
        <f>+(S35-$C35)/$C35*100</f>
        <v>24.561403508771935</v>
      </c>
      <c r="U35" s="26"/>
      <c r="V35" s="5">
        <f>+(U35-$C35)/$C35*100</f>
        <v>-100</v>
      </c>
      <c r="W35" s="26"/>
      <c r="X35" s="5">
        <f>+(W35-$C35)/$C35*100</f>
        <v>-100</v>
      </c>
      <c r="Y35" s="26"/>
      <c r="Z35" s="5">
        <f>+(Y35-$C35)/$C35*100</f>
        <v>-100</v>
      </c>
      <c r="AA35" s="26"/>
    </row>
    <row r="36" spans="1:27">
      <c r="A36" s="38"/>
      <c r="B36" s="25" t="s">
        <v>18</v>
      </c>
      <c r="C36" s="6">
        <v>34.090000000000003</v>
      </c>
      <c r="D36" s="15"/>
      <c r="E36" s="6">
        <v>41.51</v>
      </c>
      <c r="F36" s="5">
        <f>+(E36-$C36)/$C36*100</f>
        <v>21.765913757700186</v>
      </c>
      <c r="G36" s="6">
        <v>41.32</v>
      </c>
      <c r="H36" s="5">
        <f>+(G36-$C36)/$C36*100</f>
        <v>21.208565561748301</v>
      </c>
      <c r="I36" s="6">
        <v>41.47</v>
      </c>
      <c r="J36" s="5">
        <f>+(I36-$C36)/$C36*100</f>
        <v>21.648577295394528</v>
      </c>
      <c r="K36" s="6">
        <v>41.33</v>
      </c>
      <c r="L36" s="5">
        <f>+(K36-$C36)/$C36*100</f>
        <v>21.237899677324712</v>
      </c>
      <c r="M36" s="6">
        <v>41.18</v>
      </c>
      <c r="N36" s="5">
        <f>+(M36-$C36)/$C36*100</f>
        <v>20.797887943678486</v>
      </c>
      <c r="O36" s="6">
        <v>40.97</v>
      </c>
      <c r="P36" s="5">
        <f>+(O36-$C36)/$C36*100</f>
        <v>20.181871516573761</v>
      </c>
      <c r="Q36" s="6">
        <v>40.880000000000003</v>
      </c>
      <c r="R36" s="5">
        <f>+(Q36-$C36)/$C36*100</f>
        <v>19.917864476386033</v>
      </c>
      <c r="S36" s="6">
        <v>40.69</v>
      </c>
      <c r="T36" s="5">
        <f>+(S36-$C36)/$C36*100</f>
        <v>19.360516280434126</v>
      </c>
      <c r="U36" s="6"/>
      <c r="V36" s="5">
        <f>+(U36-$C36)/$C36*100</f>
        <v>-100</v>
      </c>
      <c r="W36" s="6"/>
      <c r="X36" s="5">
        <f>+(W36-$C36)/$C36*100</f>
        <v>-100</v>
      </c>
      <c r="Y36" s="6"/>
      <c r="Z36" s="5">
        <f>+(Y36-$C36)/$C36*100</f>
        <v>-100</v>
      </c>
      <c r="AA36" s="6"/>
    </row>
  </sheetData>
  <mergeCells count="2">
    <mergeCell ref="A14:A18"/>
    <mergeCell ref="A32:A36"/>
  </mergeCells>
  <conditionalFormatting sqref="F14:F15 H14:H15 J14:J15 L14:L15 N14:N15 P14:P15 R14:R15 T14:T15 V14:V15 X14:X15 Z14:Z15 AB14:AB15 AD14:AD15">
    <cfRule type="cellIs" dxfId="1028" priority="254" stopIfTrue="1" operator="between">
      <formula>-4</formula>
      <formula>4</formula>
    </cfRule>
  </conditionalFormatting>
  <conditionalFormatting sqref="F16:F17 H16:H17 J16:J17 L16:L17 N16:N17 P16:P17 R16:R17 T16:T17 V16:V17 X16:X17 Z16:Z17 AB16:AB17 AD16:AD17">
    <cfRule type="cellIs" dxfId="1027" priority="253" stopIfTrue="1" operator="between">
      <formula>-6</formula>
      <formula>6</formula>
    </cfRule>
  </conditionalFormatting>
  <conditionalFormatting sqref="H18 F18 J18 L18 N18 P18 R18 T18 V18 X18 Z18 AB18 AD18">
    <cfRule type="cellIs" dxfId="1026" priority="252" stopIfTrue="1" operator="between">
      <formula>-8</formula>
      <formula>8</formula>
    </cfRule>
  </conditionalFormatting>
  <conditionalFormatting sqref="E2">
    <cfRule type="cellIs" dxfId="1025" priority="227" operator="notEqual">
      <formula>#REF!</formula>
    </cfRule>
  </conditionalFormatting>
  <conditionalFormatting sqref="E3:E12">
    <cfRule type="cellIs" dxfId="1024" priority="226" operator="notEqual">
      <formula>#REF!</formula>
    </cfRule>
  </conditionalFormatting>
  <conditionalFormatting sqref="G2">
    <cfRule type="cellIs" dxfId="1023" priority="225" operator="notEqual">
      <formula>E2</formula>
    </cfRule>
  </conditionalFormatting>
  <conditionalFormatting sqref="G3:G12">
    <cfRule type="cellIs" dxfId="1022" priority="224" operator="notEqual">
      <formula>E3</formula>
    </cfRule>
  </conditionalFormatting>
  <conditionalFormatting sqref="I2">
    <cfRule type="cellIs" dxfId="1021" priority="220" operator="notEqual">
      <formula>G2</formula>
    </cfRule>
  </conditionalFormatting>
  <conditionalFormatting sqref="I3:I12">
    <cfRule type="cellIs" dxfId="1020" priority="219" operator="notEqual">
      <formula>G3</formula>
    </cfRule>
  </conditionalFormatting>
  <conditionalFormatting sqref="K2">
    <cfRule type="cellIs" dxfId="1019" priority="215" operator="notEqual">
      <formula>I2</formula>
    </cfRule>
  </conditionalFormatting>
  <conditionalFormatting sqref="K3:K12">
    <cfRule type="cellIs" dxfId="1018" priority="214" operator="notEqual">
      <formula>I3</formula>
    </cfRule>
  </conditionalFormatting>
  <conditionalFormatting sqref="M2">
    <cfRule type="cellIs" dxfId="1017" priority="210" operator="notEqual">
      <formula>K2</formula>
    </cfRule>
  </conditionalFormatting>
  <conditionalFormatting sqref="M3:M12">
    <cfRule type="cellIs" dxfId="1016" priority="209" operator="notEqual">
      <formula>K3</formula>
    </cfRule>
  </conditionalFormatting>
  <conditionalFormatting sqref="O2">
    <cfRule type="cellIs" dxfId="1015" priority="205" operator="notEqual">
      <formula>M2</formula>
    </cfRule>
  </conditionalFormatting>
  <conditionalFormatting sqref="O3:O12">
    <cfRule type="cellIs" dxfId="1014" priority="204" operator="notEqual">
      <formula>M3</formula>
    </cfRule>
  </conditionalFormatting>
  <conditionalFormatting sqref="Q2">
    <cfRule type="cellIs" dxfId="1013" priority="200" operator="notEqual">
      <formula>O2</formula>
    </cfRule>
  </conditionalFormatting>
  <conditionalFormatting sqref="Q3:Q12">
    <cfRule type="cellIs" dxfId="1012" priority="199" operator="notEqual">
      <formula>O3</formula>
    </cfRule>
  </conditionalFormatting>
  <conditionalFormatting sqref="S2">
    <cfRule type="cellIs" dxfId="1011" priority="195" operator="notEqual">
      <formula>Q2</formula>
    </cfRule>
  </conditionalFormatting>
  <conditionalFormatting sqref="S3:S12">
    <cfRule type="cellIs" dxfId="1010" priority="194" operator="notEqual">
      <formula>Q3</formula>
    </cfRule>
  </conditionalFormatting>
  <conditionalFormatting sqref="U2">
    <cfRule type="cellIs" dxfId="1009" priority="190" operator="notEqual">
      <formula>S2</formula>
    </cfRule>
  </conditionalFormatting>
  <conditionalFormatting sqref="U3:U12">
    <cfRule type="cellIs" dxfId="1008" priority="189" operator="notEqual">
      <formula>S3</formula>
    </cfRule>
  </conditionalFormatting>
  <conditionalFormatting sqref="W2">
    <cfRule type="cellIs" dxfId="1007" priority="185" operator="notEqual">
      <formula>U2</formula>
    </cfRule>
  </conditionalFormatting>
  <conditionalFormatting sqref="W3:W12">
    <cfRule type="cellIs" dxfId="1006" priority="184" operator="notEqual">
      <formula>U3</formula>
    </cfRule>
  </conditionalFormatting>
  <conditionalFormatting sqref="Y2">
    <cfRule type="cellIs" dxfId="1005" priority="180" operator="notEqual">
      <formula>W2</formula>
    </cfRule>
  </conditionalFormatting>
  <conditionalFormatting sqref="Y3:Y12">
    <cfRule type="cellIs" dxfId="1004" priority="179" operator="notEqual">
      <formula>W3</formula>
    </cfRule>
  </conditionalFormatting>
  <conditionalFormatting sqref="AA2">
    <cfRule type="cellIs" dxfId="1003" priority="175" operator="notEqual">
      <formula>Y2</formula>
    </cfRule>
  </conditionalFormatting>
  <conditionalFormatting sqref="AA3:AA12">
    <cfRule type="cellIs" dxfId="1002" priority="174" operator="notEqual">
      <formula>Y3</formula>
    </cfRule>
  </conditionalFormatting>
  <conditionalFormatting sqref="AC2">
    <cfRule type="cellIs" dxfId="1001" priority="170" operator="notEqual">
      <formula>AA2</formula>
    </cfRule>
  </conditionalFormatting>
  <conditionalFormatting sqref="AC3:AC12">
    <cfRule type="cellIs" dxfId="1000" priority="169" operator="notEqual">
      <formula>AA3</formula>
    </cfRule>
  </conditionalFormatting>
  <conditionalFormatting sqref="E3">
    <cfRule type="cellIs" dxfId="999" priority="168" operator="notEqual">
      <formula>#REF!</formula>
    </cfRule>
  </conditionalFormatting>
  <conditionalFormatting sqref="E4:E13">
    <cfRule type="cellIs" dxfId="998" priority="167" operator="notEqual">
      <formula>#REF!</formula>
    </cfRule>
  </conditionalFormatting>
  <conditionalFormatting sqref="E2">
    <cfRule type="cellIs" dxfId="997" priority="164" operator="notEqual">
      <formula>#REF!</formula>
    </cfRule>
  </conditionalFormatting>
  <conditionalFormatting sqref="E3:E12">
    <cfRule type="cellIs" dxfId="996" priority="163" operator="notEqual">
      <formula>#REF!</formula>
    </cfRule>
  </conditionalFormatting>
  <conditionalFormatting sqref="G2">
    <cfRule type="cellIs" dxfId="995" priority="162" operator="notEqual">
      <formula>E2</formula>
    </cfRule>
  </conditionalFormatting>
  <conditionalFormatting sqref="G3:G12">
    <cfRule type="cellIs" dxfId="994" priority="161" operator="notEqual">
      <formula>E3</formula>
    </cfRule>
  </conditionalFormatting>
  <conditionalFormatting sqref="I2">
    <cfRule type="cellIs" dxfId="993" priority="160" operator="notEqual">
      <formula>G2</formula>
    </cfRule>
  </conditionalFormatting>
  <conditionalFormatting sqref="I3:I12">
    <cfRule type="cellIs" dxfId="992" priority="159" operator="notEqual">
      <formula>G3</formula>
    </cfRule>
  </conditionalFormatting>
  <conditionalFormatting sqref="K2">
    <cfRule type="cellIs" dxfId="991" priority="158" operator="notEqual">
      <formula>I2</formula>
    </cfRule>
  </conditionalFormatting>
  <conditionalFormatting sqref="K3:K12">
    <cfRule type="cellIs" dxfId="990" priority="157" operator="notEqual">
      <formula>I3</formula>
    </cfRule>
  </conditionalFormatting>
  <conditionalFormatting sqref="M2">
    <cfRule type="cellIs" dxfId="989" priority="156" operator="notEqual">
      <formula>K2</formula>
    </cfRule>
  </conditionalFormatting>
  <conditionalFormatting sqref="M3:M12">
    <cfRule type="cellIs" dxfId="988" priority="155" operator="notEqual">
      <formula>K3</formula>
    </cfRule>
  </conditionalFormatting>
  <conditionalFormatting sqref="O2">
    <cfRule type="cellIs" dxfId="987" priority="154" operator="notEqual">
      <formula>M2</formula>
    </cfRule>
  </conditionalFormatting>
  <conditionalFormatting sqref="O3:O12">
    <cfRule type="cellIs" dxfId="986" priority="153" operator="notEqual">
      <formula>M3</formula>
    </cfRule>
  </conditionalFormatting>
  <conditionalFormatting sqref="Q2">
    <cfRule type="cellIs" dxfId="985" priority="152" operator="notEqual">
      <formula>O2</formula>
    </cfRule>
  </conditionalFormatting>
  <conditionalFormatting sqref="Q3:Q12">
    <cfRule type="cellIs" dxfId="984" priority="151" operator="notEqual">
      <formula>O3</formula>
    </cfRule>
  </conditionalFormatting>
  <conditionalFormatting sqref="S2">
    <cfRule type="cellIs" dxfId="983" priority="150" operator="notEqual">
      <formula>Q2</formula>
    </cfRule>
  </conditionalFormatting>
  <conditionalFormatting sqref="S3:S12">
    <cfRule type="cellIs" dxfId="982" priority="149" operator="notEqual">
      <formula>Q3</formula>
    </cfRule>
  </conditionalFormatting>
  <conditionalFormatting sqref="U2">
    <cfRule type="cellIs" dxfId="981" priority="148" operator="notEqual">
      <formula>S2</formula>
    </cfRule>
  </conditionalFormatting>
  <conditionalFormatting sqref="U3:U12">
    <cfRule type="cellIs" dxfId="980" priority="147" operator="notEqual">
      <formula>S3</formula>
    </cfRule>
  </conditionalFormatting>
  <conditionalFormatting sqref="W2">
    <cfRule type="cellIs" dxfId="979" priority="146" operator="notEqual">
      <formula>U2</formula>
    </cfRule>
  </conditionalFormatting>
  <conditionalFormatting sqref="W3:W12">
    <cfRule type="cellIs" dxfId="978" priority="145" operator="notEqual">
      <formula>U3</formula>
    </cfRule>
  </conditionalFormatting>
  <conditionalFormatting sqref="Y2">
    <cfRule type="cellIs" dxfId="977" priority="144" operator="notEqual">
      <formula>W2</formula>
    </cfRule>
  </conditionalFormatting>
  <conditionalFormatting sqref="Y3:Y12">
    <cfRule type="cellIs" dxfId="976" priority="143" operator="notEqual">
      <formula>W3</formula>
    </cfRule>
  </conditionalFormatting>
  <conditionalFormatting sqref="AA2">
    <cfRule type="cellIs" dxfId="975" priority="142" operator="notEqual">
      <formula>Y2</formula>
    </cfRule>
  </conditionalFormatting>
  <conditionalFormatting sqref="AA3:AA12">
    <cfRule type="cellIs" dxfId="974" priority="141" operator="notEqual">
      <formula>Y3</formula>
    </cfRule>
  </conditionalFormatting>
  <conditionalFormatting sqref="AC2">
    <cfRule type="cellIs" dxfId="973" priority="140" operator="notEqual">
      <formula>AA2</formula>
    </cfRule>
  </conditionalFormatting>
  <conditionalFormatting sqref="AC3:AC12">
    <cfRule type="cellIs" dxfId="972" priority="139" operator="notEqual">
      <formula>AA3</formula>
    </cfRule>
  </conditionalFormatting>
  <conditionalFormatting sqref="F32:F33 H32:H33 J32:J33 L32:L33 N32:N33 P32:P33 R32:R33">
    <cfRule type="cellIs" dxfId="971" priority="73" stopIfTrue="1" operator="between">
      <formula>-4</formula>
      <formula>4</formula>
    </cfRule>
  </conditionalFormatting>
  <conditionalFormatting sqref="F34:F35 H34:H35 J34:J35 L34:L35 N34:N35 P34:P35 R34:R35">
    <cfRule type="cellIs" dxfId="970" priority="72" stopIfTrue="1" operator="between">
      <formula>-6</formula>
      <formula>6</formula>
    </cfRule>
  </conditionalFormatting>
  <conditionalFormatting sqref="H36 F36 J36 L36 N36 P36 R36">
    <cfRule type="cellIs" dxfId="969" priority="71" stopIfTrue="1" operator="between">
      <formula>-8</formula>
      <formula>8</formula>
    </cfRule>
  </conditionalFormatting>
  <conditionalFormatting sqref="E20">
    <cfRule type="cellIs" dxfId="968" priority="69" operator="notEqual">
      <formula>#REF!</formula>
    </cfRule>
  </conditionalFormatting>
  <conditionalFormatting sqref="E21:E30">
    <cfRule type="cellIs" dxfId="967" priority="68" operator="notEqual">
      <formula>#REF!</formula>
    </cfRule>
  </conditionalFormatting>
  <conditionalFormatting sqref="G20">
    <cfRule type="cellIs" dxfId="966" priority="67" operator="notEqual">
      <formula>E20</formula>
    </cfRule>
  </conditionalFormatting>
  <conditionalFormatting sqref="G21:G30">
    <cfRule type="cellIs" dxfId="965" priority="66" operator="notEqual">
      <formula>E21</formula>
    </cfRule>
  </conditionalFormatting>
  <conditionalFormatting sqref="I20">
    <cfRule type="cellIs" dxfId="964" priority="65" operator="notEqual">
      <formula>G20</formula>
    </cfRule>
  </conditionalFormatting>
  <conditionalFormatting sqref="I21:I30">
    <cfRule type="cellIs" dxfId="963" priority="64" operator="notEqual">
      <formula>G21</formula>
    </cfRule>
  </conditionalFormatting>
  <conditionalFormatting sqref="K20">
    <cfRule type="cellIs" dxfId="962" priority="63" operator="notEqual">
      <formula>I20</formula>
    </cfRule>
  </conditionalFormatting>
  <conditionalFormatting sqref="K21:K30">
    <cfRule type="cellIs" dxfId="961" priority="62" operator="notEqual">
      <formula>I21</formula>
    </cfRule>
  </conditionalFormatting>
  <conditionalFormatting sqref="M20">
    <cfRule type="cellIs" dxfId="960" priority="61" operator="notEqual">
      <formula>K20</formula>
    </cfRule>
  </conditionalFormatting>
  <conditionalFormatting sqref="M21:M30">
    <cfRule type="cellIs" dxfId="959" priority="60" operator="notEqual">
      <formula>K21</formula>
    </cfRule>
  </conditionalFormatting>
  <conditionalFormatting sqref="O20">
    <cfRule type="cellIs" dxfId="958" priority="59" operator="notEqual">
      <formula>M20</formula>
    </cfRule>
  </conditionalFormatting>
  <conditionalFormatting sqref="O21:O30">
    <cfRule type="cellIs" dxfId="957" priority="58" operator="notEqual">
      <formula>M21</formula>
    </cfRule>
  </conditionalFormatting>
  <conditionalFormatting sqref="Q20">
    <cfRule type="cellIs" dxfId="956" priority="57" operator="notEqual">
      <formula>O20</formula>
    </cfRule>
  </conditionalFormatting>
  <conditionalFormatting sqref="Q21:Q30">
    <cfRule type="cellIs" dxfId="955" priority="56" operator="notEqual">
      <formula>O21</formula>
    </cfRule>
  </conditionalFormatting>
  <conditionalFormatting sqref="S20">
    <cfRule type="cellIs" dxfId="954" priority="55" operator="notEqual">
      <formula>Q20</formula>
    </cfRule>
  </conditionalFormatting>
  <conditionalFormatting sqref="S21:S30">
    <cfRule type="cellIs" dxfId="953" priority="54" operator="notEqual">
      <formula>Q21</formula>
    </cfRule>
  </conditionalFormatting>
  <conditionalFormatting sqref="E21">
    <cfRule type="cellIs" dxfId="952" priority="53" operator="notEqual">
      <formula>#REF!</formula>
    </cfRule>
  </conditionalFormatting>
  <conditionalFormatting sqref="E22:E31">
    <cfRule type="cellIs" dxfId="951" priority="52" operator="notEqual">
      <formula>#REF!</formula>
    </cfRule>
  </conditionalFormatting>
  <conditionalFormatting sqref="E20">
    <cfRule type="cellIs" dxfId="950" priority="51" operator="notEqual">
      <formula>#REF!</formula>
    </cfRule>
  </conditionalFormatting>
  <conditionalFormatting sqref="E21:E30">
    <cfRule type="cellIs" dxfId="949" priority="50" operator="notEqual">
      <formula>#REF!</formula>
    </cfRule>
  </conditionalFormatting>
  <conditionalFormatting sqref="G20">
    <cfRule type="cellIs" dxfId="948" priority="49" operator="notEqual">
      <formula>E20</formula>
    </cfRule>
  </conditionalFormatting>
  <conditionalFormatting sqref="G21:G30">
    <cfRule type="cellIs" dxfId="947" priority="48" operator="notEqual">
      <formula>E21</formula>
    </cfRule>
  </conditionalFormatting>
  <conditionalFormatting sqref="I20">
    <cfRule type="cellIs" dxfId="946" priority="47" operator="notEqual">
      <formula>G20</formula>
    </cfRule>
  </conditionalFormatting>
  <conditionalFormatting sqref="I21:I30">
    <cfRule type="cellIs" dxfId="945" priority="46" operator="notEqual">
      <formula>G21</formula>
    </cfRule>
  </conditionalFormatting>
  <conditionalFormatting sqref="K20">
    <cfRule type="cellIs" dxfId="944" priority="45" operator="notEqual">
      <formula>I20</formula>
    </cfRule>
  </conditionalFormatting>
  <conditionalFormatting sqref="K21:K30">
    <cfRule type="cellIs" dxfId="943" priority="44" operator="notEqual">
      <formula>I21</formula>
    </cfRule>
  </conditionalFormatting>
  <conditionalFormatting sqref="M20">
    <cfRule type="cellIs" dxfId="942" priority="43" operator="notEqual">
      <formula>K20</formula>
    </cfRule>
  </conditionalFormatting>
  <conditionalFormatting sqref="M21:M30">
    <cfRule type="cellIs" dxfId="941" priority="42" operator="notEqual">
      <formula>K21</formula>
    </cfRule>
  </conditionalFormatting>
  <conditionalFormatting sqref="O20">
    <cfRule type="cellIs" dxfId="940" priority="41" operator="notEqual">
      <formula>M20</formula>
    </cfRule>
  </conditionalFormatting>
  <conditionalFormatting sqref="O21:O30">
    <cfRule type="cellIs" dxfId="939" priority="40" operator="notEqual">
      <formula>M21</formula>
    </cfRule>
  </conditionalFormatting>
  <conditionalFormatting sqref="Q20">
    <cfRule type="cellIs" dxfId="938" priority="39" operator="notEqual">
      <formula>O20</formula>
    </cfRule>
  </conditionalFormatting>
  <conditionalFormatting sqref="Q21:Q30">
    <cfRule type="cellIs" dxfId="937" priority="38" operator="notEqual">
      <formula>O21</formula>
    </cfRule>
  </conditionalFormatting>
  <conditionalFormatting sqref="S20">
    <cfRule type="cellIs" dxfId="936" priority="37" operator="notEqual">
      <formula>Q20</formula>
    </cfRule>
  </conditionalFormatting>
  <conditionalFormatting sqref="S21:S30">
    <cfRule type="cellIs" dxfId="935" priority="36" operator="notEqual">
      <formula>Q21</formula>
    </cfRule>
  </conditionalFormatting>
  <conditionalFormatting sqref="I20">
    <cfRule type="cellIs" dxfId="934" priority="35" operator="notEqual">
      <formula>G20</formula>
    </cfRule>
  </conditionalFormatting>
  <conditionalFormatting sqref="I21:I30">
    <cfRule type="cellIs" dxfId="933" priority="34" operator="notEqual">
      <formula>G21</formula>
    </cfRule>
  </conditionalFormatting>
  <conditionalFormatting sqref="I20">
    <cfRule type="cellIs" dxfId="932" priority="33" operator="notEqual">
      <formula>G20</formula>
    </cfRule>
  </conditionalFormatting>
  <conditionalFormatting sqref="I21:I30">
    <cfRule type="cellIs" dxfId="931" priority="32" operator="notEqual">
      <formula>G21</formula>
    </cfRule>
  </conditionalFormatting>
  <conditionalFormatting sqref="M20">
    <cfRule type="cellIs" dxfId="930" priority="31" operator="notEqual">
      <formula>K20</formula>
    </cfRule>
  </conditionalFormatting>
  <conditionalFormatting sqref="M21:M22">
    <cfRule type="cellIs" dxfId="929" priority="30" operator="notEqual">
      <formula>K21</formula>
    </cfRule>
  </conditionalFormatting>
  <conditionalFormatting sqref="M20">
    <cfRule type="cellIs" dxfId="928" priority="29" operator="notEqual">
      <formula>K20</formula>
    </cfRule>
  </conditionalFormatting>
  <conditionalFormatting sqref="M21:M22">
    <cfRule type="cellIs" dxfId="927" priority="28" operator="notEqual">
      <formula>K21</formula>
    </cfRule>
  </conditionalFormatting>
  <conditionalFormatting sqref="T32:T33 V32:V33 X32:X33 Z32:Z33">
    <cfRule type="cellIs" dxfId="926" priority="27" stopIfTrue="1" operator="between">
      <formula>-4</formula>
      <formula>4</formula>
    </cfRule>
  </conditionalFormatting>
  <conditionalFormatting sqref="T34:T35 V34:V35 X34:X35 Z34:Z35">
    <cfRule type="cellIs" dxfId="925" priority="26" stopIfTrue="1" operator="between">
      <formula>-6</formula>
      <formula>6</formula>
    </cfRule>
  </conditionalFormatting>
  <conditionalFormatting sqref="T36 V36 X36 Z36">
    <cfRule type="cellIs" dxfId="924" priority="25" stopIfTrue="1" operator="between">
      <formula>-8</formula>
      <formula>8</formula>
    </cfRule>
  </conditionalFormatting>
  <conditionalFormatting sqref="S20">
    <cfRule type="cellIs" dxfId="923" priority="24" operator="notEqual">
      <formula>Q20</formula>
    </cfRule>
  </conditionalFormatting>
  <conditionalFormatting sqref="S21:S30">
    <cfRule type="cellIs" dxfId="922" priority="23" operator="notEqual">
      <formula>Q21</formula>
    </cfRule>
  </conditionalFormatting>
  <conditionalFormatting sqref="U20">
    <cfRule type="cellIs" dxfId="921" priority="22" operator="notEqual">
      <formula>S20</formula>
    </cfRule>
  </conditionalFormatting>
  <conditionalFormatting sqref="U21:U30">
    <cfRule type="cellIs" dxfId="920" priority="21" operator="notEqual">
      <formula>S21</formula>
    </cfRule>
  </conditionalFormatting>
  <conditionalFormatting sqref="W20">
    <cfRule type="cellIs" dxfId="919" priority="20" operator="notEqual">
      <formula>U20</formula>
    </cfRule>
  </conditionalFormatting>
  <conditionalFormatting sqref="W21:W30">
    <cfRule type="cellIs" dxfId="918" priority="19" operator="notEqual">
      <formula>U21</formula>
    </cfRule>
  </conditionalFormatting>
  <conditionalFormatting sqref="Y20">
    <cfRule type="cellIs" dxfId="917" priority="18" operator="notEqual">
      <formula>W20</formula>
    </cfRule>
  </conditionalFormatting>
  <conditionalFormatting sqref="Y21:Y30">
    <cfRule type="cellIs" dxfId="916" priority="17" operator="notEqual">
      <formula>W21</formula>
    </cfRule>
  </conditionalFormatting>
  <conditionalFormatting sqref="AA20">
    <cfRule type="cellIs" dxfId="915" priority="16" operator="notEqual">
      <formula>Y20</formula>
    </cfRule>
  </conditionalFormatting>
  <conditionalFormatting sqref="AA21:AA30">
    <cfRule type="cellIs" dxfId="914" priority="15" operator="notEqual">
      <formula>Y21</formula>
    </cfRule>
  </conditionalFormatting>
  <conditionalFormatting sqref="S20">
    <cfRule type="cellIs" dxfId="913" priority="14" operator="notEqual">
      <formula>Q20</formula>
    </cfRule>
  </conditionalFormatting>
  <conditionalFormatting sqref="S21:S30">
    <cfRule type="cellIs" dxfId="912" priority="13" operator="notEqual">
      <formula>Q21</formula>
    </cfRule>
  </conditionalFormatting>
  <conditionalFormatting sqref="U20">
    <cfRule type="cellIs" dxfId="911" priority="12" operator="notEqual">
      <formula>S20</formula>
    </cfRule>
  </conditionalFormatting>
  <conditionalFormatting sqref="U21:U30">
    <cfRule type="cellIs" dxfId="910" priority="11" operator="notEqual">
      <formula>S21</formula>
    </cfRule>
  </conditionalFormatting>
  <conditionalFormatting sqref="W20">
    <cfRule type="cellIs" dxfId="909" priority="10" operator="notEqual">
      <formula>U20</formula>
    </cfRule>
  </conditionalFormatting>
  <conditionalFormatting sqref="W21:W30">
    <cfRule type="cellIs" dxfId="908" priority="9" operator="notEqual">
      <formula>U21</formula>
    </cfRule>
  </conditionalFormatting>
  <conditionalFormatting sqref="Y20">
    <cfRule type="cellIs" dxfId="907" priority="8" operator="notEqual">
      <formula>W20</formula>
    </cfRule>
  </conditionalFormatting>
  <conditionalFormatting sqref="Y21:Y30">
    <cfRule type="cellIs" dxfId="906" priority="7" operator="notEqual">
      <formula>W21</formula>
    </cfRule>
  </conditionalFormatting>
  <conditionalFormatting sqref="AA20">
    <cfRule type="cellIs" dxfId="905" priority="6" operator="notEqual">
      <formula>Y20</formula>
    </cfRule>
  </conditionalFormatting>
  <conditionalFormatting sqref="AA21:AA30">
    <cfRule type="cellIs" dxfId="904" priority="5" operator="notEqual">
      <formula>Y21</formula>
    </cfRule>
  </conditionalFormatting>
  <conditionalFormatting sqref="U20">
    <cfRule type="cellIs" dxfId="903" priority="4" operator="notEqual">
      <formula>S20</formula>
    </cfRule>
  </conditionalFormatting>
  <conditionalFormatting sqref="U21:U22">
    <cfRule type="cellIs" dxfId="902" priority="3" operator="notEqual">
      <formula>S21</formula>
    </cfRule>
  </conditionalFormatting>
  <conditionalFormatting sqref="U20">
    <cfRule type="cellIs" dxfId="901" priority="2" operator="notEqual">
      <formula>S20</formula>
    </cfRule>
  </conditionalFormatting>
  <conditionalFormatting sqref="U21:U22">
    <cfRule type="cellIs" dxfId="900" priority="1" operator="notEqual">
      <formula>S21</formula>
    </cfRule>
  </conditionalFormatting>
  <pageMargins left="0.70866141732283472" right="0.70866141732283472" top="0.74803149606299213" bottom="0.74803149606299213" header="0.31496062992125984" footer="0.31496062992125984"/>
  <pageSetup paperSize="9" scale="58" orientation="portrait" horizontalDpi="4294967293" verticalDpi="0" r:id="rId1"/>
</worksheet>
</file>

<file path=xl/worksheets/sheet3.xml><?xml version="1.0" encoding="utf-8"?>
<worksheet xmlns="http://schemas.openxmlformats.org/spreadsheetml/2006/main" xmlns:r="http://schemas.openxmlformats.org/officeDocument/2006/relationships">
  <dimension ref="A1:AF57"/>
  <sheetViews>
    <sheetView topLeftCell="A28" zoomScale="70" zoomScaleNormal="70" workbookViewId="0">
      <selection activeCell="K44" sqref="K44"/>
    </sheetView>
  </sheetViews>
  <sheetFormatPr defaultRowHeight="15"/>
  <cols>
    <col min="2" max="2" width="17.42578125" bestFit="1" customWidth="1"/>
    <col min="3" max="3" width="21.7109375" bestFit="1" customWidth="1"/>
  </cols>
  <sheetData>
    <row r="1" spans="1:32">
      <c r="A1" s="1"/>
      <c r="B1" s="2"/>
      <c r="C1" s="3"/>
      <c r="D1" s="4" t="s">
        <v>25</v>
      </c>
      <c r="E1" s="7"/>
      <c r="F1" s="5"/>
      <c r="G1" s="8"/>
      <c r="H1" s="8"/>
      <c r="I1" s="8"/>
      <c r="J1" s="8"/>
      <c r="K1" s="8"/>
      <c r="L1" s="8"/>
    </row>
    <row r="2" spans="1:32">
      <c r="A2" s="9"/>
      <c r="B2" s="10"/>
      <c r="C2" s="3"/>
      <c r="D2" s="11" t="s">
        <v>0</v>
      </c>
      <c r="E2" s="12">
        <v>1.5</v>
      </c>
      <c r="F2" s="5"/>
      <c r="G2" s="12"/>
      <c r="H2" s="5"/>
      <c r="I2" s="12"/>
      <c r="J2" s="5"/>
      <c r="K2" s="12"/>
      <c r="L2" s="5"/>
      <c r="M2" s="12"/>
      <c r="N2" s="5"/>
      <c r="O2" s="12"/>
      <c r="P2" s="5"/>
      <c r="Q2" s="12"/>
      <c r="R2" s="5"/>
      <c r="S2" s="12"/>
      <c r="T2" s="5"/>
      <c r="U2" s="12"/>
      <c r="V2" s="5"/>
      <c r="W2" s="12"/>
      <c r="X2" s="5"/>
      <c r="Y2" s="12"/>
      <c r="Z2" s="5"/>
      <c r="AA2" s="12"/>
      <c r="AB2" s="5"/>
      <c r="AC2" s="12"/>
      <c r="AD2" s="5"/>
      <c r="AE2" s="12"/>
      <c r="AF2" s="5"/>
    </row>
    <row r="3" spans="1:32">
      <c r="A3" s="8"/>
      <c r="B3" s="10"/>
      <c r="C3" s="3"/>
      <c r="D3" s="13" t="s">
        <v>1</v>
      </c>
      <c r="E3" s="12">
        <v>150</v>
      </c>
      <c r="F3" s="5"/>
      <c r="G3" s="12"/>
      <c r="H3" s="5"/>
      <c r="I3" s="12"/>
      <c r="J3" s="5"/>
      <c r="K3" s="12"/>
      <c r="L3" s="5"/>
      <c r="M3" s="12"/>
      <c r="N3" s="5"/>
      <c r="O3" s="12"/>
      <c r="P3" s="5"/>
      <c r="Q3" s="12"/>
      <c r="R3" s="5"/>
      <c r="S3" s="12"/>
      <c r="T3" s="5"/>
      <c r="U3" s="12"/>
      <c r="V3" s="5"/>
      <c r="W3" s="12"/>
      <c r="X3" s="5"/>
      <c r="Y3" s="12"/>
      <c r="Z3" s="5"/>
      <c r="AA3" s="12"/>
      <c r="AB3" s="5"/>
      <c r="AC3" s="12"/>
      <c r="AD3" s="5"/>
      <c r="AE3" s="12"/>
      <c r="AF3" s="5"/>
    </row>
    <row r="4" spans="1:32">
      <c r="A4" s="8"/>
      <c r="B4" s="10"/>
      <c r="C4" s="3"/>
      <c r="D4" s="14" t="s">
        <v>2</v>
      </c>
      <c r="E4" s="12">
        <v>200</v>
      </c>
      <c r="F4" s="15"/>
      <c r="G4" s="12"/>
      <c r="H4" s="15"/>
      <c r="I4" s="12"/>
      <c r="J4" s="15"/>
      <c r="K4" s="12"/>
      <c r="L4" s="15"/>
      <c r="M4" s="12"/>
      <c r="N4" s="15"/>
      <c r="O4" s="12"/>
      <c r="P4" s="15"/>
      <c r="Q4" s="12"/>
      <c r="R4" s="15"/>
      <c r="S4" s="12"/>
      <c r="T4" s="15"/>
      <c r="U4" s="12"/>
      <c r="V4" s="15"/>
      <c r="W4" s="12"/>
      <c r="X4" s="15"/>
      <c r="Y4" s="12"/>
      <c r="Z4" s="15"/>
      <c r="AA4" s="12"/>
      <c r="AB4" s="15"/>
      <c r="AC4" s="12"/>
      <c r="AD4" s="15"/>
      <c r="AE4" s="12"/>
      <c r="AF4" s="15"/>
    </row>
    <row r="5" spans="1:32">
      <c r="A5" s="8"/>
      <c r="B5" s="10"/>
      <c r="C5" s="3"/>
      <c r="D5" s="13" t="s">
        <v>3</v>
      </c>
      <c r="E5" s="12">
        <v>1</v>
      </c>
      <c r="F5" s="16"/>
      <c r="G5" s="12"/>
      <c r="H5" s="16"/>
      <c r="I5" s="12"/>
      <c r="J5" s="16"/>
      <c r="K5" s="12"/>
      <c r="L5" s="16"/>
      <c r="M5" s="12"/>
      <c r="N5" s="16"/>
      <c r="O5" s="12"/>
      <c r="P5" s="16"/>
      <c r="Q5" s="12"/>
      <c r="R5" s="16"/>
      <c r="S5" s="12"/>
      <c r="T5" s="16"/>
      <c r="U5" s="12"/>
      <c r="V5" s="16"/>
      <c r="W5" s="12"/>
      <c r="X5" s="16"/>
      <c r="Y5" s="12"/>
      <c r="Z5" s="16"/>
      <c r="AA5" s="12"/>
      <c r="AB5" s="16"/>
      <c r="AC5" s="12"/>
      <c r="AD5" s="16"/>
      <c r="AE5" s="12"/>
      <c r="AF5" s="16"/>
    </row>
    <row r="6" spans="1:32">
      <c r="A6" s="8"/>
      <c r="B6" s="10"/>
      <c r="C6" s="3"/>
      <c r="D6" s="13" t="s">
        <v>4</v>
      </c>
      <c r="E6" s="12">
        <v>0</v>
      </c>
      <c r="F6" s="17"/>
      <c r="G6" s="12"/>
      <c r="H6" s="17"/>
      <c r="I6" s="12"/>
      <c r="J6" s="17"/>
      <c r="K6" s="12"/>
      <c r="L6" s="17"/>
      <c r="M6" s="12"/>
      <c r="N6" s="17"/>
      <c r="O6" s="12"/>
      <c r="P6" s="17"/>
      <c r="Q6" s="12"/>
      <c r="R6" s="17"/>
      <c r="S6" s="12"/>
      <c r="T6" s="17"/>
      <c r="U6" s="12"/>
      <c r="V6" s="17"/>
      <c r="W6" s="12"/>
      <c r="X6" s="17"/>
      <c r="Y6" s="12"/>
      <c r="Z6" s="17"/>
      <c r="AA6" s="12"/>
      <c r="AB6" s="17"/>
      <c r="AC6" s="12"/>
      <c r="AD6" s="17"/>
      <c r="AE6" s="12"/>
      <c r="AF6" s="17"/>
    </row>
    <row r="7" spans="1:32">
      <c r="A7" s="8"/>
      <c r="B7" s="10"/>
      <c r="C7" s="3"/>
      <c r="D7" s="14" t="s">
        <v>5</v>
      </c>
      <c r="E7" s="12">
        <v>550</v>
      </c>
      <c r="F7" s="17"/>
      <c r="G7" s="12"/>
      <c r="H7" s="17"/>
      <c r="I7" s="12"/>
      <c r="J7" s="17"/>
      <c r="K7" s="12"/>
      <c r="L7" s="17"/>
      <c r="M7" s="12"/>
      <c r="N7" s="17"/>
      <c r="O7" s="12"/>
      <c r="P7" s="17"/>
      <c r="Q7" s="12"/>
      <c r="R7" s="17"/>
      <c r="S7" s="12"/>
      <c r="T7" s="17"/>
      <c r="U7" s="12"/>
      <c r="V7" s="17"/>
      <c r="W7" s="12"/>
      <c r="X7" s="17"/>
      <c r="Y7" s="12"/>
      <c r="Z7" s="17"/>
      <c r="AA7" s="12"/>
      <c r="AB7" s="17"/>
      <c r="AC7" s="12"/>
      <c r="AD7" s="17"/>
      <c r="AE7" s="12"/>
      <c r="AF7" s="17"/>
    </row>
    <row r="8" spans="1:32">
      <c r="A8" s="8"/>
      <c r="B8" s="10"/>
      <c r="C8" s="3"/>
      <c r="D8" s="14" t="s">
        <v>6</v>
      </c>
      <c r="E8" s="12">
        <v>800</v>
      </c>
      <c r="F8" s="17"/>
      <c r="G8" s="12"/>
      <c r="H8" s="17"/>
      <c r="I8" s="12"/>
      <c r="J8" s="17"/>
      <c r="K8" s="12"/>
      <c r="L8" s="17"/>
      <c r="M8" s="12"/>
      <c r="N8" s="17"/>
      <c r="O8" s="12"/>
      <c r="P8" s="17"/>
      <c r="Q8" s="12"/>
      <c r="R8" s="17"/>
      <c r="S8" s="12"/>
      <c r="T8" s="17"/>
      <c r="U8" s="12"/>
      <c r="V8" s="17"/>
      <c r="W8" s="12"/>
      <c r="X8" s="17"/>
      <c r="Y8" s="12"/>
      <c r="Z8" s="17"/>
      <c r="AA8" s="12"/>
      <c r="AB8" s="17"/>
      <c r="AC8" s="12"/>
      <c r="AD8" s="17"/>
      <c r="AE8" s="12"/>
      <c r="AF8" s="17"/>
    </row>
    <row r="9" spans="1:32">
      <c r="A9" s="8"/>
      <c r="B9" s="10"/>
      <c r="C9" s="3"/>
      <c r="D9" s="18" t="s">
        <v>7</v>
      </c>
      <c r="E9" s="12">
        <v>1.5</v>
      </c>
      <c r="F9" s="17"/>
      <c r="G9" s="12"/>
      <c r="H9" s="17"/>
      <c r="I9" s="12"/>
      <c r="J9" s="17"/>
      <c r="K9" s="12"/>
      <c r="L9" s="17"/>
      <c r="M9" s="12"/>
      <c r="N9" s="17"/>
      <c r="O9" s="12"/>
      <c r="P9" s="17"/>
      <c r="Q9" s="12"/>
      <c r="R9" s="17"/>
      <c r="S9" s="12"/>
      <c r="T9" s="17"/>
      <c r="U9" s="12"/>
      <c r="V9" s="17"/>
      <c r="W9" s="12"/>
      <c r="X9" s="17"/>
      <c r="Y9" s="12"/>
      <c r="Z9" s="17"/>
      <c r="AA9" s="12"/>
      <c r="AB9" s="17"/>
      <c r="AC9" s="12"/>
      <c r="AD9" s="17"/>
      <c r="AE9" s="12"/>
      <c r="AF9" s="17"/>
    </row>
    <row r="10" spans="1:32">
      <c r="A10" s="8"/>
      <c r="B10" s="10"/>
      <c r="C10" s="3"/>
      <c r="D10" s="14" t="s">
        <v>8</v>
      </c>
      <c r="E10" s="12">
        <v>0.25</v>
      </c>
      <c r="F10" s="17"/>
      <c r="G10" s="12"/>
      <c r="H10" s="17"/>
      <c r="I10" s="12"/>
      <c r="J10" s="17"/>
      <c r="K10" s="12"/>
      <c r="L10" s="17"/>
      <c r="M10" s="12"/>
      <c r="N10" s="17"/>
      <c r="O10" s="12"/>
      <c r="P10" s="17"/>
      <c r="Q10" s="12"/>
      <c r="R10" s="17"/>
      <c r="S10" s="12"/>
      <c r="T10" s="17"/>
      <c r="U10" s="12"/>
      <c r="V10" s="17"/>
      <c r="W10" s="12"/>
      <c r="X10" s="17"/>
      <c r="Y10" s="12"/>
      <c r="Z10" s="17"/>
      <c r="AA10" s="12"/>
      <c r="AB10" s="17"/>
      <c r="AC10" s="12"/>
      <c r="AD10" s="17"/>
      <c r="AE10" s="12"/>
      <c r="AF10" s="17"/>
    </row>
    <row r="11" spans="1:32">
      <c r="A11" s="8"/>
      <c r="B11" s="10"/>
      <c r="C11" s="3"/>
      <c r="D11" s="13" t="s">
        <v>9</v>
      </c>
      <c r="E11" s="12">
        <v>0</v>
      </c>
      <c r="F11" s="17"/>
      <c r="G11" s="12"/>
      <c r="H11" s="17"/>
      <c r="I11" s="12"/>
      <c r="J11" s="17"/>
      <c r="K11" s="12"/>
      <c r="L11" s="17"/>
      <c r="M11" s="12"/>
      <c r="N11" s="17"/>
      <c r="O11" s="12"/>
      <c r="P11" s="17"/>
      <c r="Q11" s="12"/>
      <c r="R11" s="17"/>
      <c r="S11" s="12"/>
      <c r="T11" s="17"/>
      <c r="U11" s="12"/>
      <c r="V11" s="17"/>
      <c r="W11" s="12"/>
      <c r="X11" s="17"/>
      <c r="Y11" s="12"/>
      <c r="Z11" s="17"/>
      <c r="AA11" s="12"/>
      <c r="AB11" s="17"/>
      <c r="AC11" s="12"/>
      <c r="AD11" s="17"/>
      <c r="AE11" s="12"/>
      <c r="AF11" s="17"/>
    </row>
    <row r="12" spans="1:32">
      <c r="A12" s="8"/>
      <c r="B12" s="19"/>
      <c r="C12" s="20" t="s">
        <v>10</v>
      </c>
      <c r="D12" s="18" t="s">
        <v>11</v>
      </c>
      <c r="E12" s="12">
        <v>0.5</v>
      </c>
      <c r="F12" s="17"/>
      <c r="G12" s="12"/>
      <c r="H12" s="17"/>
      <c r="I12" s="12"/>
      <c r="J12" s="17"/>
      <c r="K12" s="12"/>
      <c r="L12" s="17"/>
      <c r="M12" s="12"/>
      <c r="N12" s="17"/>
      <c r="O12" s="12"/>
      <c r="P12" s="17"/>
      <c r="Q12" s="12"/>
      <c r="R12" s="17"/>
      <c r="S12" s="12"/>
      <c r="T12" s="17"/>
      <c r="U12" s="12"/>
      <c r="V12" s="17"/>
      <c r="W12" s="12"/>
      <c r="X12" s="17"/>
      <c r="Y12" s="12"/>
      <c r="Z12" s="17"/>
      <c r="AA12" s="12"/>
      <c r="AB12" s="17"/>
      <c r="AC12" s="12"/>
      <c r="AD12" s="17"/>
      <c r="AE12" s="12"/>
      <c r="AF12" s="17"/>
    </row>
    <row r="13" spans="1:32">
      <c r="A13" s="8"/>
      <c r="B13" s="21" t="s">
        <v>26</v>
      </c>
      <c r="C13" s="4" t="s">
        <v>13</v>
      </c>
      <c r="E13" s="12"/>
      <c r="F13" s="17"/>
      <c r="H13" s="17"/>
      <c r="I13" s="12"/>
      <c r="J13" s="17"/>
      <c r="K13" s="12"/>
      <c r="L13" s="17"/>
      <c r="M13" s="12"/>
      <c r="N13" s="17"/>
      <c r="O13" s="12"/>
      <c r="P13" s="17"/>
      <c r="Q13" s="12"/>
      <c r="R13" s="17"/>
      <c r="S13" s="12"/>
      <c r="T13" s="17"/>
      <c r="U13" s="12"/>
      <c r="V13" s="17"/>
      <c r="W13" s="12"/>
      <c r="X13" s="17"/>
      <c r="Y13" s="12"/>
      <c r="Z13" s="17"/>
      <c r="AA13" s="12"/>
      <c r="AB13" s="17"/>
      <c r="AC13" s="12"/>
      <c r="AD13" s="17"/>
      <c r="AE13" s="12"/>
      <c r="AF13" s="17"/>
    </row>
    <row r="14" spans="1:32">
      <c r="A14" s="36" t="s">
        <v>24</v>
      </c>
      <c r="B14" s="23" t="s">
        <v>14</v>
      </c>
      <c r="C14" s="6">
        <v>535.66999999999996</v>
      </c>
      <c r="D14" s="24"/>
      <c r="E14" s="22">
        <v>659.31</v>
      </c>
      <c r="F14" s="5">
        <f>+(E14-$C14)/$C14*100</f>
        <v>23.08137472697743</v>
      </c>
      <c r="G14" s="22"/>
      <c r="H14" s="5">
        <f>+(G14-$C14)/$C14*100</f>
        <v>-100</v>
      </c>
      <c r="I14" s="22"/>
      <c r="J14" s="5">
        <f>+(I14-$C14)/$C14*100</f>
        <v>-100</v>
      </c>
      <c r="K14" s="22"/>
      <c r="L14" s="5">
        <f>+(K14-$C14)/$C14*100</f>
        <v>-100</v>
      </c>
      <c r="M14" s="22"/>
      <c r="N14" s="5">
        <f>+(M14-$C14)/$C14*100</f>
        <v>-100</v>
      </c>
      <c r="O14" s="22"/>
      <c r="P14" s="5">
        <f>+(O14-$C14)/$C14*100</f>
        <v>-100</v>
      </c>
      <c r="Q14" s="22"/>
      <c r="R14" s="5">
        <f>+(Q14-$C14)/$C14*100</f>
        <v>-100</v>
      </c>
      <c r="S14" s="22"/>
      <c r="T14" s="5">
        <f>+(S14-$C14)/$C14*100</f>
        <v>-100</v>
      </c>
      <c r="U14" s="22"/>
      <c r="V14" s="5">
        <f>+(U14-$C14)/$C14*100</f>
        <v>-100</v>
      </c>
      <c r="W14" s="22"/>
      <c r="X14" s="5">
        <f>+(W14-$C14)/$C14*100</f>
        <v>-100</v>
      </c>
      <c r="Y14" s="22"/>
      <c r="Z14" s="5">
        <f>+(Y14-$C14)/$C14*100</f>
        <v>-100</v>
      </c>
      <c r="AA14" s="22"/>
      <c r="AB14" s="5">
        <f>+(AA14-$C14)/$C14*100</f>
        <v>-100</v>
      </c>
      <c r="AC14" s="22"/>
      <c r="AD14" s="5">
        <f>+(AC14-$C14)/$C14*100</f>
        <v>-100</v>
      </c>
      <c r="AE14" s="22"/>
      <c r="AF14" s="5">
        <f>+(AE14-$C14)/$C14*100</f>
        <v>-100</v>
      </c>
    </row>
    <row r="15" spans="1:32">
      <c r="A15" s="37"/>
      <c r="B15" s="25" t="s">
        <v>15</v>
      </c>
      <c r="C15" s="6">
        <v>2.25</v>
      </c>
      <c r="D15" s="15"/>
      <c r="E15" s="6">
        <v>2.75</v>
      </c>
      <c r="F15" s="5">
        <f>+(E15-$C15)/$C15*100</f>
        <v>22.222222222222221</v>
      </c>
      <c r="G15" s="6"/>
      <c r="H15" s="5">
        <f>+(G15-$C15)/$C15*100</f>
        <v>-100</v>
      </c>
      <c r="I15" s="6"/>
      <c r="J15" s="5">
        <f>+(I15-$C15)/$C15*100</f>
        <v>-100</v>
      </c>
      <c r="K15" s="6"/>
      <c r="L15" s="5">
        <f>+(K15-$C15)/$C15*100</f>
        <v>-100</v>
      </c>
      <c r="M15" s="6"/>
      <c r="N15" s="5">
        <f>+(M15-$C15)/$C15*100</f>
        <v>-100</v>
      </c>
      <c r="O15" s="6"/>
      <c r="P15" s="5">
        <f>+(O15-$C15)/$C15*100</f>
        <v>-100</v>
      </c>
      <c r="Q15" s="6"/>
      <c r="R15" s="5">
        <f>+(Q15-$C15)/$C15*100</f>
        <v>-100</v>
      </c>
      <c r="S15" s="6"/>
      <c r="T15" s="5">
        <f>+(S15-$C15)/$C15*100</f>
        <v>-100</v>
      </c>
      <c r="U15" s="6"/>
      <c r="V15" s="5">
        <f>+(U15-$C15)/$C15*100</f>
        <v>-100</v>
      </c>
      <c r="W15" s="6"/>
      <c r="X15" s="5">
        <f>+(W15-$C15)/$C15*100</f>
        <v>-100</v>
      </c>
      <c r="Y15" s="6"/>
      <c r="Z15" s="5">
        <f>+(Y15-$C15)/$C15*100</f>
        <v>-100</v>
      </c>
      <c r="AA15" s="6"/>
      <c r="AB15" s="5">
        <f>+(AA15-$C15)/$C15*100</f>
        <v>-100</v>
      </c>
      <c r="AC15" s="6"/>
      <c r="AD15" s="5">
        <f>+(AC15-$C15)/$C15*100</f>
        <v>-100</v>
      </c>
      <c r="AE15" s="6"/>
      <c r="AF15" s="5">
        <f>+(AE15-$C15)/$C15*100</f>
        <v>-100</v>
      </c>
    </row>
    <row r="16" spans="1:32">
      <c r="A16" s="37"/>
      <c r="B16" s="25" t="s">
        <v>16</v>
      </c>
      <c r="C16" s="6">
        <v>459.52</v>
      </c>
      <c r="D16" s="15"/>
      <c r="E16" s="6">
        <v>287.10000000000002</v>
      </c>
      <c r="F16" s="5">
        <f>+(E16-$C16)/$C16*100</f>
        <v>-37.521761838440106</v>
      </c>
      <c r="G16" s="6"/>
      <c r="H16" s="5">
        <f>+(G16-$C16)/$C16*100</f>
        <v>-100</v>
      </c>
      <c r="I16" s="6"/>
      <c r="J16" s="5">
        <f>+(I16-$C16)/$C16*100</f>
        <v>-100</v>
      </c>
      <c r="K16" s="6"/>
      <c r="L16" s="5">
        <f>+(K16-$C16)/$C16*100</f>
        <v>-100</v>
      </c>
      <c r="M16" s="6"/>
      <c r="N16" s="5">
        <f>+(M16-$C16)/$C16*100</f>
        <v>-100</v>
      </c>
      <c r="O16" s="6"/>
      <c r="P16" s="5">
        <f>+(O16-$C16)/$C16*100</f>
        <v>-100</v>
      </c>
      <c r="Q16" s="6"/>
      <c r="R16" s="5">
        <f>+(Q16-$C16)/$C16*100</f>
        <v>-100</v>
      </c>
      <c r="S16" s="6"/>
      <c r="T16" s="5">
        <f>+(S16-$C16)/$C16*100</f>
        <v>-100</v>
      </c>
      <c r="U16" s="6"/>
      <c r="V16" s="5">
        <f>+(U16-$C16)/$C16*100</f>
        <v>-100</v>
      </c>
      <c r="W16" s="6"/>
      <c r="X16" s="5">
        <f>+(W16-$C16)/$C16*100</f>
        <v>-100</v>
      </c>
      <c r="Y16" s="6"/>
      <c r="Z16" s="5">
        <f>+(Y16-$C16)/$C16*100</f>
        <v>-100</v>
      </c>
      <c r="AA16" s="6"/>
      <c r="AB16" s="5">
        <f>+(AA16-$C16)/$C16*100</f>
        <v>-100</v>
      </c>
      <c r="AC16" s="6"/>
      <c r="AD16" s="5">
        <f>+(AC16-$C16)/$C16*100</f>
        <v>-100</v>
      </c>
      <c r="AE16" s="6"/>
      <c r="AF16" s="5">
        <f>+(AE16-$C16)/$C16*100</f>
        <v>-100</v>
      </c>
    </row>
    <row r="17" spans="1:32">
      <c r="A17" s="37"/>
      <c r="B17" s="25" t="s">
        <v>17</v>
      </c>
      <c r="C17" s="6">
        <v>1.39</v>
      </c>
      <c r="D17" s="15"/>
      <c r="E17" s="26">
        <v>0.3</v>
      </c>
      <c r="F17" s="5">
        <f>+(E17-$C17)/$C17*100</f>
        <v>-78.417266187050345</v>
      </c>
      <c r="G17" s="26"/>
      <c r="H17" s="5">
        <f>+(G17-$C17)/$C17*100</f>
        <v>-100</v>
      </c>
      <c r="I17" s="26"/>
      <c r="J17" s="5">
        <f>+(I17-$C17)/$C17*100</f>
        <v>-100</v>
      </c>
      <c r="K17" s="26"/>
      <c r="L17" s="5">
        <f>+(K17-$C17)/$C17*100</f>
        <v>-100</v>
      </c>
      <c r="M17" s="26"/>
      <c r="N17" s="5">
        <f>+(M17-$C17)/$C17*100</f>
        <v>-100</v>
      </c>
      <c r="O17" s="26"/>
      <c r="P17" s="5">
        <f>+(O17-$C17)/$C17*100</f>
        <v>-100</v>
      </c>
      <c r="Q17" s="26"/>
      <c r="R17" s="5">
        <f>+(Q17-$C17)/$C17*100</f>
        <v>-100</v>
      </c>
      <c r="S17" s="26"/>
      <c r="T17" s="5">
        <f>+(S17-$C17)/$C17*100</f>
        <v>-100</v>
      </c>
      <c r="U17" s="26"/>
      <c r="V17" s="5">
        <f>+(U17-$C17)/$C17*100</f>
        <v>-100</v>
      </c>
      <c r="W17" s="26"/>
      <c r="X17" s="5">
        <f>+(W17-$C17)/$C17*100</f>
        <v>-100</v>
      </c>
      <c r="Y17" s="26"/>
      <c r="Z17" s="5">
        <f>+(Y17-$C17)/$C17*100</f>
        <v>-100</v>
      </c>
      <c r="AA17" s="26"/>
      <c r="AB17" s="5">
        <f>+(AA17-$C17)/$C17*100</f>
        <v>-100</v>
      </c>
      <c r="AC17" s="26"/>
      <c r="AD17" s="5">
        <f>+(AC17-$C17)/$C17*100</f>
        <v>-100</v>
      </c>
      <c r="AE17" s="26"/>
      <c r="AF17" s="5">
        <f>+(AE17-$C17)/$C17*100</f>
        <v>-100</v>
      </c>
    </row>
    <row r="18" spans="1:32">
      <c r="A18" s="38"/>
      <c r="B18" s="25" t="s">
        <v>18</v>
      </c>
      <c r="C18" s="6">
        <v>30.1</v>
      </c>
      <c r="D18" s="15"/>
      <c r="E18" s="6">
        <v>35.619999999999997</v>
      </c>
      <c r="F18" s="5">
        <f>+(E18-$C18)/$C18*100</f>
        <v>18.338870431893671</v>
      </c>
      <c r="G18" s="6"/>
      <c r="H18" s="5">
        <f>+(G18-$C18)/$C18*100</f>
        <v>-100</v>
      </c>
      <c r="I18" s="6"/>
      <c r="J18" s="5">
        <f>+(I18-$C18)/$C18*100</f>
        <v>-100</v>
      </c>
      <c r="K18" s="6"/>
      <c r="L18" s="5">
        <f>+(K18-$C18)/$C18*100</f>
        <v>-100</v>
      </c>
      <c r="M18" s="6"/>
      <c r="N18" s="5">
        <f>+(M18-$C18)/$C18*100</f>
        <v>-100</v>
      </c>
      <c r="O18" s="6"/>
      <c r="P18" s="5">
        <f>+(O18-$C18)/$C18*100</f>
        <v>-100</v>
      </c>
      <c r="Q18" s="6"/>
      <c r="R18" s="5">
        <f>+(Q18-$C18)/$C18*100</f>
        <v>-100</v>
      </c>
      <c r="S18" s="6"/>
      <c r="T18" s="5">
        <f>+(S18-$C18)/$C18*100</f>
        <v>-100</v>
      </c>
      <c r="U18" s="6"/>
      <c r="V18" s="5">
        <f>+(U18-$C18)/$C18*100</f>
        <v>-100</v>
      </c>
      <c r="W18" s="6"/>
      <c r="X18" s="5">
        <f>+(W18-$C18)/$C18*100</f>
        <v>-100</v>
      </c>
      <c r="Y18" s="6"/>
      <c r="Z18" s="5">
        <f>+(Y18-$C18)/$C18*100</f>
        <v>-100</v>
      </c>
      <c r="AA18" s="6"/>
      <c r="AB18" s="5">
        <f>+(AA18-$C18)/$C18*100</f>
        <v>-100</v>
      </c>
      <c r="AC18" s="6"/>
      <c r="AD18" s="5">
        <f>+(AC18-$C18)/$C18*100</f>
        <v>-100</v>
      </c>
      <c r="AE18" s="6"/>
      <c r="AF18" s="5">
        <f>+(AE18-$C18)/$C18*100</f>
        <v>-100</v>
      </c>
    </row>
    <row r="20" spans="1:32">
      <c r="A20" s="1"/>
      <c r="B20" s="2"/>
      <c r="C20" s="3"/>
      <c r="D20" s="4" t="s">
        <v>25</v>
      </c>
      <c r="E20" s="7"/>
      <c r="F20" s="5"/>
      <c r="G20" s="8"/>
      <c r="H20" s="8"/>
      <c r="I20" s="8"/>
      <c r="J20" s="8"/>
      <c r="K20" s="8"/>
      <c r="L20" s="8"/>
      <c r="M20" s="27"/>
      <c r="N20" s="27"/>
      <c r="O20" s="27"/>
      <c r="P20" s="27"/>
      <c r="Q20" s="27"/>
      <c r="R20" s="27"/>
      <c r="S20" s="27"/>
      <c r="T20" s="27"/>
      <c r="U20" s="27"/>
      <c r="V20" s="27"/>
      <c r="W20" s="27"/>
      <c r="X20" s="27"/>
      <c r="Y20" s="27"/>
      <c r="Z20" s="27"/>
      <c r="AA20" s="27"/>
      <c r="AB20" s="27"/>
      <c r="AC20" s="27"/>
      <c r="AD20" s="27"/>
      <c r="AE20" s="27"/>
      <c r="AF20" s="27"/>
    </row>
    <row r="21" spans="1:32">
      <c r="A21" s="9"/>
      <c r="B21" s="10"/>
      <c r="C21" s="3"/>
      <c r="D21" s="11" t="s">
        <v>0</v>
      </c>
      <c r="E21" s="12">
        <v>1.5</v>
      </c>
      <c r="F21" s="5"/>
      <c r="G21" s="12">
        <v>1.5</v>
      </c>
      <c r="H21" s="5"/>
      <c r="I21" s="12">
        <v>1.5</v>
      </c>
      <c r="J21" s="5"/>
      <c r="K21" s="12">
        <v>1.5</v>
      </c>
      <c r="L21" s="28"/>
      <c r="M21" s="12">
        <v>1.5</v>
      </c>
      <c r="N21" s="5"/>
      <c r="O21" s="12">
        <v>0.5</v>
      </c>
      <c r="P21" s="5"/>
      <c r="Q21" s="12">
        <v>1.5</v>
      </c>
      <c r="R21" s="5"/>
      <c r="S21" s="12"/>
      <c r="T21" s="5"/>
      <c r="U21" s="12"/>
      <c r="V21" s="5"/>
      <c r="W21" s="12"/>
      <c r="X21" s="5"/>
      <c r="Y21" s="12"/>
      <c r="Z21" s="5"/>
      <c r="AA21" s="12"/>
      <c r="AB21" s="5"/>
      <c r="AC21" s="12"/>
      <c r="AD21" s="5"/>
      <c r="AE21" s="12"/>
      <c r="AF21" s="5"/>
    </row>
    <row r="22" spans="1:32">
      <c r="A22" s="8"/>
      <c r="B22" s="10"/>
      <c r="C22" s="3"/>
      <c r="D22" s="13" t="s">
        <v>1</v>
      </c>
      <c r="E22" s="12">
        <v>150</v>
      </c>
      <c r="F22" s="5"/>
      <c r="G22" s="12">
        <v>180</v>
      </c>
      <c r="H22" s="5"/>
      <c r="I22" s="12">
        <v>110</v>
      </c>
      <c r="J22" s="5"/>
      <c r="K22" s="12">
        <v>180</v>
      </c>
      <c r="L22" s="28"/>
      <c r="M22" s="12">
        <v>180</v>
      </c>
      <c r="N22" s="5"/>
      <c r="O22" s="12">
        <v>180</v>
      </c>
      <c r="P22" s="5"/>
      <c r="Q22" s="12">
        <v>150</v>
      </c>
      <c r="R22" s="5"/>
      <c r="S22" s="12"/>
      <c r="T22" s="5"/>
      <c r="U22" s="12"/>
      <c r="V22" s="5"/>
      <c r="W22" s="12"/>
      <c r="X22" s="5"/>
      <c r="Y22" s="12"/>
      <c r="Z22" s="5"/>
      <c r="AA22" s="12"/>
      <c r="AB22" s="5"/>
      <c r="AC22" s="12"/>
      <c r="AD22" s="5"/>
      <c r="AE22" s="12"/>
      <c r="AF22" s="5"/>
    </row>
    <row r="23" spans="1:32">
      <c r="A23" s="8"/>
      <c r="B23" s="10"/>
      <c r="C23" s="3"/>
      <c r="D23" s="14" t="s">
        <v>2</v>
      </c>
      <c r="E23" s="12">
        <v>200</v>
      </c>
      <c r="F23" s="15"/>
      <c r="G23" s="12">
        <v>200</v>
      </c>
      <c r="H23" s="15"/>
      <c r="I23" s="12">
        <v>200</v>
      </c>
      <c r="J23" s="15"/>
      <c r="K23" s="12">
        <v>200</v>
      </c>
      <c r="L23" s="15"/>
      <c r="M23" s="12">
        <v>200</v>
      </c>
      <c r="N23" s="15"/>
      <c r="O23" s="12">
        <v>200</v>
      </c>
      <c r="P23" s="15"/>
      <c r="Q23" s="12">
        <v>200</v>
      </c>
      <c r="R23" s="15"/>
      <c r="S23" s="12"/>
      <c r="T23" s="15"/>
      <c r="U23" s="12"/>
      <c r="V23" s="15"/>
      <c r="W23" s="12"/>
      <c r="X23" s="15"/>
      <c r="Y23" s="12"/>
      <c r="Z23" s="15"/>
      <c r="AA23" s="12"/>
      <c r="AB23" s="15"/>
      <c r="AC23" s="12"/>
      <c r="AD23" s="15"/>
      <c r="AE23" s="12"/>
      <c r="AF23" s="15"/>
    </row>
    <row r="24" spans="1:32">
      <c r="A24" s="8"/>
      <c r="B24" s="10"/>
      <c r="C24" s="3"/>
      <c r="D24" s="13" t="s">
        <v>3</v>
      </c>
      <c r="E24" s="12">
        <v>1</v>
      </c>
      <c r="F24" s="16"/>
      <c r="G24" s="12">
        <v>1</v>
      </c>
      <c r="H24" s="16"/>
      <c r="I24" s="12">
        <v>5</v>
      </c>
      <c r="J24" s="16"/>
      <c r="K24" s="12">
        <v>5</v>
      </c>
      <c r="L24" s="16"/>
      <c r="M24" s="12">
        <v>20</v>
      </c>
      <c r="N24" s="16"/>
      <c r="O24" s="12">
        <v>20</v>
      </c>
      <c r="P24" s="16"/>
      <c r="Q24" s="12">
        <v>1</v>
      </c>
      <c r="R24" s="16"/>
      <c r="S24" s="12"/>
      <c r="T24" s="16"/>
      <c r="U24" s="12"/>
      <c r="V24" s="16"/>
      <c r="W24" s="12"/>
      <c r="X24" s="16"/>
      <c r="Y24" s="12"/>
      <c r="Z24" s="16"/>
      <c r="AA24" s="12"/>
      <c r="AB24" s="16"/>
      <c r="AC24" s="12"/>
      <c r="AD24" s="16"/>
      <c r="AE24" s="12"/>
      <c r="AF24" s="16"/>
    </row>
    <row r="25" spans="1:32">
      <c r="A25" s="8"/>
      <c r="B25" s="10"/>
      <c r="C25" s="3"/>
      <c r="D25" s="13" t="s">
        <v>4</v>
      </c>
      <c r="E25" s="12">
        <v>0</v>
      </c>
      <c r="F25" s="17"/>
      <c r="G25" s="12">
        <v>0</v>
      </c>
      <c r="H25" s="17"/>
      <c r="I25" s="12">
        <v>0</v>
      </c>
      <c r="J25" s="17"/>
      <c r="K25" s="12">
        <v>0</v>
      </c>
      <c r="L25" s="16"/>
      <c r="M25" s="12">
        <v>0</v>
      </c>
      <c r="N25" s="17"/>
      <c r="O25" s="12">
        <v>0</v>
      </c>
      <c r="P25" s="17"/>
      <c r="Q25" s="12">
        <v>0</v>
      </c>
      <c r="R25" s="17"/>
      <c r="S25" s="12"/>
      <c r="T25" s="17"/>
      <c r="U25" s="12"/>
      <c r="V25" s="17"/>
      <c r="W25" s="12"/>
      <c r="X25" s="17"/>
      <c r="Y25" s="12"/>
      <c r="Z25" s="17"/>
      <c r="AA25" s="12"/>
      <c r="AB25" s="17"/>
      <c r="AC25" s="12"/>
      <c r="AD25" s="17"/>
      <c r="AE25" s="12"/>
      <c r="AF25" s="17"/>
    </row>
    <row r="26" spans="1:32">
      <c r="A26" s="8"/>
      <c r="B26" s="10"/>
      <c r="C26" s="3"/>
      <c r="D26" s="14" t="s">
        <v>5</v>
      </c>
      <c r="E26" s="12">
        <v>550</v>
      </c>
      <c r="F26" s="17"/>
      <c r="G26" s="12">
        <v>550</v>
      </c>
      <c r="H26" s="17"/>
      <c r="I26" s="12">
        <v>550</v>
      </c>
      <c r="J26" s="17"/>
      <c r="K26" s="12">
        <v>550</v>
      </c>
      <c r="L26" s="16"/>
      <c r="M26" s="12">
        <v>550</v>
      </c>
      <c r="N26" s="17"/>
      <c r="O26" s="12">
        <v>550</v>
      </c>
      <c r="P26" s="17"/>
      <c r="Q26" s="12">
        <v>550</v>
      </c>
      <c r="R26" s="17"/>
      <c r="S26" s="12"/>
      <c r="T26" s="17"/>
      <c r="U26" s="12"/>
      <c r="V26" s="17"/>
      <c r="W26" s="12"/>
      <c r="X26" s="17"/>
      <c r="Y26" s="12"/>
      <c r="Z26" s="17"/>
      <c r="AA26" s="12"/>
      <c r="AB26" s="17"/>
      <c r="AC26" s="12"/>
      <c r="AD26" s="17"/>
      <c r="AE26" s="12"/>
      <c r="AF26" s="17"/>
    </row>
    <row r="27" spans="1:32">
      <c r="A27" s="8"/>
      <c r="B27" s="10"/>
      <c r="C27" s="3"/>
      <c r="D27" s="14" t="s">
        <v>6</v>
      </c>
      <c r="E27" s="12">
        <v>800</v>
      </c>
      <c r="F27" s="17"/>
      <c r="G27" s="12">
        <v>800</v>
      </c>
      <c r="H27" s="17"/>
      <c r="I27" s="12">
        <v>800</v>
      </c>
      <c r="J27" s="17"/>
      <c r="K27" s="12">
        <v>800</v>
      </c>
      <c r="L27" s="16"/>
      <c r="M27" s="12">
        <v>800</v>
      </c>
      <c r="N27" s="17"/>
      <c r="O27" s="12">
        <v>800</v>
      </c>
      <c r="P27" s="17"/>
      <c r="Q27" s="12">
        <v>800</v>
      </c>
      <c r="R27" s="17"/>
      <c r="S27" s="12"/>
      <c r="T27" s="17"/>
      <c r="U27" s="12"/>
      <c r="V27" s="17"/>
      <c r="W27" s="12"/>
      <c r="X27" s="17"/>
      <c r="Y27" s="12"/>
      <c r="Z27" s="17"/>
      <c r="AA27" s="12"/>
      <c r="AB27" s="17"/>
      <c r="AC27" s="12"/>
      <c r="AD27" s="17"/>
      <c r="AE27" s="12"/>
      <c r="AF27" s="17"/>
    </row>
    <row r="28" spans="1:32">
      <c r="A28" s="8"/>
      <c r="B28" s="10"/>
      <c r="C28" s="3"/>
      <c r="D28" s="18" t="s">
        <v>7</v>
      </c>
      <c r="E28" s="12">
        <v>1.5</v>
      </c>
      <c r="F28" s="17"/>
      <c r="G28" s="12">
        <v>1.5</v>
      </c>
      <c r="H28" s="17"/>
      <c r="I28" s="12">
        <v>1.5</v>
      </c>
      <c r="J28" s="17"/>
      <c r="K28" s="12">
        <v>1.5</v>
      </c>
      <c r="L28" s="16"/>
      <c r="M28" s="12">
        <v>1.5</v>
      </c>
      <c r="N28" s="17"/>
      <c r="O28" s="12">
        <v>1.5</v>
      </c>
      <c r="P28" s="17"/>
      <c r="Q28" s="12">
        <v>1.5</v>
      </c>
      <c r="R28" s="17"/>
      <c r="S28" s="12"/>
      <c r="T28" s="17"/>
      <c r="U28" s="12"/>
      <c r="V28" s="17"/>
      <c r="W28" s="12"/>
      <c r="X28" s="17"/>
      <c r="Y28" s="12"/>
      <c r="Z28" s="17"/>
      <c r="AA28" s="12"/>
      <c r="AB28" s="17"/>
      <c r="AC28" s="12"/>
      <c r="AD28" s="17"/>
      <c r="AE28" s="12"/>
      <c r="AF28" s="17"/>
    </row>
    <row r="29" spans="1:32">
      <c r="A29" s="8"/>
      <c r="B29" s="10"/>
      <c r="C29" s="3"/>
      <c r="D29" s="14" t="s">
        <v>8</v>
      </c>
      <c r="E29" s="12">
        <v>0.25</v>
      </c>
      <c r="F29" s="17"/>
      <c r="G29" s="12">
        <v>0.25</v>
      </c>
      <c r="H29" s="17"/>
      <c r="I29" s="12">
        <v>0.25</v>
      </c>
      <c r="J29" s="17"/>
      <c r="K29" s="12">
        <v>0.25</v>
      </c>
      <c r="L29" s="16"/>
      <c r="M29" s="12">
        <v>0.25</v>
      </c>
      <c r="N29" s="17"/>
      <c r="O29" s="12">
        <v>0.25</v>
      </c>
      <c r="P29" s="17"/>
      <c r="Q29" s="12">
        <v>0.25</v>
      </c>
      <c r="R29" s="17"/>
      <c r="S29" s="12"/>
      <c r="T29" s="17"/>
      <c r="U29" s="12"/>
      <c r="V29" s="17"/>
      <c r="W29" s="12"/>
      <c r="X29" s="17"/>
      <c r="Y29" s="12"/>
      <c r="Z29" s="17"/>
      <c r="AA29" s="12"/>
      <c r="AB29" s="17"/>
      <c r="AC29" s="12"/>
      <c r="AD29" s="17"/>
      <c r="AE29" s="12"/>
      <c r="AF29" s="17"/>
    </row>
    <row r="30" spans="1:32">
      <c r="A30" s="8"/>
      <c r="B30" s="10"/>
      <c r="C30" s="3"/>
      <c r="D30" s="13" t="s">
        <v>9</v>
      </c>
      <c r="E30" s="12">
        <v>0</v>
      </c>
      <c r="F30" s="17"/>
      <c r="G30" s="12">
        <v>0</v>
      </c>
      <c r="H30" s="17"/>
      <c r="I30" s="12">
        <v>0</v>
      </c>
      <c r="J30" s="17"/>
      <c r="K30" s="12">
        <v>0</v>
      </c>
      <c r="L30" s="16"/>
      <c r="M30" s="12">
        <v>0</v>
      </c>
      <c r="N30" s="17"/>
      <c r="O30" s="12">
        <v>0</v>
      </c>
      <c r="P30" s="17"/>
      <c r="Q30" s="12">
        <v>0</v>
      </c>
      <c r="R30" s="17"/>
      <c r="S30" s="12"/>
      <c r="T30" s="17"/>
      <c r="U30" s="12"/>
      <c r="V30" s="17"/>
      <c r="W30" s="12"/>
      <c r="X30" s="17"/>
      <c r="Y30" s="12"/>
      <c r="Z30" s="17"/>
      <c r="AA30" s="12"/>
      <c r="AB30" s="17"/>
      <c r="AC30" s="12"/>
      <c r="AD30" s="17"/>
      <c r="AE30" s="12"/>
      <c r="AF30" s="17"/>
    </row>
    <row r="31" spans="1:32">
      <c r="A31" s="8"/>
      <c r="B31" s="19"/>
      <c r="C31" s="20" t="s">
        <v>10</v>
      </c>
      <c r="D31" s="18" t="s">
        <v>11</v>
      </c>
      <c r="E31" s="12">
        <v>0.5</v>
      </c>
      <c r="F31" s="17"/>
      <c r="G31" s="12">
        <v>0.5</v>
      </c>
      <c r="H31" s="17"/>
      <c r="I31" s="12">
        <v>0.5</v>
      </c>
      <c r="J31" s="17"/>
      <c r="K31" s="12">
        <v>0.5</v>
      </c>
      <c r="L31" s="16"/>
      <c r="M31" s="12">
        <v>0.5</v>
      </c>
      <c r="N31" s="17"/>
      <c r="O31" s="12">
        <v>0.5</v>
      </c>
      <c r="P31" s="17"/>
      <c r="Q31" s="12">
        <v>0.5</v>
      </c>
      <c r="R31" s="17"/>
      <c r="S31" s="12"/>
      <c r="T31" s="17"/>
      <c r="U31" s="12"/>
      <c r="V31" s="17"/>
      <c r="W31" s="12"/>
      <c r="X31" s="17"/>
      <c r="Y31" s="12"/>
      <c r="Z31" s="17"/>
      <c r="AA31" s="12"/>
      <c r="AB31" s="17"/>
      <c r="AC31" s="12"/>
      <c r="AD31" s="17"/>
      <c r="AE31" s="12"/>
      <c r="AF31" s="17"/>
    </row>
    <row r="32" spans="1:32">
      <c r="A32" s="8"/>
      <c r="B32" s="21" t="s">
        <v>12</v>
      </c>
      <c r="C32" s="4" t="s">
        <v>13</v>
      </c>
      <c r="D32" s="18"/>
      <c r="E32" s="12"/>
      <c r="F32" s="17"/>
      <c r="G32" s="12"/>
      <c r="H32" s="17"/>
      <c r="I32" s="12"/>
      <c r="J32" s="17"/>
      <c r="K32" s="12"/>
      <c r="L32" s="17"/>
      <c r="M32" s="12"/>
      <c r="N32" s="17"/>
      <c r="O32" s="12"/>
      <c r="P32" s="17"/>
      <c r="Q32" s="12"/>
      <c r="R32" s="17"/>
      <c r="S32" s="12"/>
      <c r="T32" s="17"/>
      <c r="U32" s="12"/>
      <c r="V32" s="17"/>
      <c r="W32" s="12"/>
      <c r="X32" s="17"/>
      <c r="Y32" s="12"/>
      <c r="Z32" s="17"/>
      <c r="AA32" s="12"/>
      <c r="AB32" s="17"/>
      <c r="AC32" s="12"/>
      <c r="AD32" s="17"/>
      <c r="AE32" s="12"/>
      <c r="AF32" s="17"/>
    </row>
    <row r="33" spans="1:32">
      <c r="A33" s="36" t="s">
        <v>24</v>
      </c>
      <c r="B33" s="23" t="s">
        <v>14</v>
      </c>
      <c r="C33" s="6">
        <v>641.88</v>
      </c>
      <c r="D33" s="24"/>
      <c r="E33" s="22">
        <v>659.31</v>
      </c>
      <c r="F33" s="5">
        <f>+(E33-$C33)/$C33*100</f>
        <v>2.7154608338007025</v>
      </c>
      <c r="G33" s="22"/>
      <c r="H33" s="5">
        <f>+(G33-$C33)/$C33*100</f>
        <v>-100</v>
      </c>
      <c r="I33" s="22">
        <v>698.71</v>
      </c>
      <c r="J33" s="5">
        <f>+(I33-$C33)/$C33*100</f>
        <v>8.8536798155418523</v>
      </c>
      <c r="K33" s="22">
        <v>656.4</v>
      </c>
      <c r="L33" s="5">
        <f>+(K33-$C33)/$C33*100</f>
        <v>2.2621050663675426</v>
      </c>
      <c r="M33" s="22">
        <v>664.67</v>
      </c>
      <c r="N33" s="5">
        <f>+(M33-$C33)/$C33*100</f>
        <v>3.5505078830934074</v>
      </c>
      <c r="O33" s="22">
        <v>671.62</v>
      </c>
      <c r="P33" s="5">
        <f>+(O33-$C33)/$C33*100</f>
        <v>4.6332647846949602</v>
      </c>
      <c r="Q33" s="22">
        <v>656.35</v>
      </c>
      <c r="R33" s="5">
        <f>+(Q33-$C33)/$C33*100</f>
        <v>2.2543154483704164</v>
      </c>
      <c r="S33" s="22"/>
      <c r="T33" s="5">
        <f>+(S33-$C33)/$C33*100</f>
        <v>-100</v>
      </c>
      <c r="U33" s="22"/>
      <c r="V33" s="5">
        <f>+(U33-$C33)/$C33*100</f>
        <v>-100</v>
      </c>
      <c r="W33" s="22"/>
      <c r="X33" s="5">
        <f>+(W33-$C33)/$C33*100</f>
        <v>-100</v>
      </c>
      <c r="Y33" s="22"/>
      <c r="Z33" s="5">
        <f>+(Y33-$C33)/$C33*100</f>
        <v>-100</v>
      </c>
      <c r="AA33" s="22"/>
      <c r="AB33" s="5">
        <f>+(AA33-$C33)/$C33*100</f>
        <v>-100</v>
      </c>
      <c r="AC33" s="22"/>
      <c r="AD33" s="5">
        <f>+(AC33-$C33)/$C33*100</f>
        <v>-100</v>
      </c>
      <c r="AE33" s="22"/>
      <c r="AF33" s="5">
        <f>+(AE33-$C33)/$C33*100</f>
        <v>-100</v>
      </c>
    </row>
    <row r="34" spans="1:32">
      <c r="A34" s="37"/>
      <c r="B34" s="25" t="s">
        <v>15</v>
      </c>
      <c r="C34" s="6">
        <v>2.7</v>
      </c>
      <c r="D34" s="15"/>
      <c r="E34" s="6">
        <v>2.75</v>
      </c>
      <c r="F34" s="5">
        <f>+(E34-$C34)/$C34*100</f>
        <v>1.8518518518518452</v>
      </c>
      <c r="G34" s="6"/>
      <c r="H34" s="5">
        <f>+(G34-$C34)/$C34*100</f>
        <v>-100</v>
      </c>
      <c r="I34" s="6">
        <v>2.8</v>
      </c>
      <c r="J34" s="5">
        <f>+(I34-$C34)/$C34*100</f>
        <v>3.7037037037036904</v>
      </c>
      <c r="K34" s="6">
        <v>2.77</v>
      </c>
      <c r="L34" s="5">
        <f>+(K34-$C34)/$C34*100</f>
        <v>2.5925925925925868</v>
      </c>
      <c r="M34" s="6">
        <v>2.77</v>
      </c>
      <c r="N34" s="5">
        <f>+(M34-$C34)/$C34*100</f>
        <v>2.5925925925925868</v>
      </c>
      <c r="O34" s="6">
        <v>2.78</v>
      </c>
      <c r="P34" s="5">
        <f>+(O34-$C34)/$C34*100</f>
        <v>2.962962962962949</v>
      </c>
      <c r="Q34" s="6">
        <v>2.77</v>
      </c>
      <c r="R34" s="5">
        <f>+(Q34-$C34)/$C34*100</f>
        <v>2.5925925925925868</v>
      </c>
      <c r="S34" s="6"/>
      <c r="T34" s="5">
        <f>+(S34-$C34)/$C34*100</f>
        <v>-100</v>
      </c>
      <c r="U34" s="6"/>
      <c r="V34" s="5">
        <f>+(U34-$C34)/$C34*100</f>
        <v>-100</v>
      </c>
      <c r="W34" s="6"/>
      <c r="X34" s="5">
        <f>+(W34-$C34)/$C34*100</f>
        <v>-100</v>
      </c>
      <c r="Y34" s="6"/>
      <c r="Z34" s="5">
        <f>+(Y34-$C34)/$C34*100</f>
        <v>-100</v>
      </c>
      <c r="AA34" s="6"/>
      <c r="AB34" s="5">
        <f>+(AA34-$C34)/$C34*100</f>
        <v>-100</v>
      </c>
      <c r="AC34" s="6"/>
      <c r="AD34" s="5">
        <f>+(AC34-$C34)/$C34*100</f>
        <v>-100</v>
      </c>
      <c r="AE34" s="6"/>
      <c r="AF34" s="5">
        <f>+(AE34-$C34)/$C34*100</f>
        <v>-100</v>
      </c>
    </row>
    <row r="35" spans="1:32">
      <c r="A35" s="37"/>
      <c r="B35" s="25" t="s">
        <v>16</v>
      </c>
      <c r="C35" s="6">
        <v>422.01</v>
      </c>
      <c r="D35" s="15"/>
      <c r="E35" s="6">
        <v>287.10000000000002</v>
      </c>
      <c r="F35" s="5">
        <f>+(E35-$C35)/$C35*100</f>
        <v>-31.968436766901252</v>
      </c>
      <c r="G35" s="6"/>
      <c r="H35" s="5">
        <f>+(G35-$C35)/$C35*100</f>
        <v>-100</v>
      </c>
      <c r="I35" s="6">
        <v>314.82</v>
      </c>
      <c r="J35" s="5">
        <f>+(I35-$C35)/$C35*100</f>
        <v>-25.399872040946896</v>
      </c>
      <c r="K35" s="6">
        <v>297.94</v>
      </c>
      <c r="L35" s="5">
        <f>+(K35-$C35)/$C35*100</f>
        <v>-29.399777256463118</v>
      </c>
      <c r="M35" s="6">
        <v>302.33</v>
      </c>
      <c r="N35" s="5">
        <f>+(M35-$C35)/$C35*100</f>
        <v>-28.359517546977564</v>
      </c>
      <c r="O35" s="6">
        <v>303.25</v>
      </c>
      <c r="P35" s="5">
        <f>+(O35-$C35)/$C35*100</f>
        <v>-28.141513234283543</v>
      </c>
      <c r="Q35" s="6">
        <v>297.58999999999997</v>
      </c>
      <c r="R35" s="5">
        <f>+(Q35-$C35)/$C35*100</f>
        <v>-29.48271367977063</v>
      </c>
      <c r="S35" s="6"/>
      <c r="T35" s="5">
        <f>+(S35-$C35)/$C35*100</f>
        <v>-100</v>
      </c>
      <c r="U35" s="6"/>
      <c r="V35" s="5">
        <f>+(U35-$C35)/$C35*100</f>
        <v>-100</v>
      </c>
      <c r="W35" s="6"/>
      <c r="X35" s="5">
        <f>+(W35-$C35)/$C35*100</f>
        <v>-100</v>
      </c>
      <c r="Y35" s="6"/>
      <c r="Z35" s="5">
        <f>+(Y35-$C35)/$C35*100</f>
        <v>-100</v>
      </c>
      <c r="AA35" s="6"/>
      <c r="AB35" s="5">
        <f>+(AA35-$C35)/$C35*100</f>
        <v>-100</v>
      </c>
      <c r="AC35" s="6"/>
      <c r="AD35" s="5">
        <f>+(AC35-$C35)/$C35*100</f>
        <v>-100</v>
      </c>
      <c r="AE35" s="6"/>
      <c r="AF35" s="5">
        <f>+(AE35-$C35)/$C35*100</f>
        <v>-100</v>
      </c>
    </row>
    <row r="36" spans="1:32">
      <c r="A36" s="37"/>
      <c r="B36" s="25" t="s">
        <v>17</v>
      </c>
      <c r="C36" s="6">
        <v>0.34</v>
      </c>
      <c r="D36" s="15"/>
      <c r="E36" s="26">
        <v>0.3</v>
      </c>
      <c r="F36" s="5">
        <f>+(E36-$C36)/$C36*100</f>
        <v>-11.764705882352951</v>
      </c>
      <c r="G36" s="26"/>
      <c r="H36" s="5">
        <f>+(G36-$C36)/$C36*100</f>
        <v>-100</v>
      </c>
      <c r="I36" s="26">
        <v>0.23</v>
      </c>
      <c r="J36" s="5">
        <f>+(I36-$C36)/$C36*100</f>
        <v>-32.352941176470587</v>
      </c>
      <c r="K36" s="26">
        <v>0.23</v>
      </c>
      <c r="L36" s="5">
        <f>+(K36-$C36)/$C36*100</f>
        <v>-32.352941176470587</v>
      </c>
      <c r="M36" s="26">
        <v>0.23</v>
      </c>
      <c r="N36" s="5">
        <f>+(M36-$C36)/$C36*100</f>
        <v>-32.352941176470587</v>
      </c>
      <c r="O36" s="26">
        <v>0.23</v>
      </c>
      <c r="P36" s="5">
        <f>+(O36-$C36)/$C36*100</f>
        <v>-32.352941176470587</v>
      </c>
      <c r="Q36" s="26">
        <v>0.23</v>
      </c>
      <c r="R36" s="5">
        <f>+(Q36-$C36)/$C36*100</f>
        <v>-32.352941176470587</v>
      </c>
      <c r="S36" s="26"/>
      <c r="T36" s="5">
        <f>+(S36-$C36)/$C36*100</f>
        <v>-100</v>
      </c>
      <c r="U36" s="26"/>
      <c r="V36" s="5">
        <f>+(U36-$C36)/$C36*100</f>
        <v>-100</v>
      </c>
      <c r="W36" s="26"/>
      <c r="X36" s="5">
        <f>+(W36-$C36)/$C36*100</f>
        <v>-100</v>
      </c>
      <c r="Y36" s="26"/>
      <c r="Z36" s="5">
        <f>+(Y36-$C36)/$C36*100</f>
        <v>-100</v>
      </c>
      <c r="AA36" s="26"/>
      <c r="AB36" s="5">
        <f>+(AA36-$C36)/$C36*100</f>
        <v>-100</v>
      </c>
      <c r="AC36" s="26"/>
      <c r="AD36" s="5">
        <f>+(AC36-$C36)/$C36*100</f>
        <v>-100</v>
      </c>
      <c r="AE36" s="26"/>
      <c r="AF36" s="5">
        <f>+(AE36-$C36)/$C36*100</f>
        <v>-100</v>
      </c>
    </row>
    <row r="37" spans="1:32">
      <c r="A37" s="38"/>
      <c r="B37" s="25" t="s">
        <v>18</v>
      </c>
      <c r="C37" s="6">
        <v>32.43</v>
      </c>
      <c r="D37" s="15"/>
      <c r="E37" s="6">
        <v>35.619999999999997</v>
      </c>
      <c r="F37" s="5">
        <f>+(E37-$C37)/$C37*100</f>
        <v>9.8365710761640379</v>
      </c>
      <c r="G37" s="6"/>
      <c r="H37" s="5">
        <f>+(G37-$C37)/$C37*100</f>
        <v>-100</v>
      </c>
      <c r="I37" s="6">
        <v>30.51</v>
      </c>
      <c r="J37" s="5">
        <f>+(I37-$C37)/$C37*100</f>
        <v>-5.9204440333024921</v>
      </c>
      <c r="K37" s="6">
        <v>32.17</v>
      </c>
      <c r="L37" s="5">
        <f>+(K37-$C37)/$C37*100</f>
        <v>-0.80172679617637377</v>
      </c>
      <c r="M37" s="6">
        <v>32.18</v>
      </c>
      <c r="N37" s="5">
        <f>+(M37-$C37)/$C37*100</f>
        <v>-0.77089115016959608</v>
      </c>
      <c r="O37" s="6">
        <v>32.020000000000003</v>
      </c>
      <c r="P37" s="5">
        <f>+(O37-$C37)/$C37*100</f>
        <v>-1.264261486278127</v>
      </c>
      <c r="Q37" s="6">
        <v>32.119999999999997</v>
      </c>
      <c r="R37" s="5">
        <f>+(Q37-$C37)/$C37*100</f>
        <v>-0.95590502621030615</v>
      </c>
      <c r="S37" s="6"/>
      <c r="T37" s="5">
        <f>+(S37-$C37)/$C37*100</f>
        <v>-100</v>
      </c>
      <c r="U37" s="6"/>
      <c r="V37" s="5">
        <f>+(U37-$C37)/$C37*100</f>
        <v>-100</v>
      </c>
      <c r="W37" s="6"/>
      <c r="X37" s="5">
        <f>+(W37-$C37)/$C37*100</f>
        <v>-100</v>
      </c>
      <c r="Y37" s="6"/>
      <c r="Z37" s="5">
        <f>+(Y37-$C37)/$C37*100</f>
        <v>-100</v>
      </c>
      <c r="AA37" s="6"/>
      <c r="AB37" s="5">
        <f>+(AA37-$C37)/$C37*100</f>
        <v>-100</v>
      </c>
      <c r="AC37" s="6"/>
      <c r="AD37" s="5">
        <f>+(AC37-$C37)/$C37*100</f>
        <v>-100</v>
      </c>
      <c r="AE37" s="6"/>
      <c r="AF37" s="5">
        <f>+(AE37-$C37)/$C37*100</f>
        <v>-100</v>
      </c>
    </row>
    <row r="38" spans="1:32">
      <c r="R38" t="s">
        <v>28</v>
      </c>
    </row>
    <row r="40" spans="1:32">
      <c r="B40" s="2"/>
      <c r="C40" s="3"/>
      <c r="D40" s="4" t="s">
        <v>25</v>
      </c>
      <c r="E40" s="7"/>
      <c r="F40" s="5"/>
    </row>
    <row r="41" spans="1:32">
      <c r="B41" s="10"/>
      <c r="C41" s="3"/>
      <c r="D41" s="11" t="s">
        <v>0</v>
      </c>
      <c r="E41" s="12">
        <v>1.5</v>
      </c>
      <c r="F41" s="5"/>
    </row>
    <row r="42" spans="1:32">
      <c r="B42" s="10"/>
      <c r="C42" s="3"/>
      <c r="D42" s="13" t="s">
        <v>1</v>
      </c>
      <c r="E42" s="12">
        <v>150</v>
      </c>
      <c r="F42" s="5"/>
    </row>
    <row r="43" spans="1:32">
      <c r="B43" s="10"/>
      <c r="C43" s="3"/>
      <c r="D43" s="14" t="s">
        <v>2</v>
      </c>
      <c r="E43" s="12">
        <v>200</v>
      </c>
      <c r="F43" s="15"/>
    </row>
    <row r="44" spans="1:32">
      <c r="B44" s="10"/>
      <c r="C44" s="3"/>
      <c r="D44" s="13" t="s">
        <v>3</v>
      </c>
      <c r="E44" s="12">
        <v>1</v>
      </c>
      <c r="F44" s="16"/>
    </row>
    <row r="45" spans="1:32">
      <c r="B45" s="10"/>
      <c r="C45" s="3"/>
      <c r="D45" s="13" t="s">
        <v>4</v>
      </c>
      <c r="E45" s="12">
        <v>0</v>
      </c>
      <c r="F45" s="17"/>
    </row>
    <row r="46" spans="1:32">
      <c r="B46" s="10"/>
      <c r="C46" s="3"/>
      <c r="D46" s="14" t="s">
        <v>5</v>
      </c>
      <c r="E46" s="12">
        <v>550</v>
      </c>
      <c r="F46" s="17"/>
    </row>
    <row r="47" spans="1:32">
      <c r="B47" s="10"/>
      <c r="C47" s="3"/>
      <c r="D47" s="14" t="s">
        <v>6</v>
      </c>
      <c r="E47" s="12">
        <v>800</v>
      </c>
      <c r="F47" s="17"/>
    </row>
    <row r="48" spans="1:32">
      <c r="B48" s="10"/>
      <c r="C48" s="3"/>
      <c r="D48" s="18" t="s">
        <v>7</v>
      </c>
      <c r="E48" s="12">
        <v>1.5</v>
      </c>
      <c r="F48" s="17"/>
    </row>
    <row r="49" spans="2:6">
      <c r="B49" s="10"/>
      <c r="C49" s="3"/>
      <c r="D49" s="14" t="s">
        <v>8</v>
      </c>
      <c r="E49" s="12">
        <v>0.25</v>
      </c>
      <c r="F49" s="17"/>
    </row>
    <row r="50" spans="2:6">
      <c r="B50" s="10"/>
      <c r="C50" s="3"/>
      <c r="D50" s="13" t="s">
        <v>9</v>
      </c>
      <c r="E50" s="12">
        <v>0</v>
      </c>
      <c r="F50" s="17"/>
    </row>
    <row r="51" spans="2:6">
      <c r="B51" s="19"/>
      <c r="C51" s="20" t="s">
        <v>10</v>
      </c>
      <c r="D51" s="18" t="s">
        <v>11</v>
      </c>
      <c r="E51" s="12">
        <v>0.5</v>
      </c>
      <c r="F51" s="17"/>
    </row>
    <row r="52" spans="2:6">
      <c r="B52" s="21" t="s">
        <v>12</v>
      </c>
      <c r="C52" s="4" t="s">
        <v>13</v>
      </c>
      <c r="D52" s="18"/>
      <c r="E52" s="12"/>
      <c r="F52" s="17"/>
    </row>
    <row r="53" spans="2:6">
      <c r="B53" s="23" t="s">
        <v>14</v>
      </c>
      <c r="C53" s="6">
        <v>641.88</v>
      </c>
      <c r="D53" s="24"/>
      <c r="E53" s="22">
        <v>808.39</v>
      </c>
      <c r="F53" s="5">
        <f>+(E53-$C53)/$C53*100</f>
        <v>25.940985854053718</v>
      </c>
    </row>
    <row r="54" spans="2:6">
      <c r="B54" s="25" t="s">
        <v>15</v>
      </c>
      <c r="C54" s="6">
        <v>2.7</v>
      </c>
      <c r="D54" s="15"/>
      <c r="E54" s="6">
        <v>2.84</v>
      </c>
      <c r="F54" s="5">
        <f>+(E54-$C54)/$C54*100</f>
        <v>5.1851851851851736</v>
      </c>
    </row>
    <row r="55" spans="2:6">
      <c r="B55" s="25" t="s">
        <v>16</v>
      </c>
      <c r="C55" s="6">
        <v>422.01</v>
      </c>
      <c r="D55" s="15"/>
      <c r="E55" s="6">
        <v>372.99</v>
      </c>
      <c r="F55" s="5">
        <f>+(E55-$C55)/$C55*100</f>
        <v>-11.615838487239635</v>
      </c>
    </row>
    <row r="56" spans="2:6">
      <c r="B56" s="25" t="s">
        <v>17</v>
      </c>
      <c r="C56" s="6">
        <v>0.34</v>
      </c>
      <c r="D56" s="15"/>
      <c r="E56" s="26">
        <v>0.28000000000000003</v>
      </c>
      <c r="F56" s="5">
        <f>+(E56-$C56)/$C56*100</f>
        <v>-17.647058823529409</v>
      </c>
    </row>
    <row r="57" spans="2:6">
      <c r="B57" s="25" t="s">
        <v>18</v>
      </c>
      <c r="C57" s="6">
        <v>32.43</v>
      </c>
      <c r="D57" s="15"/>
      <c r="E57" s="6">
        <v>34.82</v>
      </c>
      <c r="F57" s="5">
        <f>+(E57-$C57)/$C57*100</f>
        <v>7.3697193956213392</v>
      </c>
    </row>
  </sheetData>
  <mergeCells count="2">
    <mergeCell ref="A14:A18"/>
    <mergeCell ref="A33:A37"/>
  </mergeCells>
  <conditionalFormatting sqref="F14:F15 H14:H15 J14:J15 L14:L15 N14:N15 P14:P15 R14:R15 T14:T15 V14:V15 X14:X15 Z14:Z15 AB14:AB15 AD14:AD15 AF14:AF15">
    <cfRule type="cellIs" dxfId="899" priority="120" stopIfTrue="1" operator="between">
      <formula>-4</formula>
      <formula>4</formula>
    </cfRule>
  </conditionalFormatting>
  <conditionalFormatting sqref="F16:F17 H16:H17 J16:J17 L16:L17 N16:N17 P16:P17 R16:R17 T16:T17 V16:V17 X16:X17 Z16:Z17 AB16:AB17 AD16:AD17 AF16:AF17">
    <cfRule type="cellIs" dxfId="898" priority="119" stopIfTrue="1" operator="between">
      <formula>-6</formula>
      <formula>6</formula>
    </cfRule>
  </conditionalFormatting>
  <conditionalFormatting sqref="J18 F18 H18 L18 N18 P18 R18 T18 V18 X18 Z18 AB18 AD18 AF18">
    <cfRule type="cellIs" dxfId="897" priority="118" stopIfTrue="1" operator="between">
      <formula>-8</formula>
      <formula>8</formula>
    </cfRule>
  </conditionalFormatting>
  <conditionalFormatting sqref="E2:E12">
    <cfRule type="cellIs" dxfId="896" priority="117" operator="notEqual">
      <formula>#REF!</formula>
    </cfRule>
  </conditionalFormatting>
  <conditionalFormatting sqref="G2">
    <cfRule type="cellIs" dxfId="895" priority="116" operator="notEqual">
      <formula>E2</formula>
    </cfRule>
  </conditionalFormatting>
  <conditionalFormatting sqref="G3:G12">
    <cfRule type="cellIs" dxfId="894" priority="115" operator="notEqual">
      <formula>E3</formula>
    </cfRule>
  </conditionalFormatting>
  <conditionalFormatting sqref="I2">
    <cfRule type="cellIs" dxfId="893" priority="114" operator="notEqual">
      <formula>G2</formula>
    </cfRule>
  </conditionalFormatting>
  <conditionalFormatting sqref="I3:I12">
    <cfRule type="cellIs" dxfId="892" priority="113" operator="notEqual">
      <formula>G3</formula>
    </cfRule>
  </conditionalFormatting>
  <conditionalFormatting sqref="K2">
    <cfRule type="cellIs" dxfId="891" priority="112" operator="notEqual">
      <formula>I2</formula>
    </cfRule>
  </conditionalFormatting>
  <conditionalFormatting sqref="K3:K12">
    <cfRule type="cellIs" dxfId="890" priority="111" operator="notEqual">
      <formula>I3</formula>
    </cfRule>
  </conditionalFormatting>
  <conditionalFormatting sqref="M2">
    <cfRule type="cellIs" dxfId="889" priority="110" operator="notEqual">
      <formula>K2</formula>
    </cfRule>
  </conditionalFormatting>
  <conditionalFormatting sqref="M3:M12">
    <cfRule type="cellIs" dxfId="888" priority="109" operator="notEqual">
      <formula>K3</formula>
    </cfRule>
  </conditionalFormatting>
  <conditionalFormatting sqref="O2">
    <cfRule type="cellIs" dxfId="887" priority="108" operator="notEqual">
      <formula>M2</formula>
    </cfRule>
  </conditionalFormatting>
  <conditionalFormatting sqref="O3:O12">
    <cfRule type="cellIs" dxfId="886" priority="107" operator="notEqual">
      <formula>M3</formula>
    </cfRule>
  </conditionalFormatting>
  <conditionalFormatting sqref="Q2">
    <cfRule type="cellIs" dxfId="885" priority="106" operator="notEqual">
      <formula>O2</formula>
    </cfRule>
  </conditionalFormatting>
  <conditionalFormatting sqref="Q3:Q12">
    <cfRule type="cellIs" dxfId="884" priority="105" operator="notEqual">
      <formula>O3</formula>
    </cfRule>
  </conditionalFormatting>
  <conditionalFormatting sqref="S2">
    <cfRule type="cellIs" dxfId="883" priority="104" operator="notEqual">
      <formula>Q2</formula>
    </cfRule>
  </conditionalFormatting>
  <conditionalFormatting sqref="S3:S12">
    <cfRule type="cellIs" dxfId="882" priority="103" operator="notEqual">
      <formula>Q3</formula>
    </cfRule>
  </conditionalFormatting>
  <conditionalFormatting sqref="U2">
    <cfRule type="cellIs" dxfId="881" priority="102" operator="notEqual">
      <formula>S2</formula>
    </cfRule>
  </conditionalFormatting>
  <conditionalFormatting sqref="U3:U12">
    <cfRule type="cellIs" dxfId="880" priority="101" operator="notEqual">
      <formula>S3</formula>
    </cfRule>
  </conditionalFormatting>
  <conditionalFormatting sqref="W2">
    <cfRule type="cellIs" dxfId="879" priority="100" operator="notEqual">
      <formula>U2</formula>
    </cfRule>
  </conditionalFormatting>
  <conditionalFormatting sqref="W3:W12">
    <cfRule type="cellIs" dxfId="878" priority="99" operator="notEqual">
      <formula>U3</formula>
    </cfRule>
  </conditionalFormatting>
  <conditionalFormatting sqref="Y2">
    <cfRule type="cellIs" dxfId="877" priority="98" operator="notEqual">
      <formula>W2</formula>
    </cfRule>
  </conditionalFormatting>
  <conditionalFormatting sqref="Y3:Y12">
    <cfRule type="cellIs" dxfId="876" priority="97" operator="notEqual">
      <formula>W3</formula>
    </cfRule>
  </conditionalFormatting>
  <conditionalFormatting sqref="AA2">
    <cfRule type="cellIs" dxfId="875" priority="96" operator="notEqual">
      <formula>Y2</formula>
    </cfRule>
  </conditionalFormatting>
  <conditionalFormatting sqref="AA3:AA12">
    <cfRule type="cellIs" dxfId="874" priority="95" operator="notEqual">
      <formula>Y3</formula>
    </cfRule>
  </conditionalFormatting>
  <conditionalFormatting sqref="AC2">
    <cfRule type="cellIs" dxfId="873" priority="94" operator="notEqual">
      <formula>AA2</formula>
    </cfRule>
  </conditionalFormatting>
  <conditionalFormatting sqref="AC3:AC12">
    <cfRule type="cellIs" dxfId="872" priority="93" operator="notEqual">
      <formula>AA3</formula>
    </cfRule>
  </conditionalFormatting>
  <conditionalFormatting sqref="AE2">
    <cfRule type="cellIs" dxfId="871" priority="92" operator="notEqual">
      <formula>AC2</formula>
    </cfRule>
  </conditionalFormatting>
  <conditionalFormatting sqref="AE3:AE12">
    <cfRule type="cellIs" dxfId="870" priority="91" operator="notEqual">
      <formula>AC3</formula>
    </cfRule>
  </conditionalFormatting>
  <conditionalFormatting sqref="G3">
    <cfRule type="cellIs" dxfId="869" priority="90" operator="notEqual">
      <formula>E3</formula>
    </cfRule>
  </conditionalFormatting>
  <conditionalFormatting sqref="G4:G13">
    <cfRule type="cellIs" dxfId="868" priority="89" operator="notEqual">
      <formula>E4</formula>
    </cfRule>
  </conditionalFormatting>
  <conditionalFormatting sqref="G2">
    <cfRule type="cellIs" dxfId="867" priority="88" operator="notEqual">
      <formula>E2</formula>
    </cfRule>
  </conditionalFormatting>
  <conditionalFormatting sqref="G3:G13">
    <cfRule type="cellIs" dxfId="866" priority="87" operator="notEqual">
      <formula>E3</formula>
    </cfRule>
  </conditionalFormatting>
  <conditionalFormatting sqref="I2">
    <cfRule type="cellIs" dxfId="865" priority="86" operator="notEqual">
      <formula>G2</formula>
    </cfRule>
  </conditionalFormatting>
  <conditionalFormatting sqref="I3:I12">
    <cfRule type="cellIs" dxfId="864" priority="85" operator="notEqual">
      <formula>G3</formula>
    </cfRule>
  </conditionalFormatting>
  <conditionalFormatting sqref="K2">
    <cfRule type="cellIs" dxfId="863" priority="84" operator="notEqual">
      <formula>I2</formula>
    </cfRule>
  </conditionalFormatting>
  <conditionalFormatting sqref="K3:K12">
    <cfRule type="cellIs" dxfId="862" priority="83" operator="notEqual">
      <formula>I3</formula>
    </cfRule>
  </conditionalFormatting>
  <conditionalFormatting sqref="M2">
    <cfRule type="cellIs" dxfId="861" priority="82" operator="notEqual">
      <formula>K2</formula>
    </cfRule>
  </conditionalFormatting>
  <conditionalFormatting sqref="M3:M12">
    <cfRule type="cellIs" dxfId="860" priority="81" operator="notEqual">
      <formula>K3</formula>
    </cfRule>
  </conditionalFormatting>
  <conditionalFormatting sqref="O2">
    <cfRule type="cellIs" dxfId="859" priority="80" operator="notEqual">
      <formula>M2</formula>
    </cfRule>
  </conditionalFormatting>
  <conditionalFormatting sqref="O3:O12">
    <cfRule type="cellIs" dxfId="858" priority="79" operator="notEqual">
      <formula>M3</formula>
    </cfRule>
  </conditionalFormatting>
  <conditionalFormatting sqref="Q2">
    <cfRule type="cellIs" dxfId="857" priority="78" operator="notEqual">
      <formula>O2</formula>
    </cfRule>
  </conditionalFormatting>
  <conditionalFormatting sqref="Q3:Q12">
    <cfRule type="cellIs" dxfId="856" priority="77" operator="notEqual">
      <formula>O3</formula>
    </cfRule>
  </conditionalFormatting>
  <conditionalFormatting sqref="S2">
    <cfRule type="cellIs" dxfId="855" priority="76" operator="notEqual">
      <formula>Q2</formula>
    </cfRule>
  </conditionalFormatting>
  <conditionalFormatting sqref="S3:S12">
    <cfRule type="cellIs" dxfId="854" priority="75" operator="notEqual">
      <formula>Q3</formula>
    </cfRule>
  </conditionalFormatting>
  <conditionalFormatting sqref="U2">
    <cfRule type="cellIs" dxfId="853" priority="74" operator="notEqual">
      <formula>S2</formula>
    </cfRule>
  </conditionalFormatting>
  <conditionalFormatting sqref="U3:U12">
    <cfRule type="cellIs" dxfId="852" priority="73" operator="notEqual">
      <formula>S3</formula>
    </cfRule>
  </conditionalFormatting>
  <conditionalFormatting sqref="W2">
    <cfRule type="cellIs" dxfId="851" priority="72" operator="notEqual">
      <formula>U2</formula>
    </cfRule>
  </conditionalFormatting>
  <conditionalFormatting sqref="W3:W12">
    <cfRule type="cellIs" dxfId="850" priority="71" operator="notEqual">
      <formula>U3</formula>
    </cfRule>
  </conditionalFormatting>
  <conditionalFormatting sqref="Y2">
    <cfRule type="cellIs" dxfId="849" priority="70" operator="notEqual">
      <formula>W2</formula>
    </cfRule>
  </conditionalFormatting>
  <conditionalFormatting sqref="Y3:Y12">
    <cfRule type="cellIs" dxfId="848" priority="69" operator="notEqual">
      <formula>W3</formula>
    </cfRule>
  </conditionalFormatting>
  <conditionalFormatting sqref="AA2">
    <cfRule type="cellIs" dxfId="847" priority="68" operator="notEqual">
      <formula>Y2</formula>
    </cfRule>
  </conditionalFormatting>
  <conditionalFormatting sqref="AA3:AA12">
    <cfRule type="cellIs" dxfId="846" priority="67" operator="notEqual">
      <formula>Y3</formula>
    </cfRule>
  </conditionalFormatting>
  <conditionalFormatting sqref="AC2">
    <cfRule type="cellIs" dxfId="845" priority="66" operator="notEqual">
      <formula>AA2</formula>
    </cfRule>
  </conditionalFormatting>
  <conditionalFormatting sqref="AC3:AC12">
    <cfRule type="cellIs" dxfId="844" priority="65" operator="notEqual">
      <formula>AA3</formula>
    </cfRule>
  </conditionalFormatting>
  <conditionalFormatting sqref="AE2">
    <cfRule type="cellIs" dxfId="843" priority="64" operator="notEqual">
      <formula>AC2</formula>
    </cfRule>
  </conditionalFormatting>
  <conditionalFormatting sqref="AE3:AE12">
    <cfRule type="cellIs" dxfId="842" priority="63" operator="notEqual">
      <formula>AC3</formula>
    </cfRule>
  </conditionalFormatting>
  <conditionalFormatting sqref="F33:F34 H33:H34 J33:J34 L33:L34 N33:N34 P33:P34 R33:R34 T33:T34 V33:V34 X33:X34 Z33:Z34 AB33:AB34 AD33:AD34 AF33:AF34">
    <cfRule type="cellIs" dxfId="841" priority="62" stopIfTrue="1" operator="between">
      <formula>-4</formula>
      <formula>4</formula>
    </cfRule>
  </conditionalFormatting>
  <conditionalFormatting sqref="F35:F36 H35:H36 J35:J36 L35:L36 N35:N36 P35:P36 R35:R36 T35:T36 V35:V36 X35:X36 Z35:Z36 AB35:AB36 AD35:AD36 AF35:AF36">
    <cfRule type="cellIs" dxfId="840" priority="61" stopIfTrue="1" operator="between">
      <formula>-6</formula>
      <formula>6</formula>
    </cfRule>
  </conditionalFormatting>
  <conditionalFormatting sqref="J37 F37 H37 L37 N37 P37 R37 T37 V37 X37 Z37 AB37 AD37 AF37">
    <cfRule type="cellIs" dxfId="839" priority="60" stopIfTrue="1" operator="between">
      <formula>-8</formula>
      <formula>8</formula>
    </cfRule>
  </conditionalFormatting>
  <conditionalFormatting sqref="E21:E31">
    <cfRule type="cellIs" dxfId="838" priority="59" operator="notEqual">
      <formula>#REF!</formula>
    </cfRule>
  </conditionalFormatting>
  <conditionalFormatting sqref="G21">
    <cfRule type="cellIs" dxfId="837" priority="58" operator="notEqual">
      <formula>E21</formula>
    </cfRule>
  </conditionalFormatting>
  <conditionalFormatting sqref="G22:G31">
    <cfRule type="cellIs" dxfId="836" priority="57" operator="notEqual">
      <formula>E22</formula>
    </cfRule>
  </conditionalFormatting>
  <conditionalFormatting sqref="I21">
    <cfRule type="cellIs" dxfId="835" priority="56" operator="notEqual">
      <formula>G21</formula>
    </cfRule>
  </conditionalFormatting>
  <conditionalFormatting sqref="I22:I31">
    <cfRule type="cellIs" dxfId="834" priority="55" operator="notEqual">
      <formula>G22</formula>
    </cfRule>
  </conditionalFormatting>
  <conditionalFormatting sqref="K21">
    <cfRule type="cellIs" dxfId="833" priority="54" operator="notEqual">
      <formula>I21</formula>
    </cfRule>
  </conditionalFormatting>
  <conditionalFormatting sqref="K22:K31">
    <cfRule type="cellIs" dxfId="832" priority="53" operator="notEqual">
      <formula>I22</formula>
    </cfRule>
  </conditionalFormatting>
  <conditionalFormatting sqref="M21">
    <cfRule type="cellIs" dxfId="831" priority="52" operator="notEqual">
      <formula>K21</formula>
    </cfRule>
  </conditionalFormatting>
  <conditionalFormatting sqref="M22:M31">
    <cfRule type="cellIs" dxfId="830" priority="51" operator="notEqual">
      <formula>K22</formula>
    </cfRule>
  </conditionalFormatting>
  <conditionalFormatting sqref="O21">
    <cfRule type="cellIs" dxfId="829" priority="50" operator="notEqual">
      <formula>M21</formula>
    </cfRule>
  </conditionalFormatting>
  <conditionalFormatting sqref="O22:O31">
    <cfRule type="cellIs" dxfId="828" priority="49" operator="notEqual">
      <formula>M22</formula>
    </cfRule>
  </conditionalFormatting>
  <conditionalFormatting sqref="Q21">
    <cfRule type="cellIs" dxfId="827" priority="48" operator="notEqual">
      <formula>O21</formula>
    </cfRule>
  </conditionalFormatting>
  <conditionalFormatting sqref="Q22:Q31">
    <cfRule type="cellIs" dxfId="826" priority="47" operator="notEqual">
      <formula>O22</formula>
    </cfRule>
  </conditionalFormatting>
  <conditionalFormatting sqref="S21">
    <cfRule type="cellIs" dxfId="825" priority="46" operator="notEqual">
      <formula>Q21</formula>
    </cfRule>
  </conditionalFormatting>
  <conditionalFormatting sqref="S22:S31">
    <cfRule type="cellIs" dxfId="824" priority="45" operator="notEqual">
      <formula>Q22</formula>
    </cfRule>
  </conditionalFormatting>
  <conditionalFormatting sqref="U21">
    <cfRule type="cellIs" dxfId="823" priority="44" operator="notEqual">
      <formula>S21</formula>
    </cfRule>
  </conditionalFormatting>
  <conditionalFormatting sqref="U22:U31">
    <cfRule type="cellIs" dxfId="822" priority="43" operator="notEqual">
      <formula>S22</formula>
    </cfRule>
  </conditionalFormatting>
  <conditionalFormatting sqref="W21">
    <cfRule type="cellIs" dxfId="821" priority="42" operator="notEqual">
      <formula>U21</formula>
    </cfRule>
  </conditionalFormatting>
  <conditionalFormatting sqref="W22:W31">
    <cfRule type="cellIs" dxfId="820" priority="41" operator="notEqual">
      <formula>U22</formula>
    </cfRule>
  </conditionalFormatting>
  <conditionalFormatting sqref="Y21">
    <cfRule type="cellIs" dxfId="819" priority="40" operator="notEqual">
      <formula>W21</formula>
    </cfRule>
  </conditionalFormatting>
  <conditionalFormatting sqref="Y22:Y31">
    <cfRule type="cellIs" dxfId="818" priority="39" operator="notEqual">
      <formula>W22</formula>
    </cfRule>
  </conditionalFormatting>
  <conditionalFormatting sqref="AA21">
    <cfRule type="cellIs" dxfId="817" priority="38" operator="notEqual">
      <formula>Y21</formula>
    </cfRule>
  </conditionalFormatting>
  <conditionalFormatting sqref="AA22:AA31">
    <cfRule type="cellIs" dxfId="816" priority="37" operator="notEqual">
      <formula>Y22</formula>
    </cfRule>
  </conditionalFormatting>
  <conditionalFormatting sqref="AC21">
    <cfRule type="cellIs" dxfId="815" priority="36" operator="notEqual">
      <formula>AA21</formula>
    </cfRule>
  </conditionalFormatting>
  <conditionalFormatting sqref="AC22:AC31">
    <cfRule type="cellIs" dxfId="814" priority="35" operator="notEqual">
      <formula>AA22</formula>
    </cfRule>
  </conditionalFormatting>
  <conditionalFormatting sqref="AE21">
    <cfRule type="cellIs" dxfId="813" priority="34" operator="notEqual">
      <formula>AC21</formula>
    </cfRule>
  </conditionalFormatting>
  <conditionalFormatting sqref="AE22:AE31">
    <cfRule type="cellIs" dxfId="812" priority="33" operator="notEqual">
      <formula>AC22</formula>
    </cfRule>
  </conditionalFormatting>
  <conditionalFormatting sqref="G22">
    <cfRule type="cellIs" dxfId="811" priority="32" operator="notEqual">
      <formula>E22</formula>
    </cfRule>
  </conditionalFormatting>
  <conditionalFormatting sqref="G23:G32">
    <cfRule type="cellIs" dxfId="810" priority="31" operator="notEqual">
      <formula>E23</formula>
    </cfRule>
  </conditionalFormatting>
  <conditionalFormatting sqref="G21">
    <cfRule type="cellIs" dxfId="809" priority="30" operator="notEqual">
      <formula>E21</formula>
    </cfRule>
  </conditionalFormatting>
  <conditionalFormatting sqref="G22:G31">
    <cfRule type="cellIs" dxfId="808" priority="29" operator="notEqual">
      <formula>E22</formula>
    </cfRule>
  </conditionalFormatting>
  <conditionalFormatting sqref="I21">
    <cfRule type="cellIs" dxfId="807" priority="28" operator="notEqual">
      <formula>G21</formula>
    </cfRule>
  </conditionalFormatting>
  <conditionalFormatting sqref="I22:I31">
    <cfRule type="cellIs" dxfId="806" priority="27" operator="notEqual">
      <formula>G22</formula>
    </cfRule>
  </conditionalFormatting>
  <conditionalFormatting sqref="K21">
    <cfRule type="cellIs" dxfId="805" priority="26" operator="notEqual">
      <formula>I21</formula>
    </cfRule>
  </conditionalFormatting>
  <conditionalFormatting sqref="K22:K31">
    <cfRule type="cellIs" dxfId="804" priority="25" operator="notEqual">
      <formula>I22</formula>
    </cfRule>
  </conditionalFormatting>
  <conditionalFormatting sqref="M21">
    <cfRule type="cellIs" dxfId="803" priority="24" operator="notEqual">
      <formula>K21</formula>
    </cfRule>
  </conditionalFormatting>
  <conditionalFormatting sqref="M22:M31">
    <cfRule type="cellIs" dxfId="802" priority="23" operator="notEqual">
      <formula>K22</formula>
    </cfRule>
  </conditionalFormatting>
  <conditionalFormatting sqref="O21">
    <cfRule type="cellIs" dxfId="801" priority="22" operator="notEqual">
      <formula>M21</formula>
    </cfRule>
  </conditionalFormatting>
  <conditionalFormatting sqref="O22:O31">
    <cfRule type="cellIs" dxfId="800" priority="21" operator="notEqual">
      <formula>M22</formula>
    </cfRule>
  </conditionalFormatting>
  <conditionalFormatting sqref="Q21">
    <cfRule type="cellIs" dxfId="799" priority="20" operator="notEqual">
      <formula>O21</formula>
    </cfRule>
  </conditionalFormatting>
  <conditionalFormatting sqref="Q22:Q31">
    <cfRule type="cellIs" dxfId="798" priority="19" operator="notEqual">
      <formula>O22</formula>
    </cfRule>
  </conditionalFormatting>
  <conditionalFormatting sqref="S21">
    <cfRule type="cellIs" dxfId="797" priority="18" operator="notEqual">
      <formula>Q21</formula>
    </cfRule>
  </conditionalFormatting>
  <conditionalFormatting sqref="S22:S31">
    <cfRule type="cellIs" dxfId="796" priority="17" operator="notEqual">
      <formula>Q22</formula>
    </cfRule>
  </conditionalFormatting>
  <conditionalFormatting sqref="U21">
    <cfRule type="cellIs" dxfId="795" priority="16" operator="notEqual">
      <formula>S21</formula>
    </cfRule>
  </conditionalFormatting>
  <conditionalFormatting sqref="U22:U31">
    <cfRule type="cellIs" dxfId="794" priority="15" operator="notEqual">
      <formula>S22</formula>
    </cfRule>
  </conditionalFormatting>
  <conditionalFormatting sqref="W21">
    <cfRule type="cellIs" dxfId="793" priority="14" operator="notEqual">
      <formula>U21</formula>
    </cfRule>
  </conditionalFormatting>
  <conditionalFormatting sqref="W22:W31">
    <cfRule type="cellIs" dxfId="792" priority="13" operator="notEqual">
      <formula>U22</formula>
    </cfRule>
  </conditionalFormatting>
  <conditionalFormatting sqref="Y21">
    <cfRule type="cellIs" dxfId="791" priority="12" operator="notEqual">
      <formula>W21</formula>
    </cfRule>
  </conditionalFormatting>
  <conditionalFormatting sqref="Y22:Y31">
    <cfRule type="cellIs" dxfId="790" priority="11" operator="notEqual">
      <formula>W22</formula>
    </cfRule>
  </conditionalFormatting>
  <conditionalFormatting sqref="AA21">
    <cfRule type="cellIs" dxfId="789" priority="10" operator="notEqual">
      <formula>Y21</formula>
    </cfRule>
  </conditionalFormatting>
  <conditionalFormatting sqref="AA22:AA31">
    <cfRule type="cellIs" dxfId="788" priority="9" operator="notEqual">
      <formula>Y22</formula>
    </cfRule>
  </conditionalFormatting>
  <conditionalFormatting sqref="AC21">
    <cfRule type="cellIs" dxfId="787" priority="8" operator="notEqual">
      <formula>AA21</formula>
    </cfRule>
  </conditionalFormatting>
  <conditionalFormatting sqref="AC22:AC31">
    <cfRule type="cellIs" dxfId="786" priority="7" operator="notEqual">
      <formula>AA22</formula>
    </cfRule>
  </conditionalFormatting>
  <conditionalFormatting sqref="AE21">
    <cfRule type="cellIs" dxfId="785" priority="6" operator="notEqual">
      <formula>AC21</formula>
    </cfRule>
  </conditionalFormatting>
  <conditionalFormatting sqref="AE22:AE31">
    <cfRule type="cellIs" dxfId="784" priority="5" operator="notEqual">
      <formula>AC22</formula>
    </cfRule>
  </conditionalFormatting>
  <conditionalFormatting sqref="F53:F54">
    <cfRule type="cellIs" dxfId="783" priority="4" stopIfTrue="1" operator="between">
      <formula>-4</formula>
      <formula>4</formula>
    </cfRule>
  </conditionalFormatting>
  <conditionalFormatting sqref="F55:F56">
    <cfRule type="cellIs" dxfId="782" priority="3" stopIfTrue="1" operator="between">
      <formula>-6</formula>
      <formula>6</formula>
    </cfRule>
  </conditionalFormatting>
  <conditionalFormatting sqref="F57">
    <cfRule type="cellIs" dxfId="781" priority="2" stopIfTrue="1" operator="between">
      <formula>-8</formula>
      <formula>8</formula>
    </cfRule>
  </conditionalFormatting>
  <conditionalFormatting sqref="E41:E51">
    <cfRule type="cellIs" dxfId="780" priority="1" operator="notEqual">
      <formula>#REF!</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BD54"/>
  <sheetViews>
    <sheetView zoomScale="55" zoomScaleNormal="55" workbookViewId="0">
      <selection sqref="A1:XFD18"/>
    </sheetView>
  </sheetViews>
  <sheetFormatPr defaultRowHeight="15"/>
  <cols>
    <col min="1" max="1" width="10.28515625" bestFit="1" customWidth="1"/>
    <col min="2" max="2" width="18.85546875" bestFit="1" customWidth="1"/>
    <col min="3" max="3" width="22" bestFit="1" customWidth="1"/>
  </cols>
  <sheetData>
    <row r="1" spans="1:56">
      <c r="A1" s="9"/>
      <c r="B1" s="10"/>
      <c r="C1" s="3"/>
      <c r="D1" s="11" t="s">
        <v>0</v>
      </c>
      <c r="E1" s="12">
        <v>1.5</v>
      </c>
      <c r="F1" s="5"/>
      <c r="G1" s="12">
        <v>1.5</v>
      </c>
      <c r="H1" s="5"/>
      <c r="I1" s="12">
        <v>1.5</v>
      </c>
      <c r="J1" s="5"/>
      <c r="K1" s="12">
        <v>1.5</v>
      </c>
      <c r="L1" s="5"/>
      <c r="M1" s="12">
        <v>1.5</v>
      </c>
      <c r="N1" s="5"/>
      <c r="O1" s="12">
        <v>1.5</v>
      </c>
      <c r="P1" s="5"/>
      <c r="Q1" s="12">
        <v>1.5</v>
      </c>
      <c r="R1" s="5"/>
      <c r="S1" s="12">
        <v>1.5</v>
      </c>
      <c r="T1" s="5"/>
      <c r="U1" s="12">
        <v>1.5</v>
      </c>
      <c r="V1" s="5"/>
      <c r="W1" s="12">
        <v>1.5</v>
      </c>
      <c r="X1" s="5"/>
      <c r="Y1" s="12">
        <v>1.5</v>
      </c>
      <c r="Z1" s="5"/>
      <c r="AA1" s="12">
        <v>1.5</v>
      </c>
      <c r="AB1" s="5"/>
      <c r="AC1" s="12">
        <v>1.5</v>
      </c>
      <c r="AD1" s="5"/>
      <c r="AE1" s="12">
        <v>1.5</v>
      </c>
      <c r="AF1" s="5"/>
      <c r="AG1" s="12">
        <v>2</v>
      </c>
      <c r="AH1" s="5"/>
      <c r="AI1" s="12">
        <v>3</v>
      </c>
      <c r="AJ1" s="5"/>
      <c r="AK1" s="12">
        <v>0</v>
      </c>
      <c r="AL1" s="5"/>
      <c r="AM1" s="12">
        <v>0</v>
      </c>
      <c r="AN1" s="5"/>
      <c r="AO1" s="12">
        <v>0</v>
      </c>
      <c r="AP1" s="5"/>
      <c r="AQ1" s="12">
        <v>0</v>
      </c>
      <c r="AR1" s="5"/>
      <c r="AS1" s="12">
        <v>0</v>
      </c>
      <c r="AT1" s="5"/>
      <c r="AU1" s="12">
        <v>0</v>
      </c>
      <c r="AV1" s="5"/>
      <c r="AW1" s="12">
        <v>0</v>
      </c>
      <c r="AX1" s="5"/>
      <c r="AY1" s="12">
        <v>0</v>
      </c>
      <c r="AZ1" s="5"/>
      <c r="BA1" s="12">
        <v>0</v>
      </c>
      <c r="BB1" s="5"/>
      <c r="BC1" s="12">
        <v>0</v>
      </c>
      <c r="BD1" s="5"/>
    </row>
    <row r="2" spans="1:56">
      <c r="A2" s="8"/>
      <c r="B2" s="10"/>
      <c r="C2" s="3"/>
      <c r="D2" s="13" t="s">
        <v>1</v>
      </c>
      <c r="E2" s="12">
        <v>180</v>
      </c>
      <c r="F2" s="5"/>
      <c r="G2" s="12">
        <v>180</v>
      </c>
      <c r="H2" s="5"/>
      <c r="I2" s="12">
        <v>180</v>
      </c>
      <c r="J2" s="5"/>
      <c r="K2" s="12">
        <v>180</v>
      </c>
      <c r="L2" s="5"/>
      <c r="M2" s="12">
        <v>180</v>
      </c>
      <c r="N2" s="5"/>
      <c r="O2" s="12">
        <v>190</v>
      </c>
      <c r="P2" s="5"/>
      <c r="Q2" s="12">
        <v>150</v>
      </c>
      <c r="R2" s="5"/>
      <c r="S2" s="12">
        <v>150</v>
      </c>
      <c r="T2" s="5"/>
      <c r="U2" s="12">
        <v>150</v>
      </c>
      <c r="V2" s="5"/>
      <c r="W2" s="12">
        <v>150</v>
      </c>
      <c r="X2" s="5"/>
      <c r="Y2" s="12">
        <v>150</v>
      </c>
      <c r="Z2" s="5"/>
      <c r="AA2" s="12">
        <v>150</v>
      </c>
      <c r="AB2" s="5"/>
      <c r="AC2" s="12">
        <v>150</v>
      </c>
      <c r="AD2" s="5"/>
      <c r="AE2" s="12">
        <v>150</v>
      </c>
      <c r="AF2" s="5"/>
      <c r="AG2" s="12">
        <v>150</v>
      </c>
      <c r="AH2" s="5"/>
      <c r="AI2" s="12">
        <v>150</v>
      </c>
      <c r="AJ2" s="5"/>
      <c r="AK2" s="12">
        <v>150</v>
      </c>
      <c r="AL2" s="5"/>
      <c r="AM2" s="12">
        <v>150</v>
      </c>
      <c r="AN2" s="5"/>
      <c r="AO2" s="12">
        <v>147</v>
      </c>
      <c r="AP2" s="5"/>
      <c r="AQ2" s="12">
        <v>150</v>
      </c>
      <c r="AR2" s="5"/>
      <c r="AS2" s="12">
        <v>195</v>
      </c>
      <c r="AT2" s="5"/>
      <c r="AU2" s="12">
        <v>147</v>
      </c>
      <c r="AV2" s="5"/>
      <c r="AW2" s="12">
        <v>147</v>
      </c>
      <c r="AX2" s="5"/>
      <c r="AY2" s="12">
        <v>147</v>
      </c>
      <c r="AZ2" s="5"/>
      <c r="BA2" s="12">
        <v>147</v>
      </c>
      <c r="BB2" s="5"/>
      <c r="BC2" s="12">
        <v>147</v>
      </c>
      <c r="BD2" s="5"/>
    </row>
    <row r="3" spans="1:56">
      <c r="A3" s="8"/>
      <c r="B3" s="10"/>
      <c r="C3" s="3"/>
      <c r="D3" s="14" t="s">
        <v>2</v>
      </c>
      <c r="E3" s="12">
        <v>200</v>
      </c>
      <c r="F3" s="15"/>
      <c r="G3" s="12">
        <v>200</v>
      </c>
      <c r="H3" s="15"/>
      <c r="I3" s="12">
        <v>200</v>
      </c>
      <c r="J3" s="15"/>
      <c r="K3" s="12">
        <v>200</v>
      </c>
      <c r="L3" s="15"/>
      <c r="M3" s="12">
        <v>200</v>
      </c>
      <c r="N3" s="15"/>
      <c r="O3" s="12">
        <v>200</v>
      </c>
      <c r="P3" s="15"/>
      <c r="Q3" s="12">
        <v>220</v>
      </c>
      <c r="R3" s="15"/>
      <c r="S3" s="12">
        <v>205</v>
      </c>
      <c r="T3" s="15"/>
      <c r="U3" s="12">
        <v>195</v>
      </c>
      <c r="V3" s="15"/>
      <c r="W3" s="12">
        <v>190</v>
      </c>
      <c r="X3" s="15"/>
      <c r="Y3" s="12">
        <v>190</v>
      </c>
      <c r="Z3" s="15"/>
      <c r="AA3" s="12">
        <v>188</v>
      </c>
      <c r="AB3" s="15"/>
      <c r="AC3" s="12">
        <v>188</v>
      </c>
      <c r="AD3" s="15"/>
      <c r="AE3" s="12">
        <v>185</v>
      </c>
      <c r="AF3" s="15"/>
      <c r="AG3" s="12">
        <v>185</v>
      </c>
      <c r="AH3" s="15"/>
      <c r="AI3" s="12">
        <v>185</v>
      </c>
      <c r="AJ3" s="15"/>
      <c r="AK3" s="12">
        <v>185</v>
      </c>
      <c r="AL3" s="15"/>
      <c r="AM3" s="12">
        <v>185</v>
      </c>
      <c r="AN3" s="15"/>
      <c r="AO3" s="12">
        <v>185</v>
      </c>
      <c r="AP3" s="15"/>
      <c r="AQ3" s="12">
        <v>185</v>
      </c>
      <c r="AR3" s="15"/>
      <c r="AS3" s="12">
        <v>185</v>
      </c>
      <c r="AT3" s="15"/>
      <c r="AU3" s="12">
        <v>185</v>
      </c>
      <c r="AV3" s="15"/>
      <c r="AW3" s="12">
        <v>185</v>
      </c>
      <c r="AX3" s="15"/>
      <c r="AY3" s="12">
        <v>185</v>
      </c>
      <c r="AZ3" s="15"/>
      <c r="BA3" s="12">
        <v>185</v>
      </c>
      <c r="BB3" s="15"/>
      <c r="BC3" s="12">
        <v>185</v>
      </c>
      <c r="BD3" s="15"/>
    </row>
    <row r="4" spans="1:56">
      <c r="A4" s="8"/>
      <c r="B4" s="10"/>
      <c r="C4" s="3"/>
      <c r="D4" s="13" t="s">
        <v>3</v>
      </c>
      <c r="E4" s="12">
        <v>1</v>
      </c>
      <c r="F4" s="16"/>
      <c r="G4" s="12">
        <v>5</v>
      </c>
      <c r="H4" s="16"/>
      <c r="I4" s="12">
        <v>25</v>
      </c>
      <c r="J4" s="16"/>
      <c r="K4" s="12">
        <v>75</v>
      </c>
      <c r="L4" s="16"/>
      <c r="M4" s="12">
        <v>95</v>
      </c>
      <c r="N4" s="16"/>
      <c r="O4" s="12">
        <v>95</v>
      </c>
      <c r="P4" s="16"/>
      <c r="Q4" s="12">
        <v>95</v>
      </c>
      <c r="R4" s="16"/>
      <c r="S4" s="12">
        <v>95</v>
      </c>
      <c r="T4" s="16"/>
      <c r="U4" s="12">
        <v>95</v>
      </c>
      <c r="V4" s="16"/>
      <c r="W4" s="12">
        <v>95</v>
      </c>
      <c r="X4" s="16"/>
      <c r="Y4" s="12">
        <v>88</v>
      </c>
      <c r="Z4" s="16"/>
      <c r="AA4" s="12">
        <v>86</v>
      </c>
      <c r="AB4" s="16"/>
      <c r="AC4" s="12">
        <v>84</v>
      </c>
      <c r="AD4" s="16"/>
      <c r="AE4" s="12">
        <v>84</v>
      </c>
      <c r="AF4" s="16"/>
      <c r="AG4" s="12">
        <v>84</v>
      </c>
      <c r="AH4" s="16"/>
      <c r="AI4" s="12">
        <v>84</v>
      </c>
      <c r="AJ4" s="16"/>
      <c r="AK4" s="12">
        <v>84</v>
      </c>
      <c r="AL4" s="16"/>
      <c r="AM4" s="12">
        <v>50</v>
      </c>
      <c r="AN4" s="16"/>
      <c r="AO4" s="12">
        <v>42</v>
      </c>
      <c r="AP4" s="16"/>
      <c r="AQ4" s="12">
        <v>50</v>
      </c>
      <c r="AR4" s="16"/>
      <c r="AS4" s="12">
        <v>50</v>
      </c>
      <c r="AT4" s="16"/>
      <c r="AU4" s="12">
        <v>42</v>
      </c>
      <c r="AV4" s="16"/>
      <c r="AW4" s="12">
        <v>44</v>
      </c>
      <c r="AX4" s="16"/>
      <c r="AY4" s="12">
        <v>46</v>
      </c>
      <c r="AZ4" s="16"/>
      <c r="BA4" s="12">
        <v>48</v>
      </c>
      <c r="BB4" s="16"/>
      <c r="BC4" s="12">
        <v>50</v>
      </c>
      <c r="BD4" s="16"/>
    </row>
    <row r="5" spans="1:56">
      <c r="A5" s="8"/>
      <c r="B5" s="10"/>
      <c r="C5" s="3"/>
      <c r="D5" s="13" t="s">
        <v>4</v>
      </c>
      <c r="E5" s="12">
        <v>0</v>
      </c>
      <c r="F5" s="17"/>
      <c r="G5" s="12">
        <v>0</v>
      </c>
      <c r="H5" s="17"/>
      <c r="I5" s="12">
        <v>0</v>
      </c>
      <c r="J5" s="17"/>
      <c r="K5" s="12">
        <v>0</v>
      </c>
      <c r="L5" s="17"/>
      <c r="M5" s="12">
        <v>0</v>
      </c>
      <c r="N5" s="17"/>
      <c r="O5" s="12">
        <v>0</v>
      </c>
      <c r="P5" s="17"/>
      <c r="Q5" s="12">
        <v>0</v>
      </c>
      <c r="R5" s="17"/>
      <c r="S5" s="12">
        <v>0</v>
      </c>
      <c r="T5" s="17"/>
      <c r="U5" s="12">
        <v>0</v>
      </c>
      <c r="V5" s="17"/>
      <c r="W5" s="12">
        <v>0</v>
      </c>
      <c r="X5" s="17"/>
      <c r="Y5" s="12">
        <v>0</v>
      </c>
      <c r="Z5" s="17"/>
      <c r="AA5" s="12">
        <v>0</v>
      </c>
      <c r="AB5" s="17"/>
      <c r="AC5" s="12">
        <v>0</v>
      </c>
      <c r="AD5" s="17"/>
      <c r="AE5" s="12">
        <v>0</v>
      </c>
      <c r="AF5" s="17"/>
      <c r="AG5" s="12">
        <v>0</v>
      </c>
      <c r="AH5" s="17"/>
      <c r="AI5" s="12">
        <v>0</v>
      </c>
      <c r="AJ5" s="17"/>
      <c r="AK5" s="12">
        <v>0</v>
      </c>
      <c r="AL5" s="17"/>
      <c r="AM5" s="12">
        <v>0</v>
      </c>
      <c r="AN5" s="17"/>
      <c r="AO5" s="12">
        <v>0</v>
      </c>
      <c r="AP5" s="17"/>
      <c r="AQ5" s="12">
        <v>0</v>
      </c>
      <c r="AR5" s="17"/>
      <c r="AS5" s="12">
        <v>0</v>
      </c>
      <c r="AT5" s="17"/>
      <c r="AU5" s="12">
        <v>0</v>
      </c>
      <c r="AV5" s="17"/>
      <c r="AW5" s="12">
        <v>0</v>
      </c>
      <c r="AX5" s="17"/>
      <c r="AY5" s="12">
        <v>0</v>
      </c>
      <c r="AZ5" s="17"/>
      <c r="BA5" s="12">
        <v>0</v>
      </c>
      <c r="BB5" s="17"/>
      <c r="BC5" s="12">
        <v>0</v>
      </c>
      <c r="BD5" s="17"/>
    </row>
    <row r="6" spans="1:56">
      <c r="A6" s="8"/>
      <c r="B6" s="10"/>
      <c r="C6" s="3"/>
      <c r="D6" s="14" t="s">
        <v>5</v>
      </c>
      <c r="E6" s="12">
        <v>550</v>
      </c>
      <c r="F6" s="17"/>
      <c r="G6" s="12">
        <v>550</v>
      </c>
      <c r="H6" s="17"/>
      <c r="I6" s="12">
        <v>550</v>
      </c>
      <c r="J6" s="17"/>
      <c r="K6" s="12">
        <v>550</v>
      </c>
      <c r="L6" s="17"/>
      <c r="M6" s="12">
        <v>550</v>
      </c>
      <c r="N6" s="17"/>
      <c r="O6" s="12">
        <v>550</v>
      </c>
      <c r="P6" s="17"/>
      <c r="Q6" s="12">
        <v>550</v>
      </c>
      <c r="R6" s="17"/>
      <c r="S6" s="12">
        <v>550</v>
      </c>
      <c r="T6" s="17"/>
      <c r="U6" s="12">
        <v>550</v>
      </c>
      <c r="V6" s="17"/>
      <c r="W6" s="12">
        <v>550</v>
      </c>
      <c r="X6" s="17"/>
      <c r="Y6" s="12">
        <v>550</v>
      </c>
      <c r="Z6" s="17"/>
      <c r="AA6" s="12">
        <v>550</v>
      </c>
      <c r="AB6" s="17"/>
      <c r="AC6" s="12">
        <v>550</v>
      </c>
      <c r="AD6" s="17"/>
      <c r="AE6" s="12">
        <v>550</v>
      </c>
      <c r="AF6" s="17"/>
      <c r="AG6" s="12">
        <v>550</v>
      </c>
      <c r="AH6" s="17"/>
      <c r="AI6" s="12">
        <v>550</v>
      </c>
      <c r="AJ6" s="17"/>
      <c r="AK6" s="12">
        <v>550</v>
      </c>
      <c r="AL6" s="17"/>
      <c r="AM6" s="12">
        <v>550</v>
      </c>
      <c r="AN6" s="17"/>
      <c r="AO6" s="12">
        <v>550</v>
      </c>
      <c r="AP6" s="17"/>
      <c r="AQ6" s="12">
        <v>550</v>
      </c>
      <c r="AR6" s="17"/>
      <c r="AS6" s="12">
        <v>550</v>
      </c>
      <c r="AT6" s="17"/>
      <c r="AU6" s="12">
        <v>550</v>
      </c>
      <c r="AV6" s="17"/>
      <c r="AW6" s="12">
        <v>550</v>
      </c>
      <c r="AX6" s="17"/>
      <c r="AY6" s="12">
        <v>550</v>
      </c>
      <c r="AZ6" s="17"/>
      <c r="BA6" s="12">
        <v>550</v>
      </c>
      <c r="BB6" s="17"/>
      <c r="BC6" s="12">
        <v>550</v>
      </c>
      <c r="BD6" s="17"/>
    </row>
    <row r="7" spans="1:56">
      <c r="A7" s="8"/>
      <c r="B7" s="10"/>
      <c r="C7" s="3"/>
      <c r="D7" s="14" t="s">
        <v>6</v>
      </c>
      <c r="E7" s="12">
        <v>800</v>
      </c>
      <c r="F7" s="17"/>
      <c r="G7" s="12">
        <v>800</v>
      </c>
      <c r="H7" s="17"/>
      <c r="I7" s="12">
        <v>800</v>
      </c>
      <c r="J7" s="17"/>
      <c r="K7" s="12">
        <v>800</v>
      </c>
      <c r="L7" s="17"/>
      <c r="M7" s="12">
        <v>800</v>
      </c>
      <c r="N7" s="17"/>
      <c r="O7" s="12">
        <v>800</v>
      </c>
      <c r="P7" s="17"/>
      <c r="Q7" s="12">
        <v>800</v>
      </c>
      <c r="R7" s="17"/>
      <c r="S7" s="12">
        <v>800</v>
      </c>
      <c r="T7" s="17"/>
      <c r="U7" s="12">
        <v>800</v>
      </c>
      <c r="V7" s="17"/>
      <c r="W7" s="12">
        <v>800</v>
      </c>
      <c r="X7" s="17"/>
      <c r="Y7" s="12">
        <v>800</v>
      </c>
      <c r="Z7" s="17"/>
      <c r="AA7" s="12">
        <v>800</v>
      </c>
      <c r="AB7" s="17"/>
      <c r="AC7" s="12">
        <v>800</v>
      </c>
      <c r="AD7" s="17"/>
      <c r="AE7" s="12">
        <v>800</v>
      </c>
      <c r="AF7" s="17"/>
      <c r="AG7" s="12">
        <v>800</v>
      </c>
      <c r="AH7" s="17"/>
      <c r="AI7" s="12">
        <v>800</v>
      </c>
      <c r="AJ7" s="17"/>
      <c r="AK7" s="12">
        <v>800</v>
      </c>
      <c r="AL7" s="17"/>
      <c r="AM7" s="12">
        <v>800</v>
      </c>
      <c r="AN7" s="17"/>
      <c r="AO7" s="12">
        <v>800</v>
      </c>
      <c r="AP7" s="17"/>
      <c r="AQ7" s="12">
        <v>800</v>
      </c>
      <c r="AR7" s="17"/>
      <c r="AS7" s="12">
        <v>800</v>
      </c>
      <c r="AT7" s="17"/>
      <c r="AU7" s="12">
        <v>800</v>
      </c>
      <c r="AV7" s="17"/>
      <c r="AW7" s="12">
        <v>800</v>
      </c>
      <c r="AX7" s="17"/>
      <c r="AY7" s="12">
        <v>800</v>
      </c>
      <c r="AZ7" s="17"/>
      <c r="BA7" s="12">
        <v>800</v>
      </c>
      <c r="BB7" s="17"/>
      <c r="BC7" s="12">
        <v>800</v>
      </c>
      <c r="BD7" s="17"/>
    </row>
    <row r="8" spans="1:56">
      <c r="A8" s="8"/>
      <c r="B8" s="10"/>
      <c r="C8" s="3"/>
      <c r="D8" s="18" t="s">
        <v>7</v>
      </c>
      <c r="E8" s="12">
        <v>1.5</v>
      </c>
      <c r="F8" s="17"/>
      <c r="G8" s="12">
        <v>1.5</v>
      </c>
      <c r="H8" s="17"/>
      <c r="I8" s="12">
        <v>1.5</v>
      </c>
      <c r="J8" s="17"/>
      <c r="K8" s="12">
        <v>1.5</v>
      </c>
      <c r="L8" s="17"/>
      <c r="M8" s="12">
        <v>1.5</v>
      </c>
      <c r="N8" s="17"/>
      <c r="O8" s="12">
        <v>1.5</v>
      </c>
      <c r="P8" s="17"/>
      <c r="Q8" s="12">
        <v>1.5</v>
      </c>
      <c r="R8" s="17"/>
      <c r="S8" s="12">
        <v>1.5</v>
      </c>
      <c r="T8" s="17"/>
      <c r="U8" s="12">
        <v>1.5</v>
      </c>
      <c r="V8" s="17"/>
      <c r="W8" s="12">
        <v>1.5</v>
      </c>
      <c r="X8" s="17"/>
      <c r="Y8" s="12">
        <v>1.5</v>
      </c>
      <c r="Z8" s="17"/>
      <c r="AA8" s="12">
        <v>1.5</v>
      </c>
      <c r="AB8" s="17"/>
      <c r="AC8" s="12">
        <v>1.5</v>
      </c>
      <c r="AD8" s="17"/>
      <c r="AE8" s="12">
        <v>1.5</v>
      </c>
      <c r="AF8" s="17"/>
      <c r="AG8" s="12">
        <v>1.5</v>
      </c>
      <c r="AH8" s="17"/>
      <c r="AI8" s="12">
        <v>1.5</v>
      </c>
      <c r="AJ8" s="17"/>
      <c r="AK8" s="12">
        <v>1.5</v>
      </c>
      <c r="AL8" s="17"/>
      <c r="AM8" s="12">
        <v>1.5</v>
      </c>
      <c r="AN8" s="17"/>
      <c r="AO8" s="12">
        <v>1.5</v>
      </c>
      <c r="AP8" s="17"/>
      <c r="AQ8" s="12">
        <v>1.5</v>
      </c>
      <c r="AR8" s="17"/>
      <c r="AS8" s="12">
        <v>1.5</v>
      </c>
      <c r="AT8" s="17"/>
      <c r="AU8" s="12">
        <v>1.5</v>
      </c>
      <c r="AV8" s="17"/>
      <c r="AW8" s="12">
        <v>1.5</v>
      </c>
      <c r="AX8" s="17"/>
      <c r="AY8" s="12">
        <v>1.5</v>
      </c>
      <c r="AZ8" s="17"/>
      <c r="BA8" s="12">
        <v>1.5</v>
      </c>
      <c r="BB8" s="17"/>
      <c r="BC8" s="12">
        <v>1.5</v>
      </c>
      <c r="BD8" s="17"/>
    </row>
    <row r="9" spans="1:56">
      <c r="A9" s="8"/>
      <c r="B9" s="10"/>
      <c r="C9" s="3"/>
      <c r="D9" s="14" t="s">
        <v>8</v>
      </c>
      <c r="E9" s="12">
        <v>0.25</v>
      </c>
      <c r="F9" s="17"/>
      <c r="G9" s="12">
        <v>0.25</v>
      </c>
      <c r="H9" s="17"/>
      <c r="I9" s="12">
        <v>0.25</v>
      </c>
      <c r="J9" s="17"/>
      <c r="K9" s="12">
        <v>0.25</v>
      </c>
      <c r="L9" s="17"/>
      <c r="M9" s="12">
        <v>0.25</v>
      </c>
      <c r="N9" s="17"/>
      <c r="O9" s="12">
        <v>0.25</v>
      </c>
      <c r="P9" s="17"/>
      <c r="Q9" s="12">
        <v>0.25</v>
      </c>
      <c r="R9" s="17"/>
      <c r="S9" s="12">
        <v>0.25</v>
      </c>
      <c r="T9" s="17"/>
      <c r="U9" s="12">
        <v>0.25</v>
      </c>
      <c r="V9" s="17"/>
      <c r="W9" s="12">
        <v>0.25</v>
      </c>
      <c r="X9" s="17"/>
      <c r="Y9" s="12">
        <v>0.25</v>
      </c>
      <c r="Z9" s="17"/>
      <c r="AA9" s="12">
        <v>0.25</v>
      </c>
      <c r="AB9" s="17"/>
      <c r="AC9" s="12">
        <v>0.25</v>
      </c>
      <c r="AD9" s="17"/>
      <c r="AE9" s="12">
        <v>0.25</v>
      </c>
      <c r="AF9" s="17"/>
      <c r="AG9" s="12">
        <v>0.25</v>
      </c>
      <c r="AH9" s="17"/>
      <c r="AI9" s="12">
        <v>0.25</v>
      </c>
      <c r="AJ9" s="17"/>
      <c r="AK9" s="12">
        <v>0.25</v>
      </c>
      <c r="AL9" s="17"/>
      <c r="AM9" s="12">
        <v>0.25</v>
      </c>
      <c r="AN9" s="17"/>
      <c r="AO9" s="12">
        <v>0.25</v>
      </c>
      <c r="AP9" s="17"/>
      <c r="AQ9" s="12">
        <v>0.25</v>
      </c>
      <c r="AR9" s="17"/>
      <c r="AS9" s="12">
        <v>0.25</v>
      </c>
      <c r="AT9" s="17"/>
      <c r="AU9" s="12">
        <v>0.25</v>
      </c>
      <c r="AV9" s="17"/>
      <c r="AW9" s="12">
        <v>0.25</v>
      </c>
      <c r="AX9" s="17"/>
      <c r="AY9" s="12">
        <v>0.25</v>
      </c>
      <c r="AZ9" s="17"/>
      <c r="BA9" s="12">
        <v>0.25</v>
      </c>
      <c r="BB9" s="17"/>
      <c r="BC9" s="12">
        <v>0.25</v>
      </c>
      <c r="BD9" s="17"/>
    </row>
    <row r="10" spans="1:56">
      <c r="A10" s="8"/>
      <c r="B10" s="10"/>
      <c r="C10" s="3"/>
      <c r="D10" s="13" t="s">
        <v>9</v>
      </c>
      <c r="E10" s="12">
        <v>0</v>
      </c>
      <c r="F10" s="17"/>
      <c r="G10" s="12">
        <v>0</v>
      </c>
      <c r="H10" s="17"/>
      <c r="I10" s="12">
        <v>0</v>
      </c>
      <c r="J10" s="17"/>
      <c r="K10" s="12">
        <v>0</v>
      </c>
      <c r="L10" s="17"/>
      <c r="M10" s="12">
        <v>0</v>
      </c>
      <c r="N10" s="17"/>
      <c r="O10" s="12">
        <v>0</v>
      </c>
      <c r="P10" s="17"/>
      <c r="Q10" s="12">
        <v>0</v>
      </c>
      <c r="R10" s="17"/>
      <c r="S10" s="12">
        <v>0</v>
      </c>
      <c r="T10" s="17"/>
      <c r="U10" s="12">
        <v>0</v>
      </c>
      <c r="V10" s="17"/>
      <c r="W10" s="12">
        <v>0</v>
      </c>
      <c r="X10" s="17"/>
      <c r="Y10" s="12">
        <v>0</v>
      </c>
      <c r="Z10" s="17"/>
      <c r="AA10" s="12">
        <v>0</v>
      </c>
      <c r="AB10" s="17"/>
      <c r="AC10" s="12">
        <v>0</v>
      </c>
      <c r="AD10" s="17"/>
      <c r="AE10" s="12">
        <v>0</v>
      </c>
      <c r="AF10" s="17"/>
      <c r="AG10" s="12">
        <v>0.26</v>
      </c>
      <c r="AH10" s="17"/>
      <c r="AI10" s="12">
        <v>0.26</v>
      </c>
      <c r="AJ10" s="17"/>
      <c r="AK10" s="12">
        <v>0.26</v>
      </c>
      <c r="AL10" s="17"/>
      <c r="AM10" s="12">
        <v>0.26</v>
      </c>
      <c r="AN10" s="17"/>
      <c r="AO10" s="12">
        <v>0.26</v>
      </c>
      <c r="AP10" s="17"/>
      <c r="AQ10" s="12">
        <v>0.26</v>
      </c>
      <c r="AR10" s="17"/>
      <c r="AS10" s="12">
        <v>0.26</v>
      </c>
      <c r="AT10" s="17"/>
      <c r="AU10" s="12">
        <v>0.26</v>
      </c>
      <c r="AV10" s="17"/>
      <c r="AW10" s="12">
        <v>0.26</v>
      </c>
      <c r="AX10" s="17"/>
      <c r="AY10" s="12">
        <v>0.26</v>
      </c>
      <c r="AZ10" s="17"/>
      <c r="BA10" s="12">
        <v>0.26</v>
      </c>
      <c r="BB10" s="17"/>
      <c r="BC10" s="12">
        <v>0.26</v>
      </c>
      <c r="BD10" s="17"/>
    </row>
    <row r="11" spans="1:56">
      <c r="A11" s="8"/>
      <c r="B11" s="40" t="s">
        <v>10</v>
      </c>
      <c r="C11" s="41"/>
      <c r="D11" s="18" t="s">
        <v>11</v>
      </c>
      <c r="E11" s="12">
        <v>0.5</v>
      </c>
      <c r="F11" s="17"/>
      <c r="G11" s="12">
        <v>0.5</v>
      </c>
      <c r="H11" s="17"/>
      <c r="I11" s="12">
        <v>0.5</v>
      </c>
      <c r="J11" s="17"/>
      <c r="K11" s="12">
        <v>0.5</v>
      </c>
      <c r="L11" s="17"/>
      <c r="M11" s="12">
        <v>0.5</v>
      </c>
      <c r="N11" s="17"/>
      <c r="O11" s="12">
        <v>0.5</v>
      </c>
      <c r="P11" s="17"/>
      <c r="Q11" s="12">
        <v>0.5</v>
      </c>
      <c r="R11" s="17"/>
      <c r="S11" s="12">
        <v>0.5</v>
      </c>
      <c r="T11" s="17"/>
      <c r="U11" s="12">
        <v>0.5</v>
      </c>
      <c r="V11" s="17"/>
      <c r="W11" s="12">
        <v>0.5</v>
      </c>
      <c r="X11" s="17"/>
      <c r="Y11" s="12">
        <v>0.5</v>
      </c>
      <c r="Z11" s="17"/>
      <c r="AA11" s="12">
        <v>0.5</v>
      </c>
      <c r="AB11" s="17"/>
      <c r="AC11" s="12">
        <v>0.5</v>
      </c>
      <c r="AD11" s="17"/>
      <c r="AE11" s="12">
        <v>0.5</v>
      </c>
      <c r="AF11" s="17"/>
      <c r="AG11" s="12">
        <v>0.5</v>
      </c>
      <c r="AH11" s="17"/>
      <c r="AI11" s="12">
        <v>0.5</v>
      </c>
      <c r="AJ11" s="17"/>
      <c r="AK11" s="12">
        <v>0.5</v>
      </c>
      <c r="AL11" s="17"/>
      <c r="AM11" s="12">
        <v>0.5</v>
      </c>
      <c r="AN11" s="17"/>
      <c r="AO11" s="12">
        <v>0.5</v>
      </c>
      <c r="AP11" s="17"/>
      <c r="AQ11" s="12">
        <v>0.5</v>
      </c>
      <c r="AR11" s="17"/>
      <c r="AS11" s="12">
        <v>0.5</v>
      </c>
      <c r="AT11" s="17"/>
      <c r="AU11" s="12">
        <v>0.5</v>
      </c>
      <c r="AV11" s="17"/>
      <c r="AW11" s="12">
        <v>0.5</v>
      </c>
      <c r="AX11" s="17"/>
      <c r="AY11" s="12">
        <v>0.5</v>
      </c>
      <c r="AZ11" s="17"/>
      <c r="BA11" s="12">
        <v>0.5</v>
      </c>
      <c r="BB11" s="17"/>
      <c r="BC11" s="12">
        <v>0.5</v>
      </c>
      <c r="BD11" s="17"/>
    </row>
    <row r="12" spans="1:56">
      <c r="A12" s="8"/>
      <c r="B12" s="21" t="s">
        <v>27</v>
      </c>
      <c r="C12" s="4" t="s">
        <v>13</v>
      </c>
      <c r="D12" s="18"/>
      <c r="E12" s="12"/>
      <c r="F12" s="17"/>
      <c r="G12" s="12"/>
      <c r="H12" s="17"/>
      <c r="I12" s="12"/>
      <c r="J12" s="17"/>
      <c r="K12" s="12"/>
      <c r="L12" s="17"/>
      <c r="M12" s="12"/>
      <c r="N12" s="17"/>
      <c r="O12" s="12"/>
      <c r="P12" s="17"/>
      <c r="Q12" s="12"/>
      <c r="R12" s="17"/>
      <c r="S12" s="12"/>
      <c r="T12" s="17"/>
      <c r="U12" s="12"/>
      <c r="V12" s="17"/>
      <c r="W12" s="12"/>
      <c r="X12" s="17"/>
      <c r="Y12" s="12"/>
      <c r="Z12" s="17"/>
      <c r="AA12" s="12"/>
      <c r="AB12" s="17"/>
      <c r="AC12" s="12"/>
      <c r="AD12" s="17"/>
      <c r="AE12" s="12"/>
      <c r="AF12" s="17"/>
      <c r="AG12" s="12"/>
      <c r="AH12" s="17"/>
      <c r="AI12" s="12"/>
      <c r="AJ12" s="17"/>
      <c r="AK12" s="12"/>
      <c r="AL12" s="17"/>
      <c r="AM12" s="12"/>
      <c r="AN12" s="17"/>
      <c r="AO12" s="12"/>
      <c r="AP12" s="17"/>
      <c r="AQ12" s="12"/>
      <c r="AR12" s="17"/>
      <c r="AS12" s="12"/>
      <c r="AT12" s="17"/>
      <c r="AU12" s="12"/>
      <c r="AV12" s="17"/>
      <c r="AW12" s="12"/>
      <c r="AX12" s="17"/>
      <c r="AY12" s="12"/>
      <c r="AZ12" s="17"/>
      <c r="BA12" s="12"/>
      <c r="BB12" s="17"/>
      <c r="BC12" s="12"/>
      <c r="BD12" s="17"/>
    </row>
    <row r="13" spans="1:56">
      <c r="A13" s="36" t="s">
        <v>29</v>
      </c>
      <c r="B13" s="23" t="s">
        <v>14</v>
      </c>
      <c r="C13" s="6">
        <v>1186.18</v>
      </c>
      <c r="D13" s="24"/>
      <c r="E13" s="22">
        <v>863.41</v>
      </c>
      <c r="F13" s="5">
        <f>+(E13-$C13)/$C13*100</f>
        <v>-27.210878618759388</v>
      </c>
      <c r="G13" s="22">
        <v>867.21</v>
      </c>
      <c r="H13" s="5">
        <f>+(G13-$C13)/$C13*100</f>
        <v>-26.89052251766174</v>
      </c>
      <c r="I13" s="22">
        <v>888.77</v>
      </c>
      <c r="J13" s="5">
        <f>+(I13-$C13)/$C13*100</f>
        <v>-25.072923165118283</v>
      </c>
      <c r="K13" s="22">
        <v>950.25</v>
      </c>
      <c r="L13" s="5">
        <f>+(K13-$C13)/$C13*100</f>
        <v>-19.889898666306973</v>
      </c>
      <c r="M13" s="22">
        <v>975.77</v>
      </c>
      <c r="N13" s="5">
        <f>+(M13-$C13)/$C13*100</f>
        <v>-17.738454534724919</v>
      </c>
      <c r="O13" s="22">
        <v>925.28</v>
      </c>
      <c r="P13" s="5">
        <f>+(O13-$C13)/$C13*100</f>
        <v>-21.994975467467</v>
      </c>
      <c r="Q13" s="22">
        <v>1176.54</v>
      </c>
      <c r="R13" s="5">
        <f>+(Q13-$C13)/$C13*100</f>
        <v>-0.81269284594244551</v>
      </c>
      <c r="S13" s="22">
        <v>1132.3599999999999</v>
      </c>
      <c r="T13" s="5">
        <f>+(S13-$C13)/$C13*100</f>
        <v>-4.5372540423881844</v>
      </c>
      <c r="U13" s="22">
        <v>1107.3699999999999</v>
      </c>
      <c r="V13" s="5">
        <f>+(U13-$C13)/$C13*100</f>
        <v>-6.6440169282908297</v>
      </c>
      <c r="W13" s="22">
        <v>1097.4100000000001</v>
      </c>
      <c r="X13" s="5">
        <f>+(W13-$C13)/$C13*100</f>
        <v>-7.4836871301151575</v>
      </c>
      <c r="Y13" s="22">
        <v>1082.3699999999999</v>
      </c>
      <c r="Z13" s="5">
        <f>+(Y13-$C13)/$C13*100</f>
        <v>-8.7516228565647847</v>
      </c>
      <c r="AA13" s="22">
        <v>1075.0899999999999</v>
      </c>
      <c r="AB13" s="5">
        <f>+(AA13-$C13)/$C13*100</f>
        <v>-9.3653577028781587</v>
      </c>
      <c r="AC13" s="22">
        <v>1071.0899999999999</v>
      </c>
      <c r="AD13" s="5">
        <f>+(AC13-$C13)/$C13*100</f>
        <v>-9.7025746514019904</v>
      </c>
      <c r="AE13" s="22">
        <v>1066.3699999999999</v>
      </c>
      <c r="AF13" s="5">
        <f>+(AE13-$C13)/$C13*100</f>
        <v>-10.100490650660115</v>
      </c>
      <c r="AG13" s="22">
        <v>1042.8699999999999</v>
      </c>
      <c r="AH13" s="5">
        <f>+(AG13-$C13)/$C13*100</f>
        <v>-12.081640223237635</v>
      </c>
      <c r="AI13" s="22">
        <v>1015.72</v>
      </c>
      <c r="AJ13" s="5">
        <f>+(AI13-$C13)/$C13*100</f>
        <v>-14.370500261343139</v>
      </c>
      <c r="AK13" s="22">
        <v>1262.8900000000001</v>
      </c>
      <c r="AL13" s="5">
        <f>+(AK13-$C13)/$C13*100</f>
        <v>6.466978030315806</v>
      </c>
      <c r="AM13" s="22">
        <v>1149.54</v>
      </c>
      <c r="AN13" s="5">
        <f>+(AM13-$C13)/$C13*100</f>
        <v>-3.0889072484783169</v>
      </c>
      <c r="AO13" s="22">
        <v>1157.07</v>
      </c>
      <c r="AP13" s="5">
        <f>+(AO13-$C13)/$C13*100</f>
        <v>-2.4540963428822038</v>
      </c>
      <c r="AQ13" s="22"/>
      <c r="AR13" s="5">
        <f>+(AQ13-$C13)/$C13*100</f>
        <v>-100</v>
      </c>
      <c r="AS13" s="22">
        <v>1233</v>
      </c>
      <c r="AT13" s="5">
        <f>+(AS13-$C13)/$C13*100</f>
        <v>3.9471243824714577</v>
      </c>
      <c r="AU13" s="22">
        <v>1155.97</v>
      </c>
      <c r="AV13" s="5">
        <f>+(AU13-$C13)/$C13*100</f>
        <v>-2.5468310037262505</v>
      </c>
      <c r="AW13" s="22">
        <v>1165.8800000000001</v>
      </c>
      <c r="AX13" s="5">
        <f>+(AW13-$C13)/$C13*100</f>
        <v>-1.7113760137584477</v>
      </c>
      <c r="AY13" s="22">
        <v>1173.07</v>
      </c>
      <c r="AZ13" s="5">
        <f>+(AY13-$C13)/$C13*100</f>
        <v>-1.1052285487868727</v>
      </c>
      <c r="BA13" s="22">
        <v>1182.83</v>
      </c>
      <c r="BB13" s="5">
        <f>+(BA13-$C13)/$C13*100</f>
        <v>-0.28241919438872148</v>
      </c>
      <c r="BC13" s="22">
        <v>1189.3499999999999</v>
      </c>
      <c r="BD13" s="5">
        <f>+(BC13-$C13)/$C13*100</f>
        <v>0.26724443170512446</v>
      </c>
    </row>
    <row r="14" spans="1:56">
      <c r="A14" s="37"/>
      <c r="B14" s="25" t="s">
        <v>15</v>
      </c>
      <c r="C14" s="6">
        <v>2.99</v>
      </c>
      <c r="D14" s="15"/>
      <c r="E14" s="6">
        <v>2.84</v>
      </c>
      <c r="F14" s="5">
        <f>+(E14-$C14)/$C14*100</f>
        <v>-5.0167224080267667</v>
      </c>
      <c r="G14" s="6">
        <v>2.84</v>
      </c>
      <c r="H14" s="5">
        <f>+(G14-$C14)/$C14*100</f>
        <v>-5.0167224080267667</v>
      </c>
      <c r="I14" s="6">
        <v>2.85</v>
      </c>
      <c r="J14" s="5">
        <f>+(I14-$C14)/$C14*100</f>
        <v>-4.6822742474916428</v>
      </c>
      <c r="K14" s="6">
        <v>2.95</v>
      </c>
      <c r="L14" s="5">
        <f>+(K14-$C14)/$C14*100</f>
        <v>-1.3377926421404693</v>
      </c>
      <c r="M14" s="6">
        <v>2.88</v>
      </c>
      <c r="N14" s="5">
        <f>+(M14-$C14)/$C14*100</f>
        <v>-3.6789297658862985</v>
      </c>
      <c r="O14" s="6">
        <v>2.86</v>
      </c>
      <c r="P14" s="5">
        <f>+(O14-$C14)/$C14*100</f>
        <v>-4.3478260869565331</v>
      </c>
      <c r="Q14" s="6">
        <v>2.97</v>
      </c>
      <c r="R14" s="5">
        <f>+(Q14-$C14)/$C14*100</f>
        <v>-0.66889632107023467</v>
      </c>
      <c r="S14" s="6">
        <v>2.95</v>
      </c>
      <c r="T14" s="5">
        <f>+(S14-$C14)/$C14*100</f>
        <v>-1.3377926421404693</v>
      </c>
      <c r="U14" s="6">
        <v>2.94</v>
      </c>
      <c r="V14" s="5">
        <f>+(U14-$C14)/$C14*100</f>
        <v>-1.6722408026755942</v>
      </c>
      <c r="W14" s="6">
        <v>2.94</v>
      </c>
      <c r="X14" s="5">
        <f>+(W14-$C14)/$C14*100</f>
        <v>-1.6722408026755942</v>
      </c>
      <c r="Y14" s="6">
        <v>2.93</v>
      </c>
      <c r="Z14" s="5">
        <f>+(Y14-$C14)/$C14*100</f>
        <v>-2.0066889632107041</v>
      </c>
      <c r="AA14" s="6">
        <v>2.93</v>
      </c>
      <c r="AB14" s="5">
        <f>+(AA14-$C14)/$C14*100</f>
        <v>-2.0066889632107041</v>
      </c>
      <c r="AC14" s="6">
        <v>2.93</v>
      </c>
      <c r="AD14" s="5">
        <f>+(AC14-$C14)/$C14*100</f>
        <v>-2.0066889632107041</v>
      </c>
      <c r="AE14" s="6">
        <v>2.93</v>
      </c>
      <c r="AF14" s="5">
        <f>+(AE14-$C14)/$C14*100</f>
        <v>-2.0066889632107041</v>
      </c>
      <c r="AG14" s="6">
        <v>2.92</v>
      </c>
      <c r="AH14" s="5">
        <f>+(AG14-$C14)/$C14*100</f>
        <v>-2.3411371237458285</v>
      </c>
      <c r="AI14" s="6">
        <v>2.9</v>
      </c>
      <c r="AJ14" s="5">
        <f>+(AI14-$C14)/$C14*100</f>
        <v>-3.0100334448160635</v>
      </c>
      <c r="AK14" s="6">
        <v>3.01</v>
      </c>
      <c r="AL14" s="5">
        <f>+(AK14-$C14)/$C14*100</f>
        <v>0.66889632107021979</v>
      </c>
      <c r="AM14" s="6">
        <v>2.97</v>
      </c>
      <c r="AN14" s="5">
        <f>+(AM14-$C14)/$C14*100</f>
        <v>-0.66889632107023467</v>
      </c>
      <c r="AO14" s="6">
        <v>2.97</v>
      </c>
      <c r="AP14" s="5">
        <f>+(AO14-$C14)/$C14*100</f>
        <v>-0.66889632107023467</v>
      </c>
      <c r="AQ14" s="6"/>
      <c r="AR14" s="5">
        <f>+(AQ14-$C14)/$C14*100</f>
        <v>-100</v>
      </c>
      <c r="AS14" s="6">
        <v>3</v>
      </c>
      <c r="AT14" s="5">
        <f>+(AS14-$C14)/$C14*100</f>
        <v>0.3344481605351099</v>
      </c>
      <c r="AU14" s="6">
        <v>2.97</v>
      </c>
      <c r="AV14" s="5">
        <f>+(AU14-$C14)/$C14*100</f>
        <v>-0.66889632107023467</v>
      </c>
      <c r="AW14" s="6">
        <v>2.97</v>
      </c>
      <c r="AX14" s="5">
        <f>+(AW14-$C14)/$C14*100</f>
        <v>-0.66889632107023467</v>
      </c>
      <c r="AY14" s="6">
        <v>2.98</v>
      </c>
      <c r="AZ14" s="5">
        <f>+(AY14-$C14)/$C14*100</f>
        <v>-0.33444816053512477</v>
      </c>
      <c r="BA14" s="6">
        <v>2.98</v>
      </c>
      <c r="BB14" s="5">
        <f>+(BA14-$C14)/$C14*100</f>
        <v>-0.33444816053512477</v>
      </c>
      <c r="BC14" s="6">
        <v>2.98</v>
      </c>
      <c r="BD14" s="5">
        <f>+(BC14-$C14)/$C14*100</f>
        <v>-0.33444816053512477</v>
      </c>
    </row>
    <row r="15" spans="1:56">
      <c r="A15" s="37"/>
      <c r="B15" s="25" t="s">
        <v>16</v>
      </c>
      <c r="C15" s="6">
        <v>834.02</v>
      </c>
      <c r="D15" s="15"/>
      <c r="E15" s="6">
        <v>628.46</v>
      </c>
      <c r="F15" s="5">
        <f>+(E15-$C15)/$C15*100</f>
        <v>-24.646890961847433</v>
      </c>
      <c r="G15" s="6">
        <v>631.35</v>
      </c>
      <c r="H15" s="5">
        <f>+(G15-$C15)/$C15*100</f>
        <v>-24.300376489772425</v>
      </c>
      <c r="I15" s="6">
        <v>648.17999999999995</v>
      </c>
      <c r="J15" s="5">
        <f>+(I15-$C15)/$C15*100</f>
        <v>-22.28243927004149</v>
      </c>
      <c r="K15" s="6">
        <v>701.95</v>
      </c>
      <c r="L15" s="5">
        <f>+(K15-$C15)/$C15*100</f>
        <v>-15.83535167022373</v>
      </c>
      <c r="M15" s="6">
        <v>726.11</v>
      </c>
      <c r="N15" s="5">
        <f>+(M15-$C15)/$C15*100</f>
        <v>-12.938538644157211</v>
      </c>
      <c r="O15" s="6">
        <v>695.96</v>
      </c>
      <c r="P15" s="5">
        <f>+(O15-$C15)/$C15*100</f>
        <v>-16.553559866669858</v>
      </c>
      <c r="Q15" s="6">
        <v>816.94</v>
      </c>
      <c r="R15" s="5">
        <f>+(Q15-$C15)/$C15*100</f>
        <v>-2.0479125200834427</v>
      </c>
      <c r="S15" s="6">
        <v>798.81</v>
      </c>
      <c r="T15" s="5">
        <f>+(S15-$C15)/$C15*100</f>
        <v>-4.2217213016474471</v>
      </c>
      <c r="U15" s="6">
        <v>788.21</v>
      </c>
      <c r="V15" s="5">
        <f>+(U15-$C15)/$C15*100</f>
        <v>-5.49267403659384</v>
      </c>
      <c r="W15" s="6">
        <v>785.69</v>
      </c>
      <c r="X15" s="5">
        <f>+(W15-$C15)/$C15*100</f>
        <v>-5.7948250641471342</v>
      </c>
      <c r="Y15" s="6">
        <v>774.26</v>
      </c>
      <c r="Z15" s="5">
        <f>+(Y15-$C15)/$C15*100</f>
        <v>-7.1652957962638775</v>
      </c>
      <c r="AA15" s="6">
        <v>770.03</v>
      </c>
      <c r="AB15" s="5">
        <f>+(AA15-$C15)/$C15*100</f>
        <v>-7.6724778782283414</v>
      </c>
      <c r="AC15" s="6">
        <v>767.05</v>
      </c>
      <c r="AD15" s="5">
        <f>+(AC15-$C15)/$C15*100</f>
        <v>-8.0297834584302556</v>
      </c>
      <c r="AE15" s="6">
        <v>764.88</v>
      </c>
      <c r="AF15" s="5">
        <f>+(AE15-$C15)/$C15*100</f>
        <v>-8.2899690654900358</v>
      </c>
      <c r="AG15" s="6">
        <v>755.38</v>
      </c>
      <c r="AH15" s="5">
        <f>+(AG15-$C15)/$C15*100</f>
        <v>-9.429030478885398</v>
      </c>
      <c r="AI15" s="6">
        <v>747.36</v>
      </c>
      <c r="AJ15" s="5">
        <f>+(AI15-$C15)/$C15*100</f>
        <v>-10.390638114193901</v>
      </c>
      <c r="AK15" s="6">
        <v>841.4</v>
      </c>
      <c r="AL15" s="5">
        <f>+(AK15-$C15)/$C15*100</f>
        <v>0.88487086640608081</v>
      </c>
      <c r="AM15" s="6">
        <v>783.14</v>
      </c>
      <c r="AN15" s="5">
        <f>+(AM15-$C15)/$C15*100</f>
        <v>-6.1005731277427397</v>
      </c>
      <c r="AO15" s="6">
        <v>783.94</v>
      </c>
      <c r="AP15" s="5">
        <f>+(AO15-$C15)/$C15*100</f>
        <v>-6.0046521666147008</v>
      </c>
      <c r="AQ15" s="6"/>
      <c r="AR15" s="5">
        <f>+(AQ15-$C15)/$C15*100</f>
        <v>-100</v>
      </c>
      <c r="AS15" s="6">
        <v>812.19</v>
      </c>
      <c r="AT15" s="5">
        <f>+(AS15-$C15)/$C15*100</f>
        <v>-2.6174432267811234</v>
      </c>
      <c r="AU15" s="6">
        <v>783.84</v>
      </c>
      <c r="AV15" s="5">
        <f>+(AU15-$C15)/$C15*100</f>
        <v>-6.0166422867557072</v>
      </c>
      <c r="AW15" s="6">
        <v>790.61</v>
      </c>
      <c r="AX15" s="5">
        <f>+(AW15-$C15)/$C15*100</f>
        <v>-5.2049111532097516</v>
      </c>
      <c r="AY15" s="6">
        <v>793.32</v>
      </c>
      <c r="AZ15" s="5">
        <f>+(AY15-$C15)/$C15*100</f>
        <v>-4.8799788973885434</v>
      </c>
      <c r="BA15" s="6">
        <v>798.56</v>
      </c>
      <c r="BB15" s="5">
        <f>+(BA15-$C15)/$C15*100</f>
        <v>-4.2516966019999565</v>
      </c>
      <c r="BC15" s="6">
        <v>802.96</v>
      </c>
      <c r="BD15" s="5">
        <f>+(BC15-$C15)/$C15*100</f>
        <v>-3.7241313157957778</v>
      </c>
    </row>
    <row r="16" spans="1:56">
      <c r="A16" s="37"/>
      <c r="B16" s="25" t="s">
        <v>17</v>
      </c>
      <c r="C16" s="6">
        <v>0.28000000000000003</v>
      </c>
      <c r="D16" s="15"/>
      <c r="E16" s="26">
        <v>0.28999999999999998</v>
      </c>
      <c r="F16" s="5">
        <f>+(E16-$C16)/$C16*100</f>
        <v>3.5714285714285547</v>
      </c>
      <c r="G16" s="26">
        <v>0.28999999999999998</v>
      </c>
      <c r="H16" s="5">
        <f>+(G16-$C16)/$C16*100</f>
        <v>3.5714285714285547</v>
      </c>
      <c r="I16" s="26">
        <v>0.3</v>
      </c>
      <c r="J16" s="5">
        <f>+(I16-$C16)/$C16*100</f>
        <v>7.1428571428571281</v>
      </c>
      <c r="K16" s="26">
        <v>0.3</v>
      </c>
      <c r="L16" s="5">
        <f>+(K16-$C16)/$C16*100</f>
        <v>7.1428571428571281</v>
      </c>
      <c r="M16" s="26">
        <v>0.31</v>
      </c>
      <c r="N16" s="5">
        <f>+(M16-$C16)/$C16*100</f>
        <v>10.714285714285703</v>
      </c>
      <c r="O16" s="26">
        <v>0.3</v>
      </c>
      <c r="P16" s="5">
        <f>+(O16-$C16)/$C16*100</f>
        <v>7.1428571428571281</v>
      </c>
      <c r="Q16" s="26">
        <v>0.3</v>
      </c>
      <c r="R16" s="5">
        <f>+(Q16-$C16)/$C16*100</f>
        <v>7.1428571428571281</v>
      </c>
      <c r="S16" s="26">
        <v>0.3</v>
      </c>
      <c r="T16" s="5">
        <f>+(S16-$C16)/$C16*100</f>
        <v>7.1428571428571281</v>
      </c>
      <c r="U16" s="26">
        <v>0.3</v>
      </c>
      <c r="V16" s="5">
        <f>+(U16-$C16)/$C16*100</f>
        <v>7.1428571428571281</v>
      </c>
      <c r="W16" s="26">
        <v>0.3</v>
      </c>
      <c r="X16" s="5">
        <f>+(W16-$C16)/$C16*100</f>
        <v>7.1428571428571281</v>
      </c>
      <c r="Y16" s="26">
        <v>0.3</v>
      </c>
      <c r="Z16" s="5">
        <f>+(Y16-$C16)/$C16*100</f>
        <v>7.1428571428571281</v>
      </c>
      <c r="AA16" s="26">
        <v>0.3</v>
      </c>
      <c r="AB16" s="5">
        <f>+(AA16-$C16)/$C16*100</f>
        <v>7.1428571428571281</v>
      </c>
      <c r="AC16" s="26">
        <v>0.3</v>
      </c>
      <c r="AD16" s="5">
        <f>+(AC16-$C16)/$C16*100</f>
        <v>7.1428571428571281</v>
      </c>
      <c r="AE16" s="26">
        <v>0.3</v>
      </c>
      <c r="AF16" s="5">
        <f>+(AE16-$C16)/$C16*100</f>
        <v>7.1428571428571281</v>
      </c>
      <c r="AG16" s="26">
        <v>0.3</v>
      </c>
      <c r="AH16" s="5">
        <f>+(AG16-$C16)/$C16*100</f>
        <v>7.1428571428571281</v>
      </c>
      <c r="AI16" s="26">
        <v>0.31</v>
      </c>
      <c r="AJ16" s="5">
        <f>+(AI16-$C16)/$C16*100</f>
        <v>10.714285714285703</v>
      </c>
      <c r="AK16" s="26">
        <v>0.28999999999999998</v>
      </c>
      <c r="AL16" s="5">
        <f>+(AK16-$C16)/$C16*100</f>
        <v>3.5714285714285547</v>
      </c>
      <c r="AM16" s="26">
        <v>0.28999999999999998</v>
      </c>
      <c r="AN16" s="5">
        <f>+(AM16-$C16)/$C16*100</f>
        <v>3.5714285714285547</v>
      </c>
      <c r="AO16" s="26">
        <v>0.28999999999999998</v>
      </c>
      <c r="AP16" s="5">
        <f>+(AO16-$C16)/$C16*100</f>
        <v>3.5714285714285547</v>
      </c>
      <c r="AQ16" s="26"/>
      <c r="AR16" s="5">
        <f>+(AQ16-$C16)/$C16*100</f>
        <v>-100</v>
      </c>
      <c r="AS16" s="26">
        <v>0.28999999999999998</v>
      </c>
      <c r="AT16" s="5">
        <f>+(AS16-$C16)/$C16*100</f>
        <v>3.5714285714285547</v>
      </c>
      <c r="AU16" s="26">
        <v>0.28999999999999998</v>
      </c>
      <c r="AV16" s="5">
        <f>+(AU16-$C16)/$C16*100</f>
        <v>3.5714285714285547</v>
      </c>
      <c r="AW16" s="26">
        <v>0.28999999999999998</v>
      </c>
      <c r="AX16" s="5">
        <f>+(AW16-$C16)/$C16*100</f>
        <v>3.5714285714285547</v>
      </c>
      <c r="AY16" s="26">
        <v>0.28999999999999998</v>
      </c>
      <c r="AZ16" s="5">
        <f>+(AY16-$C16)/$C16*100</f>
        <v>3.5714285714285547</v>
      </c>
      <c r="BA16" s="26">
        <v>0.28999999999999998</v>
      </c>
      <c r="BB16" s="5">
        <f>+(BA16-$C16)/$C16*100</f>
        <v>3.5714285714285547</v>
      </c>
      <c r="BC16" s="26">
        <v>0.28999999999999998</v>
      </c>
      <c r="BD16" s="5">
        <f>+(BC16-$C16)/$C16*100</f>
        <v>3.5714285714285547</v>
      </c>
    </row>
    <row r="17" spans="1:56">
      <c r="A17" s="38"/>
      <c r="B17" s="25" t="s">
        <v>18</v>
      </c>
      <c r="C17" s="6">
        <v>30.44</v>
      </c>
      <c r="D17" s="15"/>
      <c r="E17" s="6">
        <v>30.89</v>
      </c>
      <c r="F17" s="5">
        <f>+(E17-$C17)/$C17*100</f>
        <v>1.4783180026281186</v>
      </c>
      <c r="G17" s="6">
        <v>30.82</v>
      </c>
      <c r="H17" s="5">
        <f>+(G17-$C17)/$C17*100</f>
        <v>1.248357424441521</v>
      </c>
      <c r="I17" s="6">
        <v>30.45</v>
      </c>
      <c r="J17" s="5">
        <f>+(I17-$C17)/$C17*100</f>
        <v>3.2851511169507262E-2</v>
      </c>
      <c r="K17" s="6">
        <v>29.89</v>
      </c>
      <c r="L17" s="5">
        <f>+(K17-$C17)/$C17*100</f>
        <v>-1.806833114323261</v>
      </c>
      <c r="M17" s="6">
        <v>29.78</v>
      </c>
      <c r="N17" s="5">
        <f>+(M17-$C17)/$C17*100</f>
        <v>-2.1681997371879107</v>
      </c>
      <c r="O17" s="6">
        <v>30.34</v>
      </c>
      <c r="P17" s="5">
        <f>+(O17-$C17)/$C17*100</f>
        <v>-0.32851511169514264</v>
      </c>
      <c r="Q17" s="6">
        <v>27.72</v>
      </c>
      <c r="R17" s="5">
        <f>+(Q17-$C17)/$C17*100</f>
        <v>-8.9356110381077603</v>
      </c>
      <c r="S17" s="6">
        <v>28.39</v>
      </c>
      <c r="T17" s="5">
        <f>+(S17-$C17)/$C17*100</f>
        <v>-6.73455978975033</v>
      </c>
      <c r="U17" s="6">
        <v>28.98</v>
      </c>
      <c r="V17" s="5">
        <f>+(U17-$C17)/$C17*100</f>
        <v>-4.7963206307490172</v>
      </c>
      <c r="W17" s="6">
        <v>29.26</v>
      </c>
      <c r="X17" s="5">
        <f>+(W17-$C17)/$C17*100</f>
        <v>-3.876478318002627</v>
      </c>
      <c r="Y17" s="6">
        <v>29.28</v>
      </c>
      <c r="Z17" s="5">
        <f>+(Y17-$C17)/$C17*100</f>
        <v>-3.8107752956636007</v>
      </c>
      <c r="AA17" s="6">
        <v>29.37</v>
      </c>
      <c r="AB17" s="5">
        <f>+(AA17-$C17)/$C17*100</f>
        <v>-3.5151116951379771</v>
      </c>
      <c r="AC17" s="6">
        <v>29.38</v>
      </c>
      <c r="AD17" s="5">
        <f>+(AC17-$C17)/$C17*100</f>
        <v>-3.4822601839684699</v>
      </c>
      <c r="AE17" s="6">
        <v>29.48</v>
      </c>
      <c r="AF17" s="5">
        <f>+(AE17-$C17)/$C17*100</f>
        <v>-3.1537450722733271</v>
      </c>
      <c r="AG17" s="6">
        <v>29.96</v>
      </c>
      <c r="AH17" s="5">
        <f>+(AG17-$C17)/$C17*100</f>
        <v>-1.5768725361366636</v>
      </c>
      <c r="AI17" s="6">
        <v>29.77</v>
      </c>
      <c r="AJ17" s="5">
        <f>+(AI17-$C17)/$C17*100</f>
        <v>-2.2010512483574298</v>
      </c>
      <c r="AK17" s="6">
        <v>29</v>
      </c>
      <c r="AL17" s="5">
        <f>+(AK17-$C17)/$C17*100</f>
        <v>-4.7306176084099905</v>
      </c>
      <c r="AM17" s="6">
        <v>28.76</v>
      </c>
      <c r="AN17" s="5">
        <f>+(AM17-$C17)/$C17*100</f>
        <v>-5.519053876478317</v>
      </c>
      <c r="AO17" s="6">
        <v>28.65</v>
      </c>
      <c r="AP17" s="5">
        <f>+(AO17-$C17)/$C17*100</f>
        <v>-5.8804204993429785</v>
      </c>
      <c r="AQ17" s="6"/>
      <c r="AR17" s="5">
        <f>+(AQ17-$C17)/$C17*100</f>
        <v>-100</v>
      </c>
      <c r="AS17" s="6">
        <v>28.21</v>
      </c>
      <c r="AT17" s="5">
        <f>+(AS17-$C17)/$C17*100</f>
        <v>-7.3258869908015782</v>
      </c>
      <c r="AU17" s="6">
        <v>28.68</v>
      </c>
      <c r="AV17" s="5">
        <f>+(AU17-$C17)/$C17*100</f>
        <v>-5.7818659658344336</v>
      </c>
      <c r="AW17" s="6">
        <v>28.65</v>
      </c>
      <c r="AX17" s="5">
        <f>+(AW17-$C17)/$C17*100</f>
        <v>-5.8804204993429785</v>
      </c>
      <c r="AY17" s="6">
        <v>28.72</v>
      </c>
      <c r="AZ17" s="5">
        <f>+(AY17-$C17)/$C17*100</f>
        <v>-5.6504599211563811</v>
      </c>
      <c r="BA17" s="6">
        <v>28.68</v>
      </c>
      <c r="BB17" s="5">
        <f>+(BA17-$C17)/$C17*100</f>
        <v>-5.7818659658344336</v>
      </c>
      <c r="BC17" s="6">
        <v>28.65</v>
      </c>
      <c r="BD17" s="5">
        <f>+(BC17-$C17)/$C17*100</f>
        <v>-5.8804204993429785</v>
      </c>
    </row>
    <row r="18" spans="1:56" s="29" customFormat="1"/>
    <row r="19" spans="1:56">
      <c r="A19" s="9"/>
      <c r="B19" s="10"/>
      <c r="C19" s="3"/>
      <c r="D19" s="11" t="s">
        <v>0</v>
      </c>
      <c r="E19" s="6">
        <v>0</v>
      </c>
      <c r="F19" s="5"/>
      <c r="G19" s="12">
        <v>0</v>
      </c>
      <c r="H19" s="5"/>
      <c r="I19" s="12">
        <v>0</v>
      </c>
      <c r="J19" s="5"/>
      <c r="K19" s="12">
        <v>0</v>
      </c>
      <c r="L19" s="5"/>
      <c r="M19" s="12">
        <v>0</v>
      </c>
      <c r="N19" s="5"/>
      <c r="O19" s="12">
        <v>0</v>
      </c>
      <c r="P19" s="5"/>
      <c r="Q19" s="12">
        <v>0</v>
      </c>
      <c r="R19" s="5"/>
      <c r="S19" s="12"/>
      <c r="T19" s="5"/>
      <c r="U19" s="12"/>
      <c r="V19" s="5"/>
      <c r="W19" s="12"/>
      <c r="X19" s="5"/>
      <c r="Y19" s="12"/>
      <c r="Z19" s="5"/>
      <c r="AA19" s="12"/>
      <c r="AB19" s="5"/>
      <c r="AC19" s="12"/>
      <c r="AD19" s="5"/>
      <c r="AE19" s="12"/>
      <c r="AF19" s="5"/>
    </row>
    <row r="20" spans="1:56">
      <c r="A20" s="8"/>
      <c r="B20" s="10"/>
      <c r="C20" s="3"/>
      <c r="D20" s="13" t="s">
        <v>1</v>
      </c>
      <c r="E20" s="6">
        <v>147</v>
      </c>
      <c r="F20" s="5"/>
      <c r="G20" s="12">
        <v>147</v>
      </c>
      <c r="H20" s="5"/>
      <c r="I20" s="12">
        <v>147</v>
      </c>
      <c r="J20" s="5"/>
      <c r="K20" s="12">
        <v>147</v>
      </c>
      <c r="L20" s="5"/>
      <c r="M20" s="12">
        <v>147</v>
      </c>
      <c r="N20" s="5"/>
      <c r="O20" s="12">
        <v>147</v>
      </c>
      <c r="P20" s="5"/>
      <c r="Q20" s="12">
        <v>147</v>
      </c>
      <c r="R20" s="5"/>
      <c r="S20" s="12"/>
      <c r="T20" s="5"/>
      <c r="U20" s="12"/>
      <c r="V20" s="5"/>
      <c r="W20" s="12"/>
      <c r="X20" s="5"/>
      <c r="Y20" s="12"/>
      <c r="Z20" s="5"/>
      <c r="AA20" s="12"/>
      <c r="AB20" s="5"/>
      <c r="AC20" s="12"/>
      <c r="AD20" s="5"/>
      <c r="AE20" s="12"/>
      <c r="AF20" s="5"/>
    </row>
    <row r="21" spans="1:56">
      <c r="A21" s="8"/>
      <c r="B21" s="10"/>
      <c r="C21" s="3"/>
      <c r="D21" s="14" t="s">
        <v>2</v>
      </c>
      <c r="E21" s="6">
        <v>185</v>
      </c>
      <c r="F21" s="15"/>
      <c r="G21" s="12">
        <v>195</v>
      </c>
      <c r="H21" s="15"/>
      <c r="I21" s="12">
        <v>185</v>
      </c>
      <c r="J21" s="15"/>
      <c r="K21" s="12">
        <v>185</v>
      </c>
      <c r="L21" s="15"/>
      <c r="M21" s="12">
        <v>185</v>
      </c>
      <c r="N21" s="15"/>
      <c r="O21" s="12">
        <v>185</v>
      </c>
      <c r="P21" s="15"/>
      <c r="Q21" s="12">
        <v>185</v>
      </c>
      <c r="R21" s="15"/>
      <c r="S21" s="12"/>
      <c r="T21" s="15"/>
      <c r="U21" s="12"/>
      <c r="V21" s="15"/>
      <c r="W21" s="12"/>
      <c r="X21" s="15"/>
      <c r="Y21" s="12"/>
      <c r="Z21" s="15"/>
      <c r="AA21" s="12"/>
      <c r="AB21" s="15"/>
      <c r="AC21" s="12"/>
      <c r="AD21" s="15"/>
      <c r="AE21" s="12"/>
      <c r="AF21" s="15"/>
    </row>
    <row r="22" spans="1:56">
      <c r="A22" s="8"/>
      <c r="B22" s="10"/>
      <c r="C22" s="3"/>
      <c r="D22" s="13" t="s">
        <v>3</v>
      </c>
      <c r="E22" s="6">
        <v>42</v>
      </c>
      <c r="F22" s="16"/>
      <c r="G22" s="12">
        <v>42</v>
      </c>
      <c r="H22" s="16"/>
      <c r="I22" s="12">
        <v>42</v>
      </c>
      <c r="J22" s="16"/>
      <c r="K22" s="12">
        <v>44</v>
      </c>
      <c r="L22" s="16"/>
      <c r="M22" s="12">
        <v>46</v>
      </c>
      <c r="N22" s="16"/>
      <c r="O22" s="12">
        <v>48</v>
      </c>
      <c r="P22" s="16"/>
      <c r="Q22" s="12">
        <v>50</v>
      </c>
      <c r="R22" s="16"/>
      <c r="S22" s="12"/>
      <c r="T22" s="16"/>
      <c r="U22" s="12"/>
      <c r="V22" s="16"/>
      <c r="W22" s="12"/>
      <c r="X22" s="16"/>
      <c r="Y22" s="12"/>
      <c r="Z22" s="16"/>
      <c r="AA22" s="12"/>
      <c r="AB22" s="16"/>
      <c r="AC22" s="12"/>
      <c r="AD22" s="16"/>
      <c r="AE22" s="12"/>
      <c r="AF22" s="16"/>
    </row>
    <row r="23" spans="1:56">
      <c r="A23" s="8"/>
      <c r="B23" s="10"/>
      <c r="C23" s="3"/>
      <c r="D23" s="13" t="s">
        <v>4</v>
      </c>
      <c r="E23" s="6">
        <v>0</v>
      </c>
      <c r="F23" s="17"/>
      <c r="G23" s="12">
        <v>0</v>
      </c>
      <c r="H23" s="17"/>
      <c r="I23" s="12">
        <v>0</v>
      </c>
      <c r="J23" s="17"/>
      <c r="K23" s="12">
        <v>0</v>
      </c>
      <c r="L23" s="17"/>
      <c r="M23" s="12">
        <v>0</v>
      </c>
      <c r="N23" s="17"/>
      <c r="O23" s="12">
        <v>0</v>
      </c>
      <c r="P23" s="17"/>
      <c r="Q23" s="12">
        <v>0</v>
      </c>
      <c r="R23" s="17"/>
      <c r="S23" s="12"/>
      <c r="T23" s="17"/>
      <c r="U23" s="12"/>
      <c r="V23" s="17"/>
      <c r="W23" s="12"/>
      <c r="X23" s="17"/>
      <c r="Y23" s="12"/>
      <c r="Z23" s="17"/>
      <c r="AA23" s="12"/>
      <c r="AB23" s="17"/>
      <c r="AC23" s="12"/>
      <c r="AD23" s="17"/>
      <c r="AE23" s="12"/>
      <c r="AF23" s="17"/>
    </row>
    <row r="24" spans="1:56">
      <c r="A24" s="8"/>
      <c r="B24" s="10"/>
      <c r="C24" s="3"/>
      <c r="D24" s="14" t="s">
        <v>5</v>
      </c>
      <c r="E24" s="6">
        <v>550</v>
      </c>
      <c r="F24" s="17"/>
      <c r="G24" s="12">
        <v>550</v>
      </c>
      <c r="H24" s="17"/>
      <c r="I24" s="12">
        <v>550</v>
      </c>
      <c r="J24" s="17"/>
      <c r="K24" s="12">
        <v>550</v>
      </c>
      <c r="L24" s="17"/>
      <c r="M24" s="12">
        <v>550</v>
      </c>
      <c r="N24" s="17"/>
      <c r="O24" s="12">
        <v>550</v>
      </c>
      <c r="P24" s="17"/>
      <c r="Q24" s="12">
        <v>550</v>
      </c>
      <c r="R24" s="17"/>
      <c r="S24" s="12"/>
      <c r="T24" s="17"/>
      <c r="U24" s="12"/>
      <c r="V24" s="17"/>
      <c r="W24" s="12"/>
      <c r="X24" s="17"/>
      <c r="Y24" s="12"/>
      <c r="Z24" s="17"/>
      <c r="AA24" s="12"/>
      <c r="AB24" s="17"/>
      <c r="AC24" s="12"/>
      <c r="AD24" s="17"/>
      <c r="AE24" s="12"/>
      <c r="AF24" s="17"/>
    </row>
    <row r="25" spans="1:56">
      <c r="A25" s="8"/>
      <c r="B25" s="10"/>
      <c r="C25" s="3"/>
      <c r="D25" s="14" t="s">
        <v>6</v>
      </c>
      <c r="E25" s="6">
        <v>800</v>
      </c>
      <c r="F25" s="17"/>
      <c r="G25" s="12">
        <v>800</v>
      </c>
      <c r="H25" s="17"/>
      <c r="I25" s="12">
        <v>800</v>
      </c>
      <c r="J25" s="17"/>
      <c r="K25" s="12">
        <v>800</v>
      </c>
      <c r="L25" s="17"/>
      <c r="M25" s="12">
        <v>800</v>
      </c>
      <c r="N25" s="17"/>
      <c r="O25" s="12">
        <v>800</v>
      </c>
      <c r="P25" s="17"/>
      <c r="Q25" s="12">
        <v>800</v>
      </c>
      <c r="R25" s="17"/>
      <c r="S25" s="12"/>
      <c r="T25" s="17"/>
      <c r="U25" s="12"/>
      <c r="V25" s="17"/>
      <c r="W25" s="12"/>
      <c r="X25" s="17"/>
      <c r="Y25" s="12"/>
      <c r="Z25" s="17"/>
      <c r="AA25" s="12"/>
      <c r="AB25" s="17"/>
      <c r="AC25" s="12"/>
      <c r="AD25" s="17"/>
      <c r="AE25" s="12"/>
      <c r="AF25" s="17"/>
    </row>
    <row r="26" spans="1:56">
      <c r="A26" s="8"/>
      <c r="B26" s="10"/>
      <c r="C26" s="3"/>
      <c r="D26" s="18" t="s">
        <v>7</v>
      </c>
      <c r="E26" s="6">
        <v>1.5</v>
      </c>
      <c r="F26" s="17"/>
      <c r="G26" s="12">
        <v>1.5</v>
      </c>
      <c r="H26" s="17"/>
      <c r="I26" s="12">
        <v>1.5</v>
      </c>
      <c r="J26" s="17"/>
      <c r="K26" s="12">
        <v>1.5</v>
      </c>
      <c r="L26" s="17"/>
      <c r="M26" s="12">
        <v>1.5</v>
      </c>
      <c r="N26" s="17"/>
      <c r="O26" s="12">
        <v>1.5</v>
      </c>
      <c r="P26" s="17"/>
      <c r="Q26" s="12">
        <v>1.5</v>
      </c>
      <c r="R26" s="17"/>
      <c r="S26" s="12"/>
      <c r="T26" s="17"/>
      <c r="U26" s="12"/>
      <c r="V26" s="17"/>
      <c r="W26" s="12"/>
      <c r="X26" s="17"/>
      <c r="Y26" s="12"/>
      <c r="Z26" s="17"/>
      <c r="AA26" s="12"/>
      <c r="AB26" s="17"/>
      <c r="AC26" s="12"/>
      <c r="AD26" s="17"/>
      <c r="AE26" s="12"/>
      <c r="AF26" s="17"/>
    </row>
    <row r="27" spans="1:56">
      <c r="A27" s="8"/>
      <c r="B27" s="10"/>
      <c r="C27" s="3"/>
      <c r="D27" s="14" t="s">
        <v>8</v>
      </c>
      <c r="E27" s="6">
        <v>0.25</v>
      </c>
      <c r="F27" s="17"/>
      <c r="G27" s="12">
        <v>0.25</v>
      </c>
      <c r="H27" s="17"/>
      <c r="I27" s="12">
        <v>0.25</v>
      </c>
      <c r="J27" s="17"/>
      <c r="K27" s="12">
        <v>0.25</v>
      </c>
      <c r="L27" s="17"/>
      <c r="M27" s="12">
        <v>0.25</v>
      </c>
      <c r="N27" s="17"/>
      <c r="O27" s="12">
        <v>0.25</v>
      </c>
      <c r="P27" s="17"/>
      <c r="Q27" s="12">
        <v>0.25</v>
      </c>
      <c r="R27" s="17"/>
      <c r="S27" s="12"/>
      <c r="T27" s="17"/>
      <c r="U27" s="12"/>
      <c r="V27" s="17"/>
      <c r="W27" s="12"/>
      <c r="X27" s="17"/>
      <c r="Y27" s="12"/>
      <c r="Z27" s="17"/>
      <c r="AA27" s="12"/>
      <c r="AB27" s="17"/>
      <c r="AC27" s="12"/>
      <c r="AD27" s="17"/>
      <c r="AE27" s="12"/>
      <c r="AF27" s="17"/>
    </row>
    <row r="28" spans="1:56">
      <c r="A28" s="8"/>
      <c r="B28" s="10"/>
      <c r="C28" s="3"/>
      <c r="D28" s="13" t="s">
        <v>9</v>
      </c>
      <c r="E28" s="27">
        <v>0.26</v>
      </c>
      <c r="F28" s="17"/>
      <c r="G28" s="12">
        <v>0.26</v>
      </c>
      <c r="H28" s="17"/>
      <c r="I28" s="12">
        <v>0.26</v>
      </c>
      <c r="J28" s="17"/>
      <c r="K28" s="12">
        <v>0.26</v>
      </c>
      <c r="L28" s="17"/>
      <c r="M28" s="12">
        <v>0.26</v>
      </c>
      <c r="N28" s="17"/>
      <c r="O28" s="12">
        <v>0.26</v>
      </c>
      <c r="P28" s="17"/>
      <c r="Q28" s="12">
        <v>0.26</v>
      </c>
      <c r="R28" s="17"/>
      <c r="S28" s="12"/>
      <c r="T28" s="17"/>
      <c r="U28" s="12"/>
      <c r="V28" s="17"/>
      <c r="W28" s="12"/>
      <c r="X28" s="17"/>
      <c r="Y28" s="12"/>
      <c r="Z28" s="17"/>
      <c r="AA28" s="12"/>
      <c r="AB28" s="17"/>
      <c r="AC28" s="12"/>
      <c r="AD28" s="17"/>
      <c r="AE28" s="12"/>
      <c r="AF28" s="17"/>
    </row>
    <row r="29" spans="1:56">
      <c r="A29" s="8"/>
      <c r="B29" s="40" t="s">
        <v>10</v>
      </c>
      <c r="C29" s="41"/>
      <c r="D29" s="18" t="s">
        <v>11</v>
      </c>
      <c r="E29" s="27">
        <v>0.5</v>
      </c>
      <c r="F29" s="17"/>
      <c r="G29" s="12">
        <v>0.5</v>
      </c>
      <c r="H29" s="17"/>
      <c r="I29" s="12">
        <v>0.5</v>
      </c>
      <c r="J29" s="17"/>
      <c r="K29" s="12">
        <v>0.5</v>
      </c>
      <c r="L29" s="17"/>
      <c r="M29" s="12">
        <v>0.5</v>
      </c>
      <c r="N29" s="17"/>
      <c r="O29" s="12">
        <v>0.5</v>
      </c>
      <c r="P29" s="17"/>
      <c r="Q29" s="12">
        <v>0.5</v>
      </c>
      <c r="R29" s="17"/>
      <c r="S29" s="12"/>
      <c r="T29" s="17"/>
      <c r="U29" s="12"/>
      <c r="V29" s="17"/>
      <c r="W29" s="12"/>
      <c r="X29" s="17"/>
      <c r="Y29" s="12"/>
      <c r="Z29" s="17"/>
      <c r="AA29" s="12"/>
      <c r="AB29" s="17"/>
      <c r="AC29" s="12"/>
      <c r="AD29" s="17"/>
      <c r="AE29" s="12"/>
      <c r="AF29" s="17"/>
    </row>
    <row r="30" spans="1:56">
      <c r="A30" s="8"/>
      <c r="B30" s="21" t="s">
        <v>27</v>
      </c>
      <c r="C30" s="4" t="s">
        <v>13</v>
      </c>
      <c r="D30" s="18"/>
      <c r="E30" s="27"/>
      <c r="F30" s="17"/>
      <c r="G30" s="12"/>
      <c r="H30" s="17"/>
      <c r="I30" s="12"/>
      <c r="J30" s="17"/>
      <c r="K30" s="12"/>
      <c r="L30" s="17"/>
      <c r="M30" s="12"/>
      <c r="N30" s="17"/>
      <c r="O30" s="12"/>
      <c r="P30" s="17"/>
      <c r="Q30" s="12"/>
      <c r="R30" s="17"/>
      <c r="S30" s="12"/>
      <c r="T30" s="17"/>
      <c r="U30" s="12"/>
      <c r="V30" s="17"/>
      <c r="W30" s="12"/>
      <c r="X30" s="17"/>
      <c r="Y30" s="12"/>
      <c r="Z30" s="17"/>
      <c r="AA30" s="12"/>
      <c r="AB30" s="17"/>
      <c r="AC30" s="12"/>
      <c r="AD30" s="17"/>
      <c r="AE30" s="12"/>
      <c r="AF30" s="17"/>
    </row>
    <row r="31" spans="1:56">
      <c r="A31" s="36" t="s">
        <v>30</v>
      </c>
      <c r="B31" s="23" t="s">
        <v>14</v>
      </c>
      <c r="C31" s="6">
        <v>1109.3399999999999</v>
      </c>
      <c r="D31" s="24"/>
      <c r="E31" s="22">
        <v>1085.8699999999999</v>
      </c>
      <c r="F31" s="5">
        <f>+(E31-$C31)/$C31*100</f>
        <v>-2.1156723817765544</v>
      </c>
      <c r="G31" s="22">
        <v>1164.02</v>
      </c>
      <c r="H31" s="5">
        <f>+(G31-$C31)/$C31*100</f>
        <v>4.9290569167252665</v>
      </c>
      <c r="I31" s="22">
        <v>1084.71</v>
      </c>
      <c r="J31" s="5">
        <f>+(I31-$C31)/$C31*100</f>
        <v>-2.2202390610633245</v>
      </c>
      <c r="K31" s="22">
        <v>1093.5</v>
      </c>
      <c r="L31" s="5">
        <f>+(K31-$C31)/$C31*100</f>
        <v>-1.4278760343988244</v>
      </c>
      <c r="M31" s="22">
        <v>1100.3800000000001</v>
      </c>
      <c r="N31" s="5">
        <f>+(M31-$C31)/$C31*100</f>
        <v>-0.8076874538013421</v>
      </c>
      <c r="O31" s="22">
        <v>1109.92</v>
      </c>
      <c r="P31" s="5">
        <f>+(O31-$C31)/$C31*100</f>
        <v>5.2283339643405508E-2</v>
      </c>
      <c r="Q31" s="22">
        <v>1118.8599999999999</v>
      </c>
      <c r="R31" s="5">
        <f>+(Q31-$C31)/$C31*100</f>
        <v>0.85816791966394268</v>
      </c>
      <c r="S31" s="22"/>
      <c r="T31" s="5">
        <f>+(S31-$C31)/$C31*100</f>
        <v>-100</v>
      </c>
      <c r="U31" s="22"/>
      <c r="V31" s="5">
        <f>+(U31-$C31)/$C31*100</f>
        <v>-100</v>
      </c>
      <c r="W31" s="22"/>
      <c r="X31" s="5">
        <f>+(W31-$C31)/$C31*100</f>
        <v>-100</v>
      </c>
      <c r="Y31" s="22"/>
      <c r="Z31" s="5">
        <f>+(Y31-$C31)/$C31*100</f>
        <v>-100</v>
      </c>
      <c r="AA31" s="22"/>
      <c r="AB31" s="5">
        <f>+(AA31-$C31)/$C31*100</f>
        <v>-100</v>
      </c>
      <c r="AC31" s="22"/>
      <c r="AD31" s="5">
        <f>+(AC31-$C31)/$C31*100</f>
        <v>-100</v>
      </c>
      <c r="AE31" s="22"/>
      <c r="AF31" s="5">
        <f>+(AE31-$C31)/$C31*100</f>
        <v>-100</v>
      </c>
    </row>
    <row r="32" spans="1:56">
      <c r="A32" s="37"/>
      <c r="B32" s="25" t="s">
        <v>15</v>
      </c>
      <c r="C32" s="6">
        <v>2.96</v>
      </c>
      <c r="D32" s="15"/>
      <c r="E32" s="6">
        <v>2.93</v>
      </c>
      <c r="F32" s="5">
        <f>+(E32-$C32)/$C32*100</f>
        <v>-1.0135135135135069</v>
      </c>
      <c r="G32" s="6">
        <v>2.96</v>
      </c>
      <c r="H32" s="5">
        <f>+(G32-$C32)/$C32*100</f>
        <v>0</v>
      </c>
      <c r="I32" s="6">
        <v>2.92</v>
      </c>
      <c r="J32" s="5">
        <f>+(I32-$C32)/$C32*100</f>
        <v>-1.3513513513513526</v>
      </c>
      <c r="K32" s="6">
        <v>2.93</v>
      </c>
      <c r="L32" s="5">
        <f>+(K32-$C32)/$C32*100</f>
        <v>-1.0135135135135069</v>
      </c>
      <c r="M32" s="6">
        <v>2.93</v>
      </c>
      <c r="N32" s="5">
        <f>+(M32-$C32)/$C32*100</f>
        <v>-1.0135135135135069</v>
      </c>
      <c r="O32" s="6">
        <v>2.94</v>
      </c>
      <c r="P32" s="5">
        <f>+(O32-$C32)/$C32*100</f>
        <v>-0.67567567567567632</v>
      </c>
      <c r="Q32" s="6">
        <v>2.94</v>
      </c>
      <c r="R32" s="5">
        <f>+(Q32-$C32)/$C32*100</f>
        <v>-0.67567567567567632</v>
      </c>
      <c r="S32" s="6"/>
      <c r="T32" s="5">
        <f>+(S32-$C32)/$C32*100</f>
        <v>-100</v>
      </c>
      <c r="U32" s="6"/>
      <c r="V32" s="5">
        <f>+(U32-$C32)/$C32*100</f>
        <v>-100</v>
      </c>
      <c r="W32" s="6"/>
      <c r="X32" s="5">
        <f>+(W32-$C32)/$C32*100</f>
        <v>-100</v>
      </c>
      <c r="Y32" s="6"/>
      <c r="Z32" s="5">
        <f>+(Y32-$C32)/$C32*100</f>
        <v>-100</v>
      </c>
      <c r="AA32" s="6"/>
      <c r="AB32" s="5">
        <f>+(AA32-$C32)/$C32*100</f>
        <v>-100</v>
      </c>
      <c r="AC32" s="6"/>
      <c r="AD32" s="5">
        <f>+(AC32-$C32)/$C32*100</f>
        <v>-100</v>
      </c>
      <c r="AE32" s="6"/>
      <c r="AF32" s="5">
        <f>+(AE32-$C32)/$C32*100</f>
        <v>-100</v>
      </c>
    </row>
    <row r="33" spans="1:32">
      <c r="A33" s="37"/>
      <c r="B33" s="25" t="s">
        <v>16</v>
      </c>
      <c r="C33" s="6">
        <v>810.19</v>
      </c>
      <c r="D33" s="15"/>
      <c r="E33" s="6">
        <v>874.6</v>
      </c>
      <c r="F33" s="5">
        <f>+(E33-$C33)/$C33*100</f>
        <v>7.9499870400770138</v>
      </c>
      <c r="G33" s="6">
        <v>904.7</v>
      </c>
      <c r="H33" s="5">
        <f>+(G33-$C33)/$C33*100</f>
        <v>11.665164961305372</v>
      </c>
      <c r="I33" s="6">
        <v>873.88</v>
      </c>
      <c r="J33" s="5">
        <f>+(I33-$C33)/$C33*100</f>
        <v>7.8611189967785249</v>
      </c>
      <c r="K33" s="6">
        <v>880.32</v>
      </c>
      <c r="L33" s="5">
        <f>+(K33-$C33)/$C33*100</f>
        <v>8.6559942729483197</v>
      </c>
      <c r="M33" s="6">
        <v>882.08</v>
      </c>
      <c r="N33" s="5">
        <f>+(M33-$C33)/$C33*100</f>
        <v>8.8732272676779491</v>
      </c>
      <c r="O33" s="6">
        <v>887.21</v>
      </c>
      <c r="P33" s="5">
        <f>+(O33-$C33)/$C33*100</f>
        <v>9.5064120761796591</v>
      </c>
      <c r="Q33" s="6">
        <v>893.38</v>
      </c>
      <c r="R33" s="5">
        <f>+(Q33-$C33)/$C33*100</f>
        <v>10.267961836112509</v>
      </c>
      <c r="S33" s="6"/>
      <c r="T33" s="5">
        <f>+(S33-$C33)/$C33*100</f>
        <v>-100</v>
      </c>
      <c r="U33" s="6"/>
      <c r="V33" s="5">
        <f>+(U33-$C33)/$C33*100</f>
        <v>-100</v>
      </c>
      <c r="W33" s="6"/>
      <c r="X33" s="5">
        <f>+(W33-$C33)/$C33*100</f>
        <v>-100</v>
      </c>
      <c r="Y33" s="6"/>
      <c r="Z33" s="5">
        <f>+(Y33-$C33)/$C33*100</f>
        <v>-100</v>
      </c>
      <c r="AA33" s="6"/>
      <c r="AB33" s="5">
        <f>+(AA33-$C33)/$C33*100</f>
        <v>-100</v>
      </c>
      <c r="AC33" s="6"/>
      <c r="AD33" s="5">
        <f>+(AC33-$C33)/$C33*100</f>
        <v>-100</v>
      </c>
      <c r="AE33" s="6"/>
      <c r="AF33" s="5">
        <f>+(AE33-$C33)/$C33*100</f>
        <v>-100</v>
      </c>
    </row>
    <row r="34" spans="1:32">
      <c r="A34" s="37"/>
      <c r="B34" s="25" t="s">
        <v>17</v>
      </c>
      <c r="C34" s="6">
        <v>0.27</v>
      </c>
      <c r="D34" s="15"/>
      <c r="E34" s="26">
        <v>0.31</v>
      </c>
      <c r="F34" s="5">
        <f>+(E34-$C34)/$C34*100</f>
        <v>14.814814814814806</v>
      </c>
      <c r="G34" s="26">
        <v>0.31</v>
      </c>
      <c r="H34" s="5">
        <f>+(G34-$C34)/$C34*100</f>
        <v>14.814814814814806</v>
      </c>
      <c r="I34" s="26">
        <v>0.31</v>
      </c>
      <c r="J34" s="5">
        <f>+(I34-$C34)/$C34*100</f>
        <v>14.814814814814806</v>
      </c>
      <c r="K34" s="26">
        <v>0.31</v>
      </c>
      <c r="L34" s="5">
        <f>+(K34-$C34)/$C34*100</f>
        <v>14.814814814814806</v>
      </c>
      <c r="M34" s="26">
        <v>0.31</v>
      </c>
      <c r="N34" s="5">
        <f>+(M34-$C34)/$C34*100</f>
        <v>14.814814814814806</v>
      </c>
      <c r="O34" s="26">
        <v>0.31</v>
      </c>
      <c r="P34" s="5">
        <f>+(O34-$C34)/$C34*100</f>
        <v>14.814814814814806</v>
      </c>
      <c r="Q34" s="26">
        <v>0.31</v>
      </c>
      <c r="R34" s="5">
        <f>+(Q34-$C34)/$C34*100</f>
        <v>14.814814814814806</v>
      </c>
      <c r="S34" s="26"/>
      <c r="T34" s="5">
        <f>+(S34-$C34)/$C34*100</f>
        <v>-100</v>
      </c>
      <c r="U34" s="26"/>
      <c r="V34" s="5">
        <f>+(U34-$C34)/$C34*100</f>
        <v>-100</v>
      </c>
      <c r="W34" s="26"/>
      <c r="X34" s="5">
        <f>+(W34-$C34)/$C34*100</f>
        <v>-100</v>
      </c>
      <c r="Y34" s="26"/>
      <c r="Z34" s="5">
        <f>+(Y34-$C34)/$C34*100</f>
        <v>-100</v>
      </c>
      <c r="AA34" s="26"/>
      <c r="AB34" s="5">
        <f>+(AA34-$C34)/$C34*100</f>
        <v>-100</v>
      </c>
      <c r="AC34" s="26"/>
      <c r="AD34" s="5">
        <f>+(AC34-$C34)/$C34*100</f>
        <v>-100</v>
      </c>
      <c r="AE34" s="26"/>
      <c r="AF34" s="5">
        <f>+(AE34-$C34)/$C34*100</f>
        <v>-100</v>
      </c>
    </row>
    <row r="35" spans="1:32">
      <c r="A35" s="38"/>
      <c r="B35" s="25" t="s">
        <v>18</v>
      </c>
      <c r="C35" s="6">
        <v>31.2</v>
      </c>
      <c r="D35" s="15"/>
      <c r="E35" s="6">
        <v>31.14</v>
      </c>
      <c r="F35" s="5">
        <f>+(E35-$C35)/$C35*100</f>
        <v>-0.19230769230768821</v>
      </c>
      <c r="G35" s="6">
        <v>30.05</v>
      </c>
      <c r="H35" s="5">
        <f>+(G35-$C35)/$C35*100</f>
        <v>-3.6858974358974312</v>
      </c>
      <c r="I35" s="6">
        <v>31.15</v>
      </c>
      <c r="J35" s="5">
        <f>+(I35-$C35)/$C35*100</f>
        <v>-0.16025641025641252</v>
      </c>
      <c r="K35" s="6">
        <v>31.14</v>
      </c>
      <c r="L35" s="5">
        <f>+(K35-$C35)/$C35*100</f>
        <v>-0.19230769230768821</v>
      </c>
      <c r="M35" s="6">
        <v>31.23</v>
      </c>
      <c r="N35" s="5">
        <f>+(M35-$C35)/$C35*100</f>
        <v>9.6153846153849809E-2</v>
      </c>
      <c r="O35" s="6">
        <v>31.17</v>
      </c>
      <c r="P35" s="5">
        <f>+(O35-$C35)/$C35*100</f>
        <v>-9.6153846153838415E-2</v>
      </c>
      <c r="Q35" s="6">
        <v>31.01</v>
      </c>
      <c r="R35" s="5">
        <f>+(Q35-$C35)/$C35*100</f>
        <v>-0.6089743589743517</v>
      </c>
      <c r="S35" s="6"/>
      <c r="T35" s="5">
        <f>+(S35-$C35)/$C35*100</f>
        <v>-100</v>
      </c>
      <c r="U35" s="6"/>
      <c r="V35" s="5">
        <f>+(U35-$C35)/$C35*100</f>
        <v>-100</v>
      </c>
      <c r="W35" s="6"/>
      <c r="X35" s="5">
        <f>+(W35-$C35)/$C35*100</f>
        <v>-100</v>
      </c>
      <c r="Y35" s="6"/>
      <c r="Z35" s="5">
        <f>+(Y35-$C35)/$C35*100</f>
        <v>-100</v>
      </c>
      <c r="AA35" s="6"/>
      <c r="AB35" s="5">
        <f>+(AA35-$C35)/$C35*100</f>
        <v>-100</v>
      </c>
      <c r="AC35" s="6"/>
      <c r="AD35" s="5">
        <f>+(AC35-$C35)/$C35*100</f>
        <v>-100</v>
      </c>
      <c r="AE35" s="6"/>
      <c r="AF35" s="5">
        <f>+(AE35-$C35)/$C35*100</f>
        <v>-100</v>
      </c>
    </row>
    <row r="36" spans="1:32" s="29" customFormat="1"/>
    <row r="37" spans="1:32">
      <c r="A37" s="9"/>
      <c r="B37" s="10"/>
      <c r="C37" s="3"/>
      <c r="D37" s="11" t="s">
        <v>0</v>
      </c>
      <c r="E37" s="12">
        <v>0</v>
      </c>
      <c r="F37" s="5"/>
      <c r="G37" s="12">
        <v>0</v>
      </c>
      <c r="H37" s="5"/>
      <c r="I37" s="12">
        <v>0</v>
      </c>
      <c r="J37" s="5"/>
      <c r="K37" s="12">
        <v>0</v>
      </c>
      <c r="L37" s="5"/>
      <c r="M37" s="12">
        <v>0</v>
      </c>
      <c r="N37" s="5"/>
      <c r="O37" s="12">
        <v>0</v>
      </c>
      <c r="P37" s="5"/>
      <c r="Q37" s="12">
        <v>0</v>
      </c>
      <c r="R37" s="5"/>
      <c r="S37" s="12"/>
      <c r="T37" s="5"/>
      <c r="U37" s="12"/>
      <c r="V37" s="5"/>
      <c r="W37" s="12"/>
      <c r="X37" s="5"/>
      <c r="Y37" s="12"/>
      <c r="Z37" s="5"/>
      <c r="AA37" s="12"/>
      <c r="AB37" s="5"/>
      <c r="AC37" s="12"/>
      <c r="AD37" s="5"/>
      <c r="AE37" s="12"/>
      <c r="AF37" s="5"/>
    </row>
    <row r="38" spans="1:32">
      <c r="A38" s="8"/>
      <c r="B38" s="10"/>
      <c r="C38" s="3"/>
      <c r="D38" s="13" t="s">
        <v>1</v>
      </c>
      <c r="E38" s="12">
        <v>147</v>
      </c>
      <c r="F38" s="5"/>
      <c r="G38" s="12">
        <v>147</v>
      </c>
      <c r="H38" s="5"/>
      <c r="I38" s="12">
        <v>147</v>
      </c>
      <c r="J38" s="5"/>
      <c r="K38" s="12">
        <v>147</v>
      </c>
      <c r="L38" s="5"/>
      <c r="M38" s="12">
        <v>147</v>
      </c>
      <c r="N38" s="5"/>
      <c r="O38" s="12">
        <v>147</v>
      </c>
      <c r="P38" s="5"/>
      <c r="Q38" s="12">
        <v>147</v>
      </c>
      <c r="R38" s="5"/>
      <c r="S38" s="12"/>
      <c r="T38" s="5"/>
      <c r="U38" s="12"/>
      <c r="V38" s="5"/>
      <c r="W38" s="12"/>
      <c r="X38" s="5"/>
      <c r="Y38" s="12"/>
      <c r="Z38" s="5"/>
      <c r="AA38" s="12"/>
      <c r="AB38" s="5"/>
      <c r="AC38" s="12"/>
      <c r="AD38" s="5"/>
      <c r="AE38" s="12"/>
      <c r="AF38" s="5"/>
    </row>
    <row r="39" spans="1:32">
      <c r="A39" s="8"/>
      <c r="B39" s="10"/>
      <c r="C39" s="3"/>
      <c r="D39" s="14" t="s">
        <v>2</v>
      </c>
      <c r="E39" s="12">
        <v>185</v>
      </c>
      <c r="F39" s="15"/>
      <c r="G39" s="12">
        <v>185</v>
      </c>
      <c r="H39" s="15"/>
      <c r="I39" s="12">
        <v>185</v>
      </c>
      <c r="J39" s="15"/>
      <c r="K39" s="12">
        <v>185</v>
      </c>
      <c r="L39" s="15"/>
      <c r="M39" s="12">
        <v>185</v>
      </c>
      <c r="N39" s="15"/>
      <c r="O39" s="12">
        <v>185</v>
      </c>
      <c r="P39" s="15"/>
      <c r="Q39" s="12">
        <v>185</v>
      </c>
      <c r="R39" s="15"/>
      <c r="S39" s="12"/>
      <c r="T39" s="15"/>
      <c r="U39" s="12"/>
      <c r="V39" s="15"/>
      <c r="W39" s="12"/>
      <c r="X39" s="15"/>
      <c r="Y39" s="12"/>
      <c r="Z39" s="15"/>
      <c r="AA39" s="12"/>
      <c r="AB39" s="15"/>
      <c r="AC39" s="12"/>
      <c r="AD39" s="15"/>
      <c r="AE39" s="12"/>
      <c r="AF39" s="15"/>
    </row>
    <row r="40" spans="1:32">
      <c r="A40" s="8"/>
      <c r="B40" s="10"/>
      <c r="C40" s="3"/>
      <c r="D40" s="13" t="s">
        <v>3</v>
      </c>
      <c r="E40" s="12">
        <v>42</v>
      </c>
      <c r="F40" s="16"/>
      <c r="G40" s="12">
        <v>42</v>
      </c>
      <c r="H40" s="16"/>
      <c r="I40" s="12">
        <v>42</v>
      </c>
      <c r="J40" s="16"/>
      <c r="K40" s="12">
        <v>44</v>
      </c>
      <c r="L40" s="16"/>
      <c r="M40" s="12">
        <v>46</v>
      </c>
      <c r="N40" s="16"/>
      <c r="O40" s="12">
        <v>48</v>
      </c>
      <c r="P40" s="16"/>
      <c r="Q40" s="12">
        <v>50</v>
      </c>
      <c r="R40" s="16"/>
      <c r="S40" s="12"/>
      <c r="T40" s="16"/>
      <c r="U40" s="12"/>
      <c r="V40" s="16"/>
      <c r="W40" s="12"/>
      <c r="X40" s="16"/>
      <c r="Y40" s="12"/>
      <c r="Z40" s="16"/>
      <c r="AA40" s="12"/>
      <c r="AB40" s="16"/>
      <c r="AC40" s="12"/>
      <c r="AD40" s="16"/>
      <c r="AE40" s="12"/>
      <c r="AF40" s="16"/>
    </row>
    <row r="41" spans="1:32">
      <c r="A41" s="8"/>
      <c r="B41" s="10"/>
      <c r="C41" s="3"/>
      <c r="D41" s="13" t="s">
        <v>4</v>
      </c>
      <c r="E41" s="12">
        <v>0</v>
      </c>
      <c r="F41" s="17"/>
      <c r="G41" s="12">
        <v>0</v>
      </c>
      <c r="H41" s="17"/>
      <c r="I41" s="12">
        <v>0</v>
      </c>
      <c r="J41" s="17"/>
      <c r="K41" s="12">
        <v>0</v>
      </c>
      <c r="L41" s="17"/>
      <c r="M41" s="12">
        <v>0</v>
      </c>
      <c r="N41" s="17"/>
      <c r="O41" s="12">
        <v>0</v>
      </c>
      <c r="P41" s="17"/>
      <c r="Q41" s="12">
        <v>0</v>
      </c>
      <c r="R41" s="17"/>
      <c r="S41" s="12"/>
      <c r="T41" s="17"/>
      <c r="U41" s="12"/>
      <c r="V41" s="17"/>
      <c r="W41" s="12"/>
      <c r="X41" s="17"/>
      <c r="Y41" s="12"/>
      <c r="Z41" s="17"/>
      <c r="AA41" s="12"/>
      <c r="AB41" s="17"/>
      <c r="AC41" s="12"/>
      <c r="AD41" s="17"/>
      <c r="AE41" s="12"/>
      <c r="AF41" s="17"/>
    </row>
    <row r="42" spans="1:32">
      <c r="A42" s="8"/>
      <c r="B42" s="10"/>
      <c r="C42" s="3"/>
      <c r="D42" s="14" t="s">
        <v>5</v>
      </c>
      <c r="E42" s="12">
        <v>550</v>
      </c>
      <c r="F42" s="17"/>
      <c r="G42" s="12">
        <v>550</v>
      </c>
      <c r="H42" s="17"/>
      <c r="I42" s="12">
        <v>550</v>
      </c>
      <c r="J42" s="17"/>
      <c r="K42" s="12">
        <v>550</v>
      </c>
      <c r="L42" s="17"/>
      <c r="M42" s="12">
        <v>550</v>
      </c>
      <c r="N42" s="17"/>
      <c r="O42" s="12">
        <v>550</v>
      </c>
      <c r="P42" s="17"/>
      <c r="Q42" s="12">
        <v>550</v>
      </c>
      <c r="R42" s="17"/>
      <c r="S42" s="12"/>
      <c r="T42" s="17"/>
      <c r="U42" s="12"/>
      <c r="V42" s="17"/>
      <c r="W42" s="12"/>
      <c r="X42" s="17"/>
      <c r="Y42" s="12"/>
      <c r="Z42" s="17"/>
      <c r="AA42" s="12"/>
      <c r="AB42" s="17"/>
      <c r="AC42" s="12"/>
      <c r="AD42" s="17"/>
      <c r="AE42" s="12"/>
      <c r="AF42" s="17"/>
    </row>
    <row r="43" spans="1:32">
      <c r="A43" s="8"/>
      <c r="B43" s="10"/>
      <c r="C43" s="3"/>
      <c r="D43" s="14" t="s">
        <v>6</v>
      </c>
      <c r="E43" s="12">
        <v>800</v>
      </c>
      <c r="F43" s="17"/>
      <c r="G43" s="12">
        <v>800</v>
      </c>
      <c r="H43" s="17"/>
      <c r="I43" s="12">
        <v>800</v>
      </c>
      <c r="J43" s="17"/>
      <c r="K43" s="12">
        <v>800</v>
      </c>
      <c r="L43" s="17"/>
      <c r="M43" s="12">
        <v>800</v>
      </c>
      <c r="N43" s="17"/>
      <c r="O43" s="12">
        <v>800</v>
      </c>
      <c r="P43" s="17"/>
      <c r="Q43" s="12">
        <v>800</v>
      </c>
      <c r="R43" s="17"/>
      <c r="S43" s="12"/>
      <c r="T43" s="17"/>
      <c r="U43" s="12"/>
      <c r="V43" s="17"/>
      <c r="W43" s="12"/>
      <c r="X43" s="17"/>
      <c r="Y43" s="12"/>
      <c r="Z43" s="17"/>
      <c r="AA43" s="12"/>
      <c r="AB43" s="17"/>
      <c r="AC43" s="12"/>
      <c r="AD43" s="17"/>
      <c r="AE43" s="12"/>
      <c r="AF43" s="17"/>
    </row>
    <row r="44" spans="1:32">
      <c r="A44" s="8"/>
      <c r="B44" s="10"/>
      <c r="C44" s="3"/>
      <c r="D44" s="18" t="s">
        <v>7</v>
      </c>
      <c r="E44" s="12">
        <v>1.5</v>
      </c>
      <c r="F44" s="17"/>
      <c r="G44" s="12">
        <v>1.5</v>
      </c>
      <c r="H44" s="17"/>
      <c r="I44" s="12">
        <v>1.5</v>
      </c>
      <c r="J44" s="17"/>
      <c r="K44" s="12">
        <v>1.5</v>
      </c>
      <c r="L44" s="17"/>
      <c r="M44" s="12">
        <v>1.5</v>
      </c>
      <c r="N44" s="17"/>
      <c r="O44" s="12">
        <v>1.5</v>
      </c>
      <c r="P44" s="17"/>
      <c r="Q44" s="12">
        <v>1.5</v>
      </c>
      <c r="R44" s="17"/>
      <c r="S44" s="12"/>
      <c r="T44" s="17"/>
      <c r="U44" s="12"/>
      <c r="V44" s="17"/>
      <c r="W44" s="12"/>
      <c r="X44" s="17"/>
      <c r="Y44" s="12"/>
      <c r="Z44" s="17"/>
      <c r="AA44" s="12"/>
      <c r="AB44" s="17"/>
      <c r="AC44" s="12"/>
      <c r="AD44" s="17"/>
      <c r="AE44" s="12"/>
      <c r="AF44" s="17"/>
    </row>
    <row r="45" spans="1:32">
      <c r="A45" s="8"/>
      <c r="B45" s="10"/>
      <c r="C45" s="3"/>
      <c r="D45" s="14" t="s">
        <v>8</v>
      </c>
      <c r="E45" s="12">
        <v>0.25</v>
      </c>
      <c r="F45" s="17"/>
      <c r="G45" s="12">
        <v>0.25</v>
      </c>
      <c r="H45" s="17"/>
      <c r="I45" s="12">
        <v>0.25</v>
      </c>
      <c r="J45" s="17"/>
      <c r="K45" s="12">
        <v>0.25</v>
      </c>
      <c r="L45" s="17"/>
      <c r="M45" s="12">
        <v>0.25</v>
      </c>
      <c r="N45" s="17"/>
      <c r="O45" s="12">
        <v>0.25</v>
      </c>
      <c r="P45" s="17"/>
      <c r="Q45" s="12">
        <v>0.25</v>
      </c>
      <c r="R45" s="17"/>
      <c r="S45" s="12"/>
      <c r="T45" s="17"/>
      <c r="U45" s="12"/>
      <c r="V45" s="17"/>
      <c r="W45" s="12"/>
      <c r="X45" s="17"/>
      <c r="Y45" s="12"/>
      <c r="Z45" s="17"/>
      <c r="AA45" s="12"/>
      <c r="AB45" s="17"/>
      <c r="AC45" s="12"/>
      <c r="AD45" s="17"/>
      <c r="AE45" s="12"/>
      <c r="AF45" s="17"/>
    </row>
    <row r="46" spans="1:32">
      <c r="A46" s="8"/>
      <c r="B46" s="10"/>
      <c r="C46" s="3"/>
      <c r="D46" s="13" t="s">
        <v>9</v>
      </c>
      <c r="E46" s="12">
        <v>0.26</v>
      </c>
      <c r="F46" s="17"/>
      <c r="G46" s="12">
        <v>0.26</v>
      </c>
      <c r="H46" s="17"/>
      <c r="I46" s="12">
        <v>0.26</v>
      </c>
      <c r="J46" s="17"/>
      <c r="K46" s="12">
        <v>0.26</v>
      </c>
      <c r="L46" s="17"/>
      <c r="M46" s="12">
        <v>0.26</v>
      </c>
      <c r="N46" s="17"/>
      <c r="O46" s="12">
        <v>0.26</v>
      </c>
      <c r="P46" s="17"/>
      <c r="Q46" s="12">
        <v>0.26</v>
      </c>
      <c r="R46" s="17"/>
      <c r="S46" s="12"/>
      <c r="T46" s="17"/>
      <c r="U46" s="12"/>
      <c r="V46" s="17"/>
      <c r="W46" s="12"/>
      <c r="X46" s="17"/>
      <c r="Y46" s="12"/>
      <c r="Z46" s="17"/>
      <c r="AA46" s="12"/>
      <c r="AB46" s="17"/>
      <c r="AC46" s="12"/>
      <c r="AD46" s="17"/>
      <c r="AE46" s="12"/>
      <c r="AF46" s="17"/>
    </row>
    <row r="47" spans="1:32">
      <c r="A47" s="8"/>
      <c r="B47" s="40" t="s">
        <v>10</v>
      </c>
      <c r="C47" s="41"/>
      <c r="D47" s="18" t="s">
        <v>11</v>
      </c>
      <c r="E47" s="12">
        <v>0.5</v>
      </c>
      <c r="F47" s="17"/>
      <c r="G47" s="12">
        <v>0.5</v>
      </c>
      <c r="H47" s="17"/>
      <c r="I47" s="12">
        <v>0.5</v>
      </c>
      <c r="J47" s="17"/>
      <c r="K47" s="12">
        <v>0.5</v>
      </c>
      <c r="L47" s="17"/>
      <c r="M47" s="12">
        <v>0.5</v>
      </c>
      <c r="N47" s="17"/>
      <c r="O47" s="12">
        <v>0.5</v>
      </c>
      <c r="P47" s="17"/>
      <c r="Q47" s="12">
        <v>0.5</v>
      </c>
      <c r="R47" s="17"/>
      <c r="S47" s="12"/>
      <c r="T47" s="17"/>
      <c r="U47" s="12"/>
      <c r="V47" s="17"/>
      <c r="W47" s="12"/>
      <c r="X47" s="17"/>
      <c r="Y47" s="12"/>
      <c r="Z47" s="17"/>
      <c r="AA47" s="12"/>
      <c r="AB47" s="17"/>
      <c r="AC47" s="12"/>
      <c r="AD47" s="17"/>
      <c r="AE47" s="12"/>
      <c r="AF47" s="17"/>
    </row>
    <row r="48" spans="1:32">
      <c r="A48" s="8"/>
      <c r="B48" s="21" t="s">
        <v>27</v>
      </c>
      <c r="C48" s="4" t="s">
        <v>13</v>
      </c>
      <c r="D48" s="18"/>
      <c r="E48" s="12"/>
      <c r="F48" s="17"/>
      <c r="G48" s="12"/>
      <c r="H48" s="17"/>
      <c r="I48" s="12"/>
      <c r="J48" s="17"/>
      <c r="K48" s="12"/>
      <c r="L48" s="17"/>
      <c r="M48" s="12"/>
      <c r="N48" s="17"/>
      <c r="O48" s="12"/>
      <c r="P48" s="17"/>
      <c r="Q48" s="12"/>
      <c r="R48" s="17"/>
      <c r="S48" s="12"/>
      <c r="T48" s="17"/>
      <c r="U48" s="12"/>
      <c r="V48" s="17"/>
      <c r="W48" s="12"/>
      <c r="X48" s="17"/>
      <c r="Y48" s="12"/>
      <c r="Z48" s="17"/>
      <c r="AA48" s="12"/>
      <c r="AB48" s="17"/>
      <c r="AC48" s="12"/>
      <c r="AD48" s="17"/>
      <c r="AE48" s="12"/>
      <c r="AF48" s="17"/>
    </row>
    <row r="49" spans="1:32">
      <c r="A49" s="36" t="s">
        <v>31</v>
      </c>
      <c r="B49" s="23" t="s">
        <v>14</v>
      </c>
      <c r="C49" s="6">
        <v>1231.1500000000001</v>
      </c>
      <c r="D49" s="24"/>
      <c r="E49" s="22">
        <v>1195.05</v>
      </c>
      <c r="F49" s="5">
        <f>+(E49-$C49)/$C49*100</f>
        <v>-2.9322178451041818</v>
      </c>
      <c r="G49" s="22">
        <v>1270.17</v>
      </c>
      <c r="H49" s="5">
        <f>+(G49-$C49)/$C49*100</f>
        <v>3.1693944685862792</v>
      </c>
      <c r="I49" s="22">
        <v>1194.04</v>
      </c>
      <c r="J49" s="5">
        <f>+(I49-$C49)/$C49*100</f>
        <v>-3.0142549648702532</v>
      </c>
      <c r="K49" s="22">
        <v>1204.96</v>
      </c>
      <c r="L49" s="5">
        <f>+(K49-$C49)/$C49*100</f>
        <v>-2.1272793729439998</v>
      </c>
      <c r="M49" s="22">
        <v>1210.04</v>
      </c>
      <c r="N49" s="5">
        <f>+(M49-$C49)/$C49*100</f>
        <v>-1.7146570279819782</v>
      </c>
      <c r="O49" s="22">
        <v>1222.5899999999999</v>
      </c>
      <c r="P49" s="5">
        <f>+(O49-$C49)/$C49*100</f>
        <v>-0.69528489623524126</v>
      </c>
      <c r="Q49" s="22">
        <v>1227.28</v>
      </c>
      <c r="R49" s="5">
        <f>+(Q49-$C49)/$C49*100</f>
        <v>-0.31434025098486112</v>
      </c>
      <c r="S49" s="22"/>
      <c r="T49" s="5">
        <f>+(S49-$C49)/$C49*100</f>
        <v>-100</v>
      </c>
      <c r="U49" s="22"/>
      <c r="V49" s="5">
        <f>+(U49-$C49)/$C49*100</f>
        <v>-100</v>
      </c>
      <c r="W49" s="22"/>
      <c r="X49" s="5">
        <f>+(W49-$C49)/$C49*100</f>
        <v>-100</v>
      </c>
      <c r="Y49" s="22"/>
      <c r="Z49" s="5">
        <f>+(Y49-$C49)/$C49*100</f>
        <v>-100</v>
      </c>
      <c r="AA49" s="22"/>
      <c r="AB49" s="5">
        <f>+(AA49-$C49)/$C49*100</f>
        <v>-100</v>
      </c>
      <c r="AC49" s="22"/>
      <c r="AD49" s="5">
        <f>+(AC49-$C49)/$C49*100</f>
        <v>-100</v>
      </c>
      <c r="AE49" s="22"/>
      <c r="AF49" s="5">
        <f>+(AE49-$C49)/$C49*100</f>
        <v>-100</v>
      </c>
    </row>
    <row r="50" spans="1:32">
      <c r="A50" s="37"/>
      <c r="B50" s="25" t="s">
        <v>15</v>
      </c>
      <c r="C50" s="6">
        <v>3</v>
      </c>
      <c r="D50" s="15"/>
      <c r="E50" s="6">
        <v>3</v>
      </c>
      <c r="F50" s="5">
        <f>+(E50-$C50)/$C50*100</f>
        <v>0</v>
      </c>
      <c r="G50" s="6">
        <v>3.03</v>
      </c>
      <c r="H50" s="5">
        <f>+(G50-$C50)/$C50*100</f>
        <v>0.99999999999999345</v>
      </c>
      <c r="I50" s="6">
        <v>3</v>
      </c>
      <c r="J50" s="5">
        <f>+(I50-$C50)/$C50*100</f>
        <v>0</v>
      </c>
      <c r="K50" s="6">
        <v>3</v>
      </c>
      <c r="L50" s="5">
        <f>+(K50-$C50)/$C50*100</f>
        <v>0</v>
      </c>
      <c r="M50" s="6">
        <v>2.93</v>
      </c>
      <c r="N50" s="5">
        <f>+(M50-$C50)/$C50*100</f>
        <v>-2.3333333333333277</v>
      </c>
      <c r="O50" s="6">
        <v>3.01</v>
      </c>
      <c r="P50" s="5">
        <f>+(O50-$C50)/$C50*100</f>
        <v>0.33333333333332626</v>
      </c>
      <c r="Q50" s="6">
        <v>3.01</v>
      </c>
      <c r="R50" s="5">
        <f>+(Q50-$C50)/$C50*100</f>
        <v>0.33333333333332626</v>
      </c>
      <c r="S50" s="6"/>
      <c r="T50" s="5">
        <f>+(S50-$C50)/$C50*100</f>
        <v>-100</v>
      </c>
      <c r="U50" s="6"/>
      <c r="V50" s="5">
        <f>+(U50-$C50)/$C50*100</f>
        <v>-100</v>
      </c>
      <c r="W50" s="6"/>
      <c r="X50" s="5">
        <f>+(W50-$C50)/$C50*100</f>
        <v>-100</v>
      </c>
      <c r="Y50" s="6"/>
      <c r="Z50" s="5">
        <f>+(Y50-$C50)/$C50*100</f>
        <v>-100</v>
      </c>
      <c r="AA50" s="6"/>
      <c r="AB50" s="5">
        <f>+(AA50-$C50)/$C50*100</f>
        <v>-100</v>
      </c>
      <c r="AC50" s="6"/>
      <c r="AD50" s="5">
        <f>+(AC50-$C50)/$C50*100</f>
        <v>-100</v>
      </c>
      <c r="AE50" s="6"/>
      <c r="AF50" s="5">
        <f>+(AE50-$C50)/$C50*100</f>
        <v>-100</v>
      </c>
    </row>
    <row r="51" spans="1:32">
      <c r="A51" s="37"/>
      <c r="B51" s="25" t="s">
        <v>16</v>
      </c>
      <c r="C51" s="6">
        <v>856.25</v>
      </c>
      <c r="D51" s="15"/>
      <c r="E51" s="6">
        <v>706.07</v>
      </c>
      <c r="F51" s="5">
        <f>+(E51-$C51)/$C51*100</f>
        <v>-17.539270072992693</v>
      </c>
      <c r="G51" s="6">
        <v>732.91</v>
      </c>
      <c r="H51" s="5">
        <f>+(G51-$C51)/$C51*100</f>
        <v>-14.404671532846718</v>
      </c>
      <c r="I51" s="6">
        <v>706.55</v>
      </c>
      <c r="J51" s="5">
        <f>+(I51-$C51)/$C51*100</f>
        <v>-17.483211678832124</v>
      </c>
      <c r="K51" s="6">
        <v>713.46</v>
      </c>
      <c r="L51" s="5">
        <f>+(K51-$C51)/$C51*100</f>
        <v>-16.676204379562041</v>
      </c>
      <c r="M51" s="6">
        <v>717.32</v>
      </c>
      <c r="N51" s="5">
        <f>+(M51-$C51)/$C51*100</f>
        <v>-16.225401459854009</v>
      </c>
      <c r="O51" s="6">
        <v>722.18</v>
      </c>
      <c r="P51" s="5">
        <f>+(O51-$C51)/$C51*100</f>
        <v>-15.657810218978108</v>
      </c>
      <c r="Q51" s="6">
        <v>724.93</v>
      </c>
      <c r="R51" s="5">
        <f>+(Q51-$C51)/$C51*100</f>
        <v>-15.336642335766429</v>
      </c>
      <c r="S51" s="6"/>
      <c r="T51" s="5">
        <f>+(S51-$C51)/$C51*100</f>
        <v>-100</v>
      </c>
      <c r="U51" s="6"/>
      <c r="V51" s="5">
        <f>+(U51-$C51)/$C51*100</f>
        <v>-100</v>
      </c>
      <c r="W51" s="6"/>
      <c r="X51" s="5">
        <f>+(W51-$C51)/$C51*100</f>
        <v>-100</v>
      </c>
      <c r="Y51" s="6"/>
      <c r="Z51" s="5">
        <f>+(Y51-$C51)/$C51*100</f>
        <v>-100</v>
      </c>
      <c r="AA51" s="6"/>
      <c r="AB51" s="5">
        <f>+(AA51-$C51)/$C51*100</f>
        <v>-100</v>
      </c>
      <c r="AC51" s="6"/>
      <c r="AD51" s="5">
        <f>+(AC51-$C51)/$C51*100</f>
        <v>-100</v>
      </c>
      <c r="AE51" s="6"/>
      <c r="AF51" s="5">
        <f>+(AE51-$C51)/$C51*100</f>
        <v>-100</v>
      </c>
    </row>
    <row r="52" spans="1:32">
      <c r="A52" s="37"/>
      <c r="B52" s="25" t="s">
        <v>17</v>
      </c>
      <c r="C52" s="6">
        <v>0.28999999999999998</v>
      </c>
      <c r="D52" s="15"/>
      <c r="E52" s="26">
        <v>0.28000000000000003</v>
      </c>
      <c r="F52" s="5">
        <f>+(E52-$C52)/$C52*100</f>
        <v>-3.4482758620689493</v>
      </c>
      <c r="G52" s="26">
        <v>0.28000000000000003</v>
      </c>
      <c r="H52" s="5">
        <f>+(G52-$C52)/$C52*100</f>
        <v>-3.4482758620689493</v>
      </c>
      <c r="I52" s="26">
        <v>0.28000000000000003</v>
      </c>
      <c r="J52" s="5">
        <f>+(I52-$C52)/$C52*100</f>
        <v>-3.4482758620689493</v>
      </c>
      <c r="K52" s="26">
        <v>0.28000000000000003</v>
      </c>
      <c r="L52" s="5">
        <f>+(K52-$C52)/$C52*100</f>
        <v>-3.4482758620689493</v>
      </c>
      <c r="M52" s="26">
        <v>0.28000000000000003</v>
      </c>
      <c r="N52" s="5">
        <f>+(M52-$C52)/$C52*100</f>
        <v>-3.4482758620689493</v>
      </c>
      <c r="O52" s="26">
        <v>0.28000000000000003</v>
      </c>
      <c r="P52" s="5">
        <f>+(O52-$C52)/$C52*100</f>
        <v>-3.4482758620689493</v>
      </c>
      <c r="Q52" s="26">
        <v>0.28000000000000003</v>
      </c>
      <c r="R52" s="5">
        <f>+(Q52-$C52)/$C52*100</f>
        <v>-3.4482758620689493</v>
      </c>
      <c r="S52" s="26"/>
      <c r="T52" s="5">
        <f>+(S52-$C52)/$C52*100</f>
        <v>-100</v>
      </c>
      <c r="U52" s="26"/>
      <c r="V52" s="5">
        <f>+(U52-$C52)/$C52*100</f>
        <v>-100</v>
      </c>
      <c r="W52" s="26"/>
      <c r="X52" s="5">
        <f>+(W52-$C52)/$C52*100</f>
        <v>-100</v>
      </c>
      <c r="Y52" s="26"/>
      <c r="Z52" s="5">
        <f>+(Y52-$C52)/$C52*100</f>
        <v>-100</v>
      </c>
      <c r="AA52" s="26"/>
      <c r="AB52" s="5">
        <f>+(AA52-$C52)/$C52*100</f>
        <v>-100</v>
      </c>
      <c r="AC52" s="26"/>
      <c r="AD52" s="5">
        <f>+(AC52-$C52)/$C52*100</f>
        <v>-100</v>
      </c>
      <c r="AE52" s="26"/>
      <c r="AF52" s="5">
        <f>+(AE52-$C52)/$C52*100</f>
        <v>-100</v>
      </c>
    </row>
    <row r="53" spans="1:32">
      <c r="A53" s="38"/>
      <c r="B53" s="25" t="s">
        <v>18</v>
      </c>
      <c r="C53" s="6">
        <v>30.11</v>
      </c>
      <c r="D53" s="15"/>
      <c r="E53" s="6">
        <v>30.77</v>
      </c>
      <c r="F53" s="5">
        <f>+(E53-$C53)/$C53*100</f>
        <v>2.1919628030554641</v>
      </c>
      <c r="G53" s="6">
        <v>30.88</v>
      </c>
      <c r="H53" s="5">
        <f>+(G53-$C53)/$C53*100</f>
        <v>2.5572899368980391</v>
      </c>
      <c r="I53" s="6">
        <v>30.78</v>
      </c>
      <c r="J53" s="5">
        <f>+(I53-$C53)/$C53*100</f>
        <v>2.2251743606775216</v>
      </c>
      <c r="K53" s="6">
        <v>30.81</v>
      </c>
      <c r="L53" s="5">
        <f>+(K53-$C53)/$C53*100</f>
        <v>2.3248090335436711</v>
      </c>
      <c r="M53" s="6">
        <v>31.23</v>
      </c>
      <c r="N53" s="5">
        <f>+(M53-$C53)/$C53*100</f>
        <v>3.7196944536698808</v>
      </c>
      <c r="O53" s="6">
        <v>30.9</v>
      </c>
      <c r="P53" s="5">
        <f>+(O53-$C53)/$C53*100</f>
        <v>2.6237130521421426</v>
      </c>
      <c r="Q53" s="6">
        <v>30.92</v>
      </c>
      <c r="R53" s="5">
        <f>+(Q53-$C53)/$C53*100</f>
        <v>2.690136167386258</v>
      </c>
      <c r="S53" s="6"/>
      <c r="T53" s="5">
        <f>+(S53-$C53)/$C53*100</f>
        <v>-100</v>
      </c>
      <c r="U53" s="6"/>
      <c r="V53" s="5">
        <f>+(U53-$C53)/$C53*100</f>
        <v>-100</v>
      </c>
      <c r="W53" s="6"/>
      <c r="X53" s="5">
        <f>+(W53-$C53)/$C53*100</f>
        <v>-100</v>
      </c>
      <c r="Y53" s="6"/>
      <c r="Z53" s="5">
        <f>+(Y53-$C53)/$C53*100</f>
        <v>-100</v>
      </c>
      <c r="AA53" s="6"/>
      <c r="AB53" s="5">
        <f>+(AA53-$C53)/$C53*100</f>
        <v>-100</v>
      </c>
      <c r="AC53" s="6"/>
      <c r="AD53" s="5">
        <f>+(AC53-$C53)/$C53*100</f>
        <v>-100</v>
      </c>
      <c r="AE53" s="6"/>
      <c r="AF53" s="5">
        <f>+(AE53-$C53)/$C53*100</f>
        <v>-100</v>
      </c>
    </row>
    <row r="54" spans="1:32">
      <c r="M54" s="29"/>
      <c r="O54" s="30"/>
    </row>
  </sheetData>
  <mergeCells count="6">
    <mergeCell ref="A49:A53"/>
    <mergeCell ref="A13:A17"/>
    <mergeCell ref="B11:C11"/>
    <mergeCell ref="B29:C29"/>
    <mergeCell ref="A31:A35"/>
    <mergeCell ref="B47:C47"/>
  </mergeCells>
  <conditionalFormatting sqref="F13:F14 H13:H14 J13:J14 L13:L14 N13:N14 P13:P14 R13:R14 T13:T14 V13:V14 X13:X14 Z13:Z14 AB13:AB14 AD13:AD14 AF13:AF14">
    <cfRule type="cellIs" dxfId="779" priority="218" stopIfTrue="1" operator="between">
      <formula>-4</formula>
      <formula>4</formula>
    </cfRule>
  </conditionalFormatting>
  <conditionalFormatting sqref="F15:F16 H15:H16 J15:J16 L15:L16 N15:N16 P15:P16 R15:R16 T15:T16 V15:V16 X15:X16 Z15:Z16 AB15:AB16 AD15:AD16 AF15:AF16">
    <cfRule type="cellIs" dxfId="778" priority="217" stopIfTrue="1" operator="between">
      <formula>-6</formula>
      <formula>6</formula>
    </cfRule>
  </conditionalFormatting>
  <conditionalFormatting sqref="F17 H17 J17 L17 N17 P17 R17 T17 V17 X17 Z17 AB17 AD17 AF17">
    <cfRule type="cellIs" dxfId="777" priority="216" stopIfTrue="1" operator="between">
      <formula>-8</formula>
      <formula>8</formula>
    </cfRule>
  </conditionalFormatting>
  <conditionalFormatting sqref="E1:E11">
    <cfRule type="cellIs" dxfId="776" priority="215" operator="notEqual">
      <formula>#REF!</formula>
    </cfRule>
  </conditionalFormatting>
  <conditionalFormatting sqref="I1">
    <cfRule type="cellIs" dxfId="775" priority="186" operator="notEqual">
      <formula>G1</formula>
    </cfRule>
  </conditionalFormatting>
  <conditionalFormatting sqref="I2:I11">
    <cfRule type="cellIs" dxfId="774" priority="185" operator="notEqual">
      <formula>G2</formula>
    </cfRule>
  </conditionalFormatting>
  <conditionalFormatting sqref="K1">
    <cfRule type="cellIs" dxfId="773" priority="181" operator="notEqual">
      <formula>I1</formula>
    </cfRule>
  </conditionalFormatting>
  <conditionalFormatting sqref="K2:K11">
    <cfRule type="cellIs" dxfId="772" priority="180" operator="notEqual">
      <formula>I2</formula>
    </cfRule>
  </conditionalFormatting>
  <conditionalFormatting sqref="M1">
    <cfRule type="cellIs" dxfId="771" priority="176" operator="notEqual">
      <formula>K1</formula>
    </cfRule>
  </conditionalFormatting>
  <conditionalFormatting sqref="M2:M11">
    <cfRule type="cellIs" dxfId="770" priority="175" operator="notEqual">
      <formula>K2</formula>
    </cfRule>
  </conditionalFormatting>
  <conditionalFormatting sqref="O1">
    <cfRule type="cellIs" dxfId="769" priority="171" operator="notEqual">
      <formula>M1</formula>
    </cfRule>
  </conditionalFormatting>
  <conditionalFormatting sqref="O2:O11">
    <cfRule type="cellIs" dxfId="768" priority="170" operator="notEqual">
      <formula>M2</formula>
    </cfRule>
  </conditionalFormatting>
  <conditionalFormatting sqref="Q1">
    <cfRule type="cellIs" dxfId="767" priority="166" operator="notEqual">
      <formula>O1</formula>
    </cfRule>
  </conditionalFormatting>
  <conditionalFormatting sqref="Q2:Q11">
    <cfRule type="cellIs" dxfId="766" priority="165" operator="notEqual">
      <formula>O2</formula>
    </cfRule>
  </conditionalFormatting>
  <conditionalFormatting sqref="S1">
    <cfRule type="cellIs" dxfId="765" priority="161" operator="notEqual">
      <formula>Q1</formula>
    </cfRule>
  </conditionalFormatting>
  <conditionalFormatting sqref="S2:S11">
    <cfRule type="cellIs" dxfId="764" priority="160" operator="notEqual">
      <formula>Q2</formula>
    </cfRule>
  </conditionalFormatting>
  <conditionalFormatting sqref="U1">
    <cfRule type="cellIs" dxfId="763" priority="156" operator="notEqual">
      <formula>S1</formula>
    </cfRule>
  </conditionalFormatting>
  <conditionalFormatting sqref="U2:U11">
    <cfRule type="cellIs" dxfId="762" priority="155" operator="notEqual">
      <formula>S2</formula>
    </cfRule>
  </conditionalFormatting>
  <conditionalFormatting sqref="G1">
    <cfRule type="cellIs" dxfId="761" priority="188" operator="notEqual">
      <formula>E1</formula>
    </cfRule>
  </conditionalFormatting>
  <conditionalFormatting sqref="G2:G11">
    <cfRule type="cellIs" dxfId="760" priority="187" operator="notEqual">
      <formula>E2</formula>
    </cfRule>
  </conditionalFormatting>
  <conditionalFormatting sqref="AE2:AE11">
    <cfRule type="cellIs" dxfId="759" priority="129" operator="notEqual">
      <formula>AC2</formula>
    </cfRule>
  </conditionalFormatting>
  <conditionalFormatting sqref="W1">
    <cfRule type="cellIs" dxfId="758" priority="147" operator="notEqual">
      <formula>U1</formula>
    </cfRule>
  </conditionalFormatting>
  <conditionalFormatting sqref="W2:W11">
    <cfRule type="cellIs" dxfId="757" priority="146" operator="notEqual">
      <formula>U2</formula>
    </cfRule>
  </conditionalFormatting>
  <conditionalFormatting sqref="Y1">
    <cfRule type="cellIs" dxfId="756" priority="145" operator="notEqual">
      <formula>W1</formula>
    </cfRule>
  </conditionalFormatting>
  <conditionalFormatting sqref="Y2:Y11">
    <cfRule type="cellIs" dxfId="755" priority="144" operator="notEqual">
      <formula>W2</formula>
    </cfRule>
  </conditionalFormatting>
  <conditionalFormatting sqref="AA1">
    <cfRule type="cellIs" dxfId="754" priority="140" operator="notEqual">
      <formula>Y1</formula>
    </cfRule>
  </conditionalFormatting>
  <conditionalFormatting sqref="AA2:AA11">
    <cfRule type="cellIs" dxfId="753" priority="139" operator="notEqual">
      <formula>Y2</formula>
    </cfRule>
  </conditionalFormatting>
  <conditionalFormatting sqref="AC1">
    <cfRule type="cellIs" dxfId="752" priority="135" operator="notEqual">
      <formula>AA1</formula>
    </cfRule>
  </conditionalFormatting>
  <conditionalFormatting sqref="AC2:AC11">
    <cfRule type="cellIs" dxfId="751" priority="134" operator="notEqual">
      <formula>AA2</formula>
    </cfRule>
  </conditionalFormatting>
  <conditionalFormatting sqref="AE1">
    <cfRule type="cellIs" dxfId="750" priority="130" operator="notEqual">
      <formula>AC1</formula>
    </cfRule>
  </conditionalFormatting>
  <conditionalFormatting sqref="F31:F32 H31:H32 J31:J32 L31:L32 N31:N32 P31:P32 R31:R32 T31:T32 V31:V32 X31:X32 Z31:Z32 AB31:AB32 AD31:AD32 AF31:AF32">
    <cfRule type="cellIs" dxfId="749" priority="128" stopIfTrue="1" operator="between">
      <formula>-4</formula>
      <formula>4</formula>
    </cfRule>
  </conditionalFormatting>
  <conditionalFormatting sqref="F33:F34 H33:H34 J33:J34 L33:L34 N33:N34 P33:P34 R33:R34 T33:T34 V33:V34 X33:X34 Z33:Z34 AB33:AB34 AD33:AD34 AF33:AF34">
    <cfRule type="cellIs" dxfId="748" priority="127" stopIfTrue="1" operator="between">
      <formula>-6</formula>
      <formula>6</formula>
    </cfRule>
  </conditionalFormatting>
  <conditionalFormatting sqref="F35 H35 J35 L35 N35 P35 R35 T35 V35 X35 Z35 AB35 AD35 AF35">
    <cfRule type="cellIs" dxfId="747" priority="126" stopIfTrue="1" operator="between">
      <formula>-8</formula>
      <formula>8</formula>
    </cfRule>
  </conditionalFormatting>
  <conditionalFormatting sqref="I19">
    <cfRule type="cellIs" dxfId="746" priority="124" operator="notEqual">
      <formula>G19</formula>
    </cfRule>
  </conditionalFormatting>
  <conditionalFormatting sqref="I20:I29">
    <cfRule type="cellIs" dxfId="745" priority="123" operator="notEqual">
      <formula>G20</formula>
    </cfRule>
  </conditionalFormatting>
  <conditionalFormatting sqref="K19">
    <cfRule type="cellIs" dxfId="744" priority="122" operator="notEqual">
      <formula>I19</formula>
    </cfRule>
  </conditionalFormatting>
  <conditionalFormatting sqref="K20:K29">
    <cfRule type="cellIs" dxfId="743" priority="121" operator="notEqual">
      <formula>I20</formula>
    </cfRule>
  </conditionalFormatting>
  <conditionalFormatting sqref="M19">
    <cfRule type="cellIs" dxfId="742" priority="120" operator="notEqual">
      <formula>K19</formula>
    </cfRule>
  </conditionalFormatting>
  <conditionalFormatting sqref="M20:M29">
    <cfRule type="cellIs" dxfId="741" priority="119" operator="notEqual">
      <formula>K20</formula>
    </cfRule>
  </conditionalFormatting>
  <conditionalFormatting sqref="O19">
    <cfRule type="cellIs" dxfId="740" priority="118" operator="notEqual">
      <formula>M19</formula>
    </cfRule>
  </conditionalFormatting>
  <conditionalFormatting sqref="O20:O29">
    <cfRule type="cellIs" dxfId="739" priority="117" operator="notEqual">
      <formula>M20</formula>
    </cfRule>
  </conditionalFormatting>
  <conditionalFormatting sqref="Q19">
    <cfRule type="cellIs" dxfId="738" priority="116" operator="notEqual">
      <formula>O19</formula>
    </cfRule>
  </conditionalFormatting>
  <conditionalFormatting sqref="Q20:Q29">
    <cfRule type="cellIs" dxfId="737" priority="115" operator="notEqual">
      <formula>O20</formula>
    </cfRule>
  </conditionalFormatting>
  <conditionalFormatting sqref="S19">
    <cfRule type="cellIs" dxfId="736" priority="114" operator="notEqual">
      <formula>Q19</formula>
    </cfRule>
  </conditionalFormatting>
  <conditionalFormatting sqref="S20:S29">
    <cfRule type="cellIs" dxfId="735" priority="113" operator="notEqual">
      <formula>Q20</formula>
    </cfRule>
  </conditionalFormatting>
  <conditionalFormatting sqref="U19">
    <cfRule type="cellIs" dxfId="734" priority="112" operator="notEqual">
      <formula>S19</formula>
    </cfRule>
  </conditionalFormatting>
  <conditionalFormatting sqref="U20:U29">
    <cfRule type="cellIs" dxfId="733" priority="111" operator="notEqual">
      <formula>S20</formula>
    </cfRule>
  </conditionalFormatting>
  <conditionalFormatting sqref="G19">
    <cfRule type="cellIs" dxfId="732" priority="110" operator="notEqual">
      <formula>E19</formula>
    </cfRule>
  </conditionalFormatting>
  <conditionalFormatting sqref="G20:G29">
    <cfRule type="cellIs" dxfId="731" priority="109" operator="notEqual">
      <formula>E20</formula>
    </cfRule>
  </conditionalFormatting>
  <conditionalFormatting sqref="AE20:AE29">
    <cfRule type="cellIs" dxfId="730" priority="108" operator="notEqual">
      <formula>AC20</formula>
    </cfRule>
  </conditionalFormatting>
  <conditionalFormatting sqref="W19">
    <cfRule type="cellIs" dxfId="729" priority="107" operator="notEqual">
      <formula>U19</formula>
    </cfRule>
  </conditionalFormatting>
  <conditionalFormatting sqref="W20:W29">
    <cfRule type="cellIs" dxfId="728" priority="106" operator="notEqual">
      <formula>U20</formula>
    </cfRule>
  </conditionalFormatting>
  <conditionalFormatting sqref="Y19">
    <cfRule type="cellIs" dxfId="727" priority="105" operator="notEqual">
      <formula>W19</formula>
    </cfRule>
  </conditionalFormatting>
  <conditionalFormatting sqref="Y20:Y29">
    <cfRule type="cellIs" dxfId="726" priority="104" operator="notEqual">
      <formula>W20</formula>
    </cfRule>
  </conditionalFormatting>
  <conditionalFormatting sqref="AA19">
    <cfRule type="cellIs" dxfId="725" priority="103" operator="notEqual">
      <formula>Y19</formula>
    </cfRule>
  </conditionalFormatting>
  <conditionalFormatting sqref="AA20:AA29">
    <cfRule type="cellIs" dxfId="724" priority="102" operator="notEqual">
      <formula>Y20</formula>
    </cfRule>
  </conditionalFormatting>
  <conditionalFormatting sqref="AC19">
    <cfRule type="cellIs" dxfId="723" priority="101" operator="notEqual">
      <formula>AA19</formula>
    </cfRule>
  </conditionalFormatting>
  <conditionalFormatting sqref="AC20:AC29">
    <cfRule type="cellIs" dxfId="722" priority="100" operator="notEqual">
      <formula>AA20</formula>
    </cfRule>
  </conditionalFormatting>
  <conditionalFormatting sqref="AE19">
    <cfRule type="cellIs" dxfId="721" priority="99" operator="notEqual">
      <formula>AC19</formula>
    </cfRule>
  </conditionalFormatting>
  <conditionalFormatting sqref="AH13:AH14 AJ13:AJ14 AL13:AL14 AN13:AN14">
    <cfRule type="cellIs" dxfId="720" priority="98" stopIfTrue="1" operator="between">
      <formula>-4</formula>
      <formula>4</formula>
    </cfRule>
  </conditionalFormatting>
  <conditionalFormatting sqref="AH15:AH16 AJ15:AJ16 AL15:AL16 AN15:AN16">
    <cfRule type="cellIs" dxfId="719" priority="97" stopIfTrue="1" operator="between">
      <formula>-6</formula>
      <formula>6</formula>
    </cfRule>
  </conditionalFormatting>
  <conditionalFormatting sqref="AH17 AJ17 AL17 AN17">
    <cfRule type="cellIs" dxfId="718" priority="96" stopIfTrue="1" operator="between">
      <formula>-8</formula>
      <formula>8</formula>
    </cfRule>
  </conditionalFormatting>
  <conditionalFormatting sqref="AM2:AM11">
    <cfRule type="cellIs" dxfId="717" priority="95" operator="notEqual">
      <formula>AK2</formula>
    </cfRule>
  </conditionalFormatting>
  <conditionalFormatting sqref="AG1">
    <cfRule type="cellIs" dxfId="716" priority="94" operator="notEqual">
      <formula>AE1</formula>
    </cfRule>
  </conditionalFormatting>
  <conditionalFormatting sqref="AG2:AG11">
    <cfRule type="cellIs" dxfId="715" priority="93" operator="notEqual">
      <formula>AE2</formula>
    </cfRule>
  </conditionalFormatting>
  <conditionalFormatting sqref="AI1">
    <cfRule type="cellIs" dxfId="714" priority="92" operator="notEqual">
      <formula>AG1</formula>
    </cfRule>
  </conditionalFormatting>
  <conditionalFormatting sqref="AI2:AI11">
    <cfRule type="cellIs" dxfId="713" priority="91" operator="notEqual">
      <formula>AG2</formula>
    </cfRule>
  </conditionalFormatting>
  <conditionalFormatting sqref="AK1">
    <cfRule type="cellIs" dxfId="712" priority="90" operator="notEqual">
      <formula>AI1</formula>
    </cfRule>
  </conditionalFormatting>
  <conditionalFormatting sqref="AK2:AK11">
    <cfRule type="cellIs" dxfId="711" priority="89" operator="notEqual">
      <formula>AI2</formula>
    </cfRule>
  </conditionalFormatting>
  <conditionalFormatting sqref="AM1">
    <cfRule type="cellIs" dxfId="710" priority="88" operator="notEqual">
      <formula>AK1</formula>
    </cfRule>
  </conditionalFormatting>
  <conditionalFormatting sqref="F49:F50 H49:H50 J49:J50 L49:L50 N49:N50 P49:P50 R49:R50 T49:T50 V49:V50 X49:X50 Z49:Z50 AB49:AB50 AD49:AD50 AF49:AF50">
    <cfRule type="cellIs" dxfId="709" priority="87" stopIfTrue="1" operator="between">
      <formula>-4</formula>
      <formula>4</formula>
    </cfRule>
  </conditionalFormatting>
  <conditionalFormatting sqref="F51:F52 H51:H52 J51:J52 L51:L52 N51:N52 P51:P52 R51:R52 T51:T52 V51:V52 X51:X52 Z51:Z52 AB51:AB52 AD51:AD52 AF51:AF52">
    <cfRule type="cellIs" dxfId="708" priority="86" stopIfTrue="1" operator="between">
      <formula>-6</formula>
      <formula>6</formula>
    </cfRule>
  </conditionalFormatting>
  <conditionalFormatting sqref="F53 H53 J53 L53 N53 P53 R53 T53 V53 X53 Z53 AB53 AD53 AF53">
    <cfRule type="cellIs" dxfId="707" priority="85" stopIfTrue="1" operator="between">
      <formula>-8</formula>
      <formula>8</formula>
    </cfRule>
  </conditionalFormatting>
  <conditionalFormatting sqref="E37:E47">
    <cfRule type="cellIs" dxfId="706" priority="84" operator="notEqual">
      <formula>#REF!</formula>
    </cfRule>
  </conditionalFormatting>
  <conditionalFormatting sqref="I37">
    <cfRule type="cellIs" dxfId="705" priority="83" operator="notEqual">
      <formula>G37</formula>
    </cfRule>
  </conditionalFormatting>
  <conditionalFormatting sqref="I38:I47">
    <cfRule type="cellIs" dxfId="704" priority="82" operator="notEqual">
      <formula>G38</formula>
    </cfRule>
  </conditionalFormatting>
  <conditionalFormatting sqref="K37">
    <cfRule type="cellIs" dxfId="703" priority="81" operator="notEqual">
      <formula>I37</formula>
    </cfRule>
  </conditionalFormatting>
  <conditionalFormatting sqref="K38:K47">
    <cfRule type="cellIs" dxfId="702" priority="80" operator="notEqual">
      <formula>I38</formula>
    </cfRule>
  </conditionalFormatting>
  <conditionalFormatting sqref="M37">
    <cfRule type="cellIs" dxfId="701" priority="79" operator="notEqual">
      <formula>K37</formula>
    </cfRule>
  </conditionalFormatting>
  <conditionalFormatting sqref="M38:M47">
    <cfRule type="cellIs" dxfId="700" priority="78" operator="notEqual">
      <formula>K38</formula>
    </cfRule>
  </conditionalFormatting>
  <conditionalFormatting sqref="O37">
    <cfRule type="cellIs" dxfId="699" priority="77" operator="notEqual">
      <formula>M37</formula>
    </cfRule>
  </conditionalFormatting>
  <conditionalFormatting sqref="O38:O47">
    <cfRule type="cellIs" dxfId="698" priority="76" operator="notEqual">
      <formula>M38</formula>
    </cfRule>
  </conditionalFormatting>
  <conditionalFormatting sqref="Q37">
    <cfRule type="cellIs" dxfId="697" priority="75" operator="notEqual">
      <formula>O37</formula>
    </cfRule>
  </conditionalFormatting>
  <conditionalFormatting sqref="Q38:Q47">
    <cfRule type="cellIs" dxfId="696" priority="74" operator="notEqual">
      <formula>O38</formula>
    </cfRule>
  </conditionalFormatting>
  <conditionalFormatting sqref="S37">
    <cfRule type="cellIs" dxfId="695" priority="73" operator="notEqual">
      <formula>Q37</formula>
    </cfRule>
  </conditionalFormatting>
  <conditionalFormatting sqref="S38:S47">
    <cfRule type="cellIs" dxfId="694" priority="72" operator="notEqual">
      <formula>Q38</formula>
    </cfRule>
  </conditionalFormatting>
  <conditionalFormatting sqref="U37">
    <cfRule type="cellIs" dxfId="693" priority="71" operator="notEqual">
      <formula>S37</formula>
    </cfRule>
  </conditionalFormatting>
  <conditionalFormatting sqref="U38:U47">
    <cfRule type="cellIs" dxfId="692" priority="70" operator="notEqual">
      <formula>S38</formula>
    </cfRule>
  </conditionalFormatting>
  <conditionalFormatting sqref="G37">
    <cfRule type="cellIs" dxfId="691" priority="69" operator="notEqual">
      <formula>E37</formula>
    </cfRule>
  </conditionalFormatting>
  <conditionalFormatting sqref="G38:G47">
    <cfRule type="cellIs" dxfId="690" priority="68" operator="notEqual">
      <formula>E38</formula>
    </cfRule>
  </conditionalFormatting>
  <conditionalFormatting sqref="AE38:AE47">
    <cfRule type="cellIs" dxfId="689" priority="67" operator="notEqual">
      <formula>AC38</formula>
    </cfRule>
  </conditionalFormatting>
  <conditionalFormatting sqref="W37">
    <cfRule type="cellIs" dxfId="688" priority="66" operator="notEqual">
      <formula>U37</formula>
    </cfRule>
  </conditionalFormatting>
  <conditionalFormatting sqref="W38:W47">
    <cfRule type="cellIs" dxfId="687" priority="65" operator="notEqual">
      <formula>U38</formula>
    </cfRule>
  </conditionalFormatting>
  <conditionalFormatting sqref="Y37">
    <cfRule type="cellIs" dxfId="686" priority="64" operator="notEqual">
      <formula>W37</formula>
    </cfRule>
  </conditionalFormatting>
  <conditionalFormatting sqref="Y38:Y47">
    <cfRule type="cellIs" dxfId="685" priority="63" operator="notEqual">
      <formula>W38</formula>
    </cfRule>
  </conditionalFormatting>
  <conditionalFormatting sqref="AA37">
    <cfRule type="cellIs" dxfId="684" priority="62" operator="notEqual">
      <formula>Y37</formula>
    </cfRule>
  </conditionalFormatting>
  <conditionalFormatting sqref="AA38:AA47">
    <cfRule type="cellIs" dxfId="683" priority="61" operator="notEqual">
      <formula>Y38</formula>
    </cfRule>
  </conditionalFormatting>
  <conditionalFormatting sqref="AC37">
    <cfRule type="cellIs" dxfId="682" priority="60" operator="notEqual">
      <formula>AA37</formula>
    </cfRule>
  </conditionalFormatting>
  <conditionalFormatting sqref="AC38:AC47">
    <cfRule type="cellIs" dxfId="681" priority="59" operator="notEqual">
      <formula>AA38</formula>
    </cfRule>
  </conditionalFormatting>
  <conditionalFormatting sqref="AE37">
    <cfRule type="cellIs" dxfId="680" priority="58" operator="notEqual">
      <formula>AC37</formula>
    </cfRule>
  </conditionalFormatting>
  <conditionalFormatting sqref="AI2:AI11">
    <cfRule type="cellIs" dxfId="679" priority="57" operator="notEqual">
      <formula>AG2</formula>
    </cfRule>
  </conditionalFormatting>
  <conditionalFormatting sqref="AK2:AK11">
    <cfRule type="cellIs" dxfId="678" priority="56" operator="notEqual">
      <formula>AI2</formula>
    </cfRule>
  </conditionalFormatting>
  <conditionalFormatting sqref="AP13:AP14">
    <cfRule type="cellIs" dxfId="677" priority="52" stopIfTrue="1" operator="between">
      <formula>-4</formula>
      <formula>4</formula>
    </cfRule>
  </conditionalFormatting>
  <conditionalFormatting sqref="AP15:AP16">
    <cfRule type="cellIs" dxfId="676" priority="51" stopIfTrue="1" operator="between">
      <formula>-6</formula>
      <formula>6</formula>
    </cfRule>
  </conditionalFormatting>
  <conditionalFormatting sqref="AP17">
    <cfRule type="cellIs" dxfId="675" priority="50" stopIfTrue="1" operator="between">
      <formula>-8</formula>
      <formula>8</formula>
    </cfRule>
  </conditionalFormatting>
  <conditionalFormatting sqref="AO2:AO11">
    <cfRule type="cellIs" dxfId="674" priority="49" operator="notEqual">
      <formula>AM2</formula>
    </cfRule>
  </conditionalFormatting>
  <conditionalFormatting sqref="AO1">
    <cfRule type="cellIs" dxfId="673" priority="48" operator="notEqual">
      <formula>AM1</formula>
    </cfRule>
  </conditionalFormatting>
  <conditionalFormatting sqref="AR13:AR14">
    <cfRule type="cellIs" dxfId="672" priority="47" stopIfTrue="1" operator="between">
      <formula>-4</formula>
      <formula>4</formula>
    </cfRule>
  </conditionalFormatting>
  <conditionalFormatting sqref="AR15:AR16">
    <cfRule type="cellIs" dxfId="671" priority="46" stopIfTrue="1" operator="between">
      <formula>-6</formula>
      <formula>6</formula>
    </cfRule>
  </conditionalFormatting>
  <conditionalFormatting sqref="AR17">
    <cfRule type="cellIs" dxfId="670" priority="45" stopIfTrue="1" operator="between">
      <formula>-8</formula>
      <formula>8</formula>
    </cfRule>
  </conditionalFormatting>
  <conditionalFormatting sqref="AQ2:AQ11">
    <cfRule type="cellIs" dxfId="669" priority="44" operator="notEqual">
      <formula>AO2</formula>
    </cfRule>
  </conditionalFormatting>
  <conditionalFormatting sqref="AQ1">
    <cfRule type="cellIs" dxfId="668" priority="43" operator="notEqual">
      <formula>AO1</formula>
    </cfRule>
  </conditionalFormatting>
  <conditionalFormatting sqref="AT13:AT14">
    <cfRule type="cellIs" dxfId="667" priority="42" stopIfTrue="1" operator="between">
      <formula>-4</formula>
      <formula>4</formula>
    </cfRule>
  </conditionalFormatting>
  <conditionalFormatting sqref="AT15:AT16">
    <cfRule type="cellIs" dxfId="666" priority="41" stopIfTrue="1" operator="between">
      <formula>-6</formula>
      <formula>6</formula>
    </cfRule>
  </conditionalFormatting>
  <conditionalFormatting sqref="AT17">
    <cfRule type="cellIs" dxfId="665" priority="40" stopIfTrue="1" operator="between">
      <formula>-8</formula>
      <formula>8</formula>
    </cfRule>
  </conditionalFormatting>
  <conditionalFormatting sqref="AS2:AS11">
    <cfRule type="cellIs" dxfId="664" priority="39" operator="notEqual">
      <formula>AQ2</formula>
    </cfRule>
  </conditionalFormatting>
  <conditionalFormatting sqref="AS1">
    <cfRule type="cellIs" dxfId="663" priority="38" operator="notEqual">
      <formula>AQ1</formula>
    </cfRule>
  </conditionalFormatting>
  <conditionalFormatting sqref="AV13:AV14">
    <cfRule type="cellIs" dxfId="662" priority="37" stopIfTrue="1" operator="between">
      <formula>-4</formula>
      <formula>4</formula>
    </cfRule>
  </conditionalFormatting>
  <conditionalFormatting sqref="AV15:AV16">
    <cfRule type="cellIs" dxfId="661" priority="36" stopIfTrue="1" operator="between">
      <formula>-6</formula>
      <formula>6</formula>
    </cfRule>
  </conditionalFormatting>
  <conditionalFormatting sqref="AV17">
    <cfRule type="cellIs" dxfId="660" priority="35" stopIfTrue="1" operator="between">
      <formula>-8</formula>
      <formula>8</formula>
    </cfRule>
  </conditionalFormatting>
  <conditionalFormatting sqref="AU2:AU11">
    <cfRule type="cellIs" dxfId="659" priority="34" operator="notEqual">
      <formula>AS2</formula>
    </cfRule>
  </conditionalFormatting>
  <conditionalFormatting sqref="AU1">
    <cfRule type="cellIs" dxfId="658" priority="33" operator="notEqual">
      <formula>AS1</formula>
    </cfRule>
  </conditionalFormatting>
  <conditionalFormatting sqref="AX13:AX14">
    <cfRule type="cellIs" dxfId="657" priority="32" stopIfTrue="1" operator="between">
      <formula>-4</formula>
      <formula>4</formula>
    </cfRule>
  </conditionalFormatting>
  <conditionalFormatting sqref="AX15:AX16">
    <cfRule type="cellIs" dxfId="656" priority="31" stopIfTrue="1" operator="between">
      <formula>-6</formula>
      <formula>6</formula>
    </cfRule>
  </conditionalFormatting>
  <conditionalFormatting sqref="AX17">
    <cfRule type="cellIs" dxfId="655" priority="30" stopIfTrue="1" operator="between">
      <formula>-8</formula>
      <formula>8</formula>
    </cfRule>
  </conditionalFormatting>
  <conditionalFormatting sqref="AW2:AW11">
    <cfRule type="cellIs" dxfId="654" priority="29" operator="notEqual">
      <formula>AU2</formula>
    </cfRule>
  </conditionalFormatting>
  <conditionalFormatting sqref="AW1">
    <cfRule type="cellIs" dxfId="653" priority="28" operator="notEqual">
      <formula>AU1</formula>
    </cfRule>
  </conditionalFormatting>
  <conditionalFormatting sqref="AZ13:AZ14">
    <cfRule type="cellIs" dxfId="652" priority="27" stopIfTrue="1" operator="between">
      <formula>-4</formula>
      <formula>4</formula>
    </cfRule>
  </conditionalFormatting>
  <conditionalFormatting sqref="AZ15:AZ16">
    <cfRule type="cellIs" dxfId="651" priority="26" stopIfTrue="1" operator="between">
      <formula>-6</formula>
      <formula>6</formula>
    </cfRule>
  </conditionalFormatting>
  <conditionalFormatting sqref="AZ17">
    <cfRule type="cellIs" dxfId="650" priority="25" stopIfTrue="1" operator="between">
      <formula>-8</formula>
      <formula>8</formula>
    </cfRule>
  </conditionalFormatting>
  <conditionalFormatting sqref="AY2:AY11">
    <cfRule type="cellIs" dxfId="649" priority="24" operator="notEqual">
      <formula>AW2</formula>
    </cfRule>
  </conditionalFormatting>
  <conditionalFormatting sqref="AY1">
    <cfRule type="cellIs" dxfId="648" priority="23" operator="notEqual">
      <formula>AW1</formula>
    </cfRule>
  </conditionalFormatting>
  <conditionalFormatting sqref="BB13:BB14">
    <cfRule type="cellIs" dxfId="647" priority="22" stopIfTrue="1" operator="between">
      <formula>-4</formula>
      <formula>4</formula>
    </cfRule>
  </conditionalFormatting>
  <conditionalFormatting sqref="BB15:BB16">
    <cfRule type="cellIs" dxfId="646" priority="21" stopIfTrue="1" operator="between">
      <formula>-6</formula>
      <formula>6</formula>
    </cfRule>
  </conditionalFormatting>
  <conditionalFormatting sqref="BB17">
    <cfRule type="cellIs" dxfId="645" priority="20" stopIfTrue="1" operator="between">
      <formula>-8</formula>
      <formula>8</formula>
    </cfRule>
  </conditionalFormatting>
  <conditionalFormatting sqref="BA2:BA11">
    <cfRule type="cellIs" dxfId="644" priority="19" operator="notEqual">
      <formula>AY2</formula>
    </cfRule>
  </conditionalFormatting>
  <conditionalFormatting sqref="BA1">
    <cfRule type="cellIs" dxfId="643" priority="18" operator="notEqual">
      <formula>AY1</formula>
    </cfRule>
  </conditionalFormatting>
  <conditionalFormatting sqref="M20:M29">
    <cfRule type="cellIs" dxfId="642" priority="17" operator="notEqual">
      <formula>K20</formula>
    </cfRule>
  </conditionalFormatting>
  <conditionalFormatting sqref="M37">
    <cfRule type="cellIs" dxfId="641" priority="16" operator="notEqual">
      <formula>K37</formula>
    </cfRule>
  </conditionalFormatting>
  <conditionalFormatting sqref="M38:M47">
    <cfRule type="cellIs" dxfId="640" priority="15" operator="notEqual">
      <formula>K38</formula>
    </cfRule>
  </conditionalFormatting>
  <conditionalFormatting sqref="M38:M47">
    <cfRule type="cellIs" dxfId="639" priority="14" operator="notEqual">
      <formula>K38</formula>
    </cfRule>
  </conditionalFormatting>
  <conditionalFormatting sqref="O37">
    <cfRule type="cellIs" dxfId="638" priority="13" operator="notEqual">
      <formula>M37</formula>
    </cfRule>
  </conditionalFormatting>
  <conditionalFormatting sqref="O38:O47">
    <cfRule type="cellIs" dxfId="637" priority="12" operator="notEqual">
      <formula>M38</formula>
    </cfRule>
  </conditionalFormatting>
  <conditionalFormatting sqref="BD13:BD14">
    <cfRule type="cellIs" dxfId="636" priority="11" stopIfTrue="1" operator="between">
      <formula>-4</formula>
      <formula>4</formula>
    </cfRule>
  </conditionalFormatting>
  <conditionalFormatting sqref="BD15:BD16">
    <cfRule type="cellIs" dxfId="635" priority="10" stopIfTrue="1" operator="between">
      <formula>-6</formula>
      <formula>6</formula>
    </cfRule>
  </conditionalFormatting>
  <conditionalFormatting sqref="BD17">
    <cfRule type="cellIs" dxfId="634" priority="9" stopIfTrue="1" operator="between">
      <formula>-8</formula>
      <formula>8</formula>
    </cfRule>
  </conditionalFormatting>
  <conditionalFormatting sqref="BC2:BC11">
    <cfRule type="cellIs" dxfId="633" priority="8" operator="notEqual">
      <formula>BA2</formula>
    </cfRule>
  </conditionalFormatting>
  <conditionalFormatting sqref="BC1">
    <cfRule type="cellIs" dxfId="632" priority="7" operator="notEqual">
      <formula>BA1</formula>
    </cfRule>
  </conditionalFormatting>
  <conditionalFormatting sqref="Q19:Q28">
    <cfRule type="cellIs" dxfId="631" priority="6" operator="notEqual">
      <formula>O19</formula>
    </cfRule>
  </conditionalFormatting>
  <conditionalFormatting sqref="Q20:Q29">
    <cfRule type="cellIs" dxfId="630" priority="5" operator="notEqual">
      <formula>O20</formula>
    </cfRule>
  </conditionalFormatting>
  <conditionalFormatting sqref="Q37">
    <cfRule type="cellIs" dxfId="629" priority="4" operator="notEqual">
      <formula>O37</formula>
    </cfRule>
  </conditionalFormatting>
  <conditionalFormatting sqref="Q38:Q47">
    <cfRule type="cellIs" dxfId="628" priority="3" operator="notEqual">
      <formula>O38</formula>
    </cfRule>
  </conditionalFormatting>
  <conditionalFormatting sqref="Q37:Q46">
    <cfRule type="cellIs" dxfId="627" priority="2" operator="notEqual">
      <formula>O37</formula>
    </cfRule>
  </conditionalFormatting>
  <conditionalFormatting sqref="Q38:Q47">
    <cfRule type="cellIs" dxfId="626" priority="1" operator="notEqual">
      <formula>O38</formula>
    </cfRule>
  </conditionalFormatting>
  <pageMargins left="0.70866141732283472" right="0.70866141732283472" top="0.74803149606299213" bottom="0.74803149606299213" header="0.31496062992125984" footer="0.31496062992125984"/>
  <pageSetup paperSize="9" scale="2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AA18"/>
  <sheetViews>
    <sheetView zoomScale="70" zoomScaleNormal="70" workbookViewId="0">
      <selection activeCell="L25" sqref="L25"/>
    </sheetView>
  </sheetViews>
  <sheetFormatPr defaultRowHeight="15"/>
  <sheetData>
    <row r="1" spans="1:27">
      <c r="A1" t="s">
        <v>32</v>
      </c>
      <c r="D1" s="31" t="s">
        <v>22</v>
      </c>
    </row>
    <row r="2" spans="1:27">
      <c r="A2" s="9"/>
      <c r="B2" s="10"/>
      <c r="C2" s="3"/>
      <c r="D2" s="11" t="s">
        <v>0</v>
      </c>
      <c r="E2" s="12">
        <v>0</v>
      </c>
      <c r="F2" s="5"/>
      <c r="G2" s="12">
        <v>3</v>
      </c>
      <c r="H2" s="5"/>
      <c r="I2" s="12">
        <v>3</v>
      </c>
      <c r="J2" s="5"/>
      <c r="K2" s="12">
        <v>3</v>
      </c>
      <c r="L2" s="5"/>
      <c r="M2" s="12">
        <v>3</v>
      </c>
      <c r="N2" s="5"/>
      <c r="O2" s="12">
        <v>3</v>
      </c>
      <c r="P2" s="5"/>
      <c r="Q2" s="12"/>
      <c r="R2" s="5"/>
      <c r="S2" s="12"/>
      <c r="T2" s="5"/>
      <c r="U2" s="12"/>
      <c r="V2" s="5"/>
      <c r="W2" s="12"/>
      <c r="X2" s="5"/>
      <c r="Y2" s="12"/>
      <c r="Z2" s="5"/>
      <c r="AA2" s="12"/>
    </row>
    <row r="3" spans="1:27">
      <c r="A3" s="8"/>
      <c r="B3" s="10"/>
      <c r="C3" s="3"/>
      <c r="D3" s="13" t="s">
        <v>1</v>
      </c>
      <c r="E3" s="12">
        <v>20</v>
      </c>
      <c r="F3" s="12"/>
      <c r="G3" s="12">
        <v>20</v>
      </c>
      <c r="H3" s="5"/>
      <c r="I3" s="12">
        <v>28</v>
      </c>
      <c r="J3" s="5"/>
      <c r="K3" s="12">
        <v>28</v>
      </c>
      <c r="L3" s="5"/>
      <c r="M3" s="12">
        <v>28</v>
      </c>
      <c r="N3" s="5"/>
      <c r="O3" s="12">
        <v>28</v>
      </c>
      <c r="P3" s="5"/>
      <c r="Q3" s="12"/>
      <c r="R3" s="5"/>
      <c r="S3" s="12"/>
      <c r="T3" s="5"/>
      <c r="U3" s="12"/>
      <c r="V3" s="5"/>
      <c r="W3" s="12"/>
      <c r="X3" s="5"/>
      <c r="Y3" s="12"/>
      <c r="Z3" s="5"/>
      <c r="AA3" s="12"/>
    </row>
    <row r="4" spans="1:27">
      <c r="A4" s="8"/>
      <c r="B4" s="10"/>
      <c r="C4" s="3"/>
      <c r="D4" s="14" t="s">
        <v>2</v>
      </c>
      <c r="E4" s="12">
        <v>200</v>
      </c>
      <c r="F4" s="12"/>
      <c r="G4" s="12">
        <v>200</v>
      </c>
      <c r="H4" s="15"/>
      <c r="I4" s="12">
        <v>200</v>
      </c>
      <c r="J4" s="15"/>
      <c r="K4" s="12">
        <v>200</v>
      </c>
      <c r="L4" s="15"/>
      <c r="M4" s="12">
        <v>200</v>
      </c>
      <c r="N4" s="15"/>
      <c r="O4" s="12">
        <v>200</v>
      </c>
      <c r="P4" s="15"/>
      <c r="Q4" s="12"/>
      <c r="R4" s="15"/>
      <c r="S4" s="12"/>
      <c r="T4" s="15"/>
      <c r="U4" s="12"/>
      <c r="V4" s="15"/>
      <c r="W4" s="12"/>
      <c r="X4" s="15"/>
      <c r="Y4" s="12"/>
      <c r="Z4" s="15"/>
      <c r="AA4" s="12"/>
    </row>
    <row r="5" spans="1:27">
      <c r="A5" s="8"/>
      <c r="B5" s="10"/>
      <c r="C5" s="3"/>
      <c r="D5" s="13" t="s">
        <v>3</v>
      </c>
      <c r="E5" s="12">
        <v>30</v>
      </c>
      <c r="F5" s="12"/>
      <c r="G5" s="12">
        <v>30</v>
      </c>
      <c r="H5" s="16"/>
      <c r="I5" s="12">
        <v>30</v>
      </c>
      <c r="J5" s="16"/>
      <c r="K5" s="12">
        <v>30</v>
      </c>
      <c r="L5" s="16"/>
      <c r="M5" s="12">
        <v>30</v>
      </c>
      <c r="N5" s="16"/>
      <c r="O5" s="12">
        <v>30</v>
      </c>
      <c r="P5" s="16"/>
      <c r="Q5" s="12"/>
      <c r="R5" s="16"/>
      <c r="S5" s="12"/>
      <c r="T5" s="16"/>
      <c r="U5" s="12"/>
      <c r="V5" s="16"/>
      <c r="W5" s="12"/>
      <c r="X5" s="16"/>
      <c r="Y5" s="12"/>
      <c r="Z5" s="16"/>
      <c r="AA5" s="12"/>
    </row>
    <row r="6" spans="1:27">
      <c r="A6" s="8"/>
      <c r="B6" s="10"/>
      <c r="C6" s="3"/>
      <c r="D6" s="13" t="s">
        <v>4</v>
      </c>
      <c r="E6" s="12">
        <v>0</v>
      </c>
      <c r="F6" s="12"/>
      <c r="G6" s="12">
        <v>0</v>
      </c>
      <c r="H6" s="17"/>
      <c r="I6" s="12">
        <v>0</v>
      </c>
      <c r="J6" s="17"/>
      <c r="K6" s="12">
        <v>0</v>
      </c>
      <c r="L6" s="17"/>
      <c r="M6" s="12">
        <v>0</v>
      </c>
      <c r="N6" s="17"/>
      <c r="O6" s="12">
        <v>0</v>
      </c>
      <c r="P6" s="17"/>
      <c r="Q6" s="12"/>
      <c r="R6" s="17"/>
      <c r="S6" s="12"/>
      <c r="T6" s="17"/>
      <c r="U6" s="12"/>
      <c r="V6" s="17"/>
      <c r="W6" s="12"/>
      <c r="X6" s="17"/>
      <c r="Y6" s="12"/>
      <c r="Z6" s="17"/>
      <c r="AA6" s="12"/>
    </row>
    <row r="7" spans="1:27">
      <c r="A7" s="8"/>
      <c r="B7" s="10"/>
      <c r="C7" s="3"/>
      <c r="D7" s="14" t="s">
        <v>5</v>
      </c>
      <c r="E7" s="12">
        <v>65</v>
      </c>
      <c r="F7" s="12"/>
      <c r="G7" s="12">
        <v>65</v>
      </c>
      <c r="H7" s="17"/>
      <c r="I7" s="12">
        <v>65</v>
      </c>
      <c r="J7" s="17"/>
      <c r="K7" s="12">
        <v>100</v>
      </c>
      <c r="L7" s="17"/>
      <c r="M7" s="12">
        <v>90</v>
      </c>
      <c r="N7" s="17"/>
      <c r="O7" s="12">
        <v>92</v>
      </c>
      <c r="P7" s="17"/>
      <c r="Q7" s="12"/>
      <c r="R7" s="17"/>
      <c r="S7" s="12"/>
      <c r="T7" s="17"/>
      <c r="U7" s="12"/>
      <c r="V7" s="17"/>
      <c r="W7" s="12"/>
      <c r="X7" s="17"/>
      <c r="Y7" s="12"/>
      <c r="Z7" s="17"/>
      <c r="AA7" s="12"/>
    </row>
    <row r="8" spans="1:27">
      <c r="A8" s="8"/>
      <c r="B8" s="10"/>
      <c r="C8" s="3"/>
      <c r="D8" s="14" t="s">
        <v>6</v>
      </c>
      <c r="E8" s="12">
        <v>480</v>
      </c>
      <c r="F8" s="12"/>
      <c r="G8" s="12">
        <v>480</v>
      </c>
      <c r="H8" s="17"/>
      <c r="I8" s="12">
        <v>480</v>
      </c>
      <c r="J8" s="17"/>
      <c r="K8" s="12">
        <v>480</v>
      </c>
      <c r="L8" s="17"/>
      <c r="M8" s="12">
        <v>480</v>
      </c>
      <c r="N8" s="17"/>
      <c r="O8" s="12">
        <v>480</v>
      </c>
      <c r="P8" s="17"/>
      <c r="Q8" s="12"/>
      <c r="R8" s="17"/>
      <c r="S8" s="12"/>
      <c r="T8" s="17"/>
      <c r="U8" s="12"/>
      <c r="V8" s="17"/>
      <c r="W8" s="12"/>
      <c r="X8" s="17"/>
      <c r="Y8" s="12"/>
      <c r="Z8" s="17"/>
      <c r="AA8" s="12"/>
    </row>
    <row r="9" spans="1:27">
      <c r="A9" s="8"/>
      <c r="B9" s="10"/>
      <c r="C9" s="3"/>
      <c r="D9" s="18" t="s">
        <v>7</v>
      </c>
      <c r="E9" s="12">
        <v>1.5</v>
      </c>
      <c r="F9" s="12"/>
      <c r="G9" s="12">
        <v>1.5</v>
      </c>
      <c r="H9" s="17"/>
      <c r="I9" s="12">
        <v>1.5</v>
      </c>
      <c r="J9" s="17"/>
      <c r="K9" s="12">
        <v>1.5</v>
      </c>
      <c r="L9" s="17"/>
      <c r="M9" s="12">
        <v>1.5</v>
      </c>
      <c r="N9" s="17"/>
      <c r="O9" s="12">
        <v>1.5</v>
      </c>
      <c r="P9" s="17"/>
      <c r="Q9" s="12"/>
      <c r="R9" s="17"/>
      <c r="S9" s="12"/>
      <c r="T9" s="17"/>
      <c r="U9" s="12"/>
      <c r="V9" s="17"/>
      <c r="W9" s="12"/>
      <c r="X9" s="17"/>
      <c r="Y9" s="12"/>
      <c r="Z9" s="17"/>
      <c r="AA9" s="12"/>
    </row>
    <row r="10" spans="1:27">
      <c r="A10" s="8"/>
      <c r="B10" s="10"/>
      <c r="C10" s="3"/>
      <c r="D10" s="14" t="s">
        <v>8</v>
      </c>
      <c r="E10" s="12">
        <v>0.25</v>
      </c>
      <c r="F10" s="12"/>
      <c r="G10" s="12">
        <v>0.25</v>
      </c>
      <c r="H10" s="17"/>
      <c r="I10" s="12">
        <v>0.25</v>
      </c>
      <c r="J10" s="17"/>
      <c r="K10" s="12">
        <v>0.25</v>
      </c>
      <c r="L10" s="17"/>
      <c r="M10" s="12">
        <v>0.25</v>
      </c>
      <c r="N10" s="17"/>
      <c r="O10" s="12">
        <v>0.25</v>
      </c>
      <c r="P10" s="17"/>
      <c r="Q10" s="12"/>
      <c r="R10" s="17"/>
      <c r="S10" s="12"/>
      <c r="T10" s="17"/>
      <c r="U10" s="12"/>
      <c r="V10" s="17"/>
      <c r="W10" s="12"/>
      <c r="X10" s="17"/>
      <c r="Y10" s="12"/>
      <c r="Z10" s="17"/>
      <c r="AA10" s="12"/>
    </row>
    <row r="11" spans="1:27">
      <c r="A11" s="8"/>
      <c r="B11" s="10"/>
      <c r="C11" s="3"/>
      <c r="D11" s="13" t="s">
        <v>9</v>
      </c>
      <c r="E11" s="12">
        <v>0</v>
      </c>
      <c r="F11" s="12"/>
      <c r="G11" s="12">
        <v>0</v>
      </c>
      <c r="H11" s="17"/>
      <c r="I11" s="12">
        <v>0</v>
      </c>
      <c r="J11" s="17"/>
      <c r="K11" s="12">
        <v>0</v>
      </c>
      <c r="L11" s="17"/>
      <c r="M11" s="12">
        <v>0</v>
      </c>
      <c r="N11" s="17"/>
      <c r="O11" s="12">
        <v>0</v>
      </c>
      <c r="P11" s="17"/>
      <c r="Q11" s="12"/>
      <c r="R11" s="17"/>
      <c r="S11" s="12"/>
      <c r="T11" s="17"/>
      <c r="U11" s="12"/>
      <c r="V11" s="17"/>
      <c r="W11" s="12"/>
      <c r="X11" s="17"/>
      <c r="Y11" s="12"/>
      <c r="Z11" s="17"/>
      <c r="AA11" s="12"/>
    </row>
    <row r="12" spans="1:27">
      <c r="A12" s="8"/>
      <c r="B12" s="19"/>
      <c r="C12" s="20" t="s">
        <v>10</v>
      </c>
      <c r="D12" s="18" t="s">
        <v>11</v>
      </c>
      <c r="E12" s="12">
        <v>0</v>
      </c>
      <c r="F12" s="12"/>
      <c r="G12" s="12">
        <v>0</v>
      </c>
      <c r="H12" s="17"/>
      <c r="I12" s="12">
        <v>0</v>
      </c>
      <c r="J12" s="17"/>
      <c r="K12" s="12">
        <v>0</v>
      </c>
      <c r="L12" s="17"/>
      <c r="M12" s="12">
        <v>0</v>
      </c>
      <c r="N12" s="17"/>
      <c r="O12" s="12">
        <v>0</v>
      </c>
      <c r="P12" s="17"/>
      <c r="Q12" s="12"/>
      <c r="R12" s="17"/>
      <c r="S12" s="12"/>
      <c r="T12" s="17"/>
      <c r="U12" s="12"/>
      <c r="V12" s="17"/>
      <c r="W12" s="12"/>
      <c r="X12" s="17"/>
      <c r="Y12" s="12"/>
      <c r="Z12" s="17"/>
      <c r="AA12" s="12"/>
    </row>
    <row r="13" spans="1:27">
      <c r="A13" s="8"/>
      <c r="B13" s="21" t="s">
        <v>12</v>
      </c>
      <c r="C13" s="4" t="s">
        <v>13</v>
      </c>
      <c r="D13" s="18"/>
      <c r="E13" s="12"/>
      <c r="F13" s="17"/>
      <c r="G13" s="12"/>
      <c r="H13" s="17"/>
      <c r="I13" s="12"/>
      <c r="J13" s="17"/>
      <c r="K13" s="12"/>
      <c r="L13" s="17"/>
      <c r="M13" s="12"/>
      <c r="N13" s="17"/>
      <c r="O13" s="12"/>
      <c r="P13" s="17"/>
      <c r="Q13" s="12"/>
      <c r="R13" s="17"/>
      <c r="S13" s="12"/>
      <c r="T13" s="17"/>
      <c r="U13" s="12"/>
      <c r="V13" s="17"/>
      <c r="W13" s="12"/>
      <c r="X13" s="17"/>
      <c r="Y13" s="12"/>
      <c r="Z13" s="17"/>
      <c r="AA13" s="12"/>
    </row>
    <row r="14" spans="1:27">
      <c r="A14" s="36" t="s">
        <v>21</v>
      </c>
      <c r="B14" s="23" t="s">
        <v>14</v>
      </c>
      <c r="C14" s="6">
        <v>10.61</v>
      </c>
      <c r="D14" s="24"/>
      <c r="E14" s="22">
        <v>147.94999999999999</v>
      </c>
      <c r="F14" s="5">
        <f>+(E14-$C14)/$C14*100</f>
        <v>1294.4392082940619</v>
      </c>
      <c r="G14" s="22">
        <v>12.93</v>
      </c>
      <c r="H14" s="5">
        <f>+(G14-$C14)/$C14*100</f>
        <v>21.866163996229975</v>
      </c>
      <c r="I14" s="22">
        <v>11.98</v>
      </c>
      <c r="J14" s="5">
        <f>+(I14-$C14)/$C14*100</f>
        <v>12.91234684260133</v>
      </c>
      <c r="K14" s="22">
        <v>9.91</v>
      </c>
      <c r="L14" s="5">
        <f>+(K14-$C14)/$C14*100</f>
        <v>-6.5975494816211055</v>
      </c>
      <c r="M14" s="22">
        <v>10.66</v>
      </c>
      <c r="N14" s="5">
        <f>+(M14-$C14)/$C14*100</f>
        <v>0.47125353440151474</v>
      </c>
      <c r="O14" s="22">
        <v>10.58</v>
      </c>
      <c r="P14" s="5">
        <f>+(O14-$C14)/$C14*100</f>
        <v>-0.28275212064089877</v>
      </c>
      <c r="Q14" s="22"/>
      <c r="R14" s="5">
        <f>+(Q14-$C14)/$C14*100</f>
        <v>-100</v>
      </c>
      <c r="S14" s="22"/>
      <c r="T14" s="5">
        <f>+(S14-$C14)/$C14*100</f>
        <v>-100</v>
      </c>
      <c r="U14" s="22"/>
      <c r="V14" s="5">
        <f>+(U14-$C14)/$C14*100</f>
        <v>-100</v>
      </c>
      <c r="W14" s="22"/>
      <c r="X14" s="5">
        <f>+(W14-$C14)/$C14*100</f>
        <v>-100</v>
      </c>
      <c r="Y14" s="22"/>
      <c r="Z14" s="5">
        <f>+(Y14-$C14)/$C14*100</f>
        <v>-100</v>
      </c>
      <c r="AA14" s="22"/>
    </row>
    <row r="15" spans="1:27">
      <c r="A15" s="37"/>
      <c r="B15" s="25" t="s">
        <v>15</v>
      </c>
      <c r="C15" s="6">
        <v>0.71</v>
      </c>
      <c r="D15" s="15"/>
      <c r="E15" s="6">
        <v>2.15</v>
      </c>
      <c r="F15" s="5">
        <f>+(E15-$C15)/$C15*100</f>
        <v>202.81690140845069</v>
      </c>
      <c r="G15" s="6">
        <v>0.82</v>
      </c>
      <c r="H15" s="5">
        <f>+(G15-$C15)/$C15*100</f>
        <v>15.492957746478872</v>
      </c>
      <c r="I15" s="6">
        <v>0.76</v>
      </c>
      <c r="J15" s="5">
        <f>+(I15-$C15)/$C15*100</f>
        <v>7.0422535211267681</v>
      </c>
      <c r="K15" s="6">
        <v>0.67</v>
      </c>
      <c r="L15" s="5">
        <f>+(K15-$C15)/$C15*100</f>
        <v>-5.6338028169013983</v>
      </c>
      <c r="M15" s="6">
        <v>0.7</v>
      </c>
      <c r="N15" s="5">
        <f>+(M15-$C15)/$C15*100</f>
        <v>-1.4084507042253533</v>
      </c>
      <c r="O15" s="6">
        <v>0.7</v>
      </c>
      <c r="P15" s="5">
        <f>+(O15-$C15)/$C15*100</f>
        <v>-1.4084507042253533</v>
      </c>
      <c r="Q15" s="6"/>
      <c r="R15" s="5">
        <f>+(Q15-$C15)/$C15*100</f>
        <v>-100</v>
      </c>
      <c r="S15" s="6"/>
      <c r="T15" s="5">
        <f>+(S15-$C15)/$C15*100</f>
        <v>-100</v>
      </c>
      <c r="U15" s="6"/>
      <c r="V15" s="5">
        <f>+(U15-$C15)/$C15*100</f>
        <v>-100</v>
      </c>
      <c r="W15" s="6"/>
      <c r="X15" s="5">
        <f>+(W15-$C15)/$C15*100</f>
        <v>-100</v>
      </c>
      <c r="Y15" s="6"/>
      <c r="Z15" s="5">
        <f>+(Y15-$C15)/$C15*100</f>
        <v>-100</v>
      </c>
      <c r="AA15" s="6"/>
    </row>
    <row r="16" spans="1:27">
      <c r="A16" s="37"/>
      <c r="B16" s="25" t="s">
        <v>16</v>
      </c>
      <c r="C16" s="6">
        <v>14.09</v>
      </c>
      <c r="D16" s="15"/>
      <c r="E16" s="6">
        <v>43.45</v>
      </c>
      <c r="F16" s="5">
        <f>+(E16-$C16)/$C16*100</f>
        <v>208.37473385379704</v>
      </c>
      <c r="G16" s="6">
        <v>13.6</v>
      </c>
      <c r="H16" s="5">
        <f>+(G16-$C16)/$C16*100</f>
        <v>-3.4776437189496114</v>
      </c>
      <c r="I16" s="6">
        <v>13.14</v>
      </c>
      <c r="J16" s="5">
        <f>+(I16-$C16)/$C16*100</f>
        <v>-6.7423704755145444</v>
      </c>
      <c r="K16" s="6">
        <v>11.48</v>
      </c>
      <c r="L16" s="5">
        <f>+(K16-$C16)/$C16*100</f>
        <v>-18.523775727466287</v>
      </c>
      <c r="M16" s="6">
        <v>12.1</v>
      </c>
      <c r="N16" s="5">
        <f>+(M16-$C16)/$C16*100</f>
        <v>-14.12349183818311</v>
      </c>
      <c r="O16" s="6">
        <v>12.04</v>
      </c>
      <c r="P16" s="5">
        <f>+(O16-$C16)/$C16*100</f>
        <v>-14.549325762952453</v>
      </c>
      <c r="Q16" s="6"/>
      <c r="R16" s="5">
        <f>+(Q16-$C16)/$C16*100</f>
        <v>-100</v>
      </c>
      <c r="S16" s="6"/>
      <c r="T16" s="5">
        <f>+(S16-$C16)/$C16*100</f>
        <v>-100</v>
      </c>
      <c r="U16" s="6"/>
      <c r="V16" s="5">
        <f>+(U16-$C16)/$C16*100</f>
        <v>-100</v>
      </c>
      <c r="W16" s="6"/>
      <c r="X16" s="5">
        <f>+(W16-$C16)/$C16*100</f>
        <v>-100</v>
      </c>
      <c r="Y16" s="6"/>
      <c r="Z16" s="5">
        <f>+(Y16-$C16)/$C16*100</f>
        <v>-100</v>
      </c>
      <c r="AA16" s="6"/>
    </row>
    <row r="17" spans="1:27">
      <c r="A17" s="37"/>
      <c r="B17" s="25" t="s">
        <v>17</v>
      </c>
      <c r="C17" s="6">
        <v>0.56999999999999995</v>
      </c>
      <c r="D17" s="15"/>
      <c r="E17" s="26">
        <v>0.14000000000000001</v>
      </c>
      <c r="F17" s="5">
        <f>+(E17-$C17)/$C17*100</f>
        <v>-75.438596491228054</v>
      </c>
      <c r="G17" s="26">
        <v>0.56999999999999995</v>
      </c>
      <c r="H17" s="5">
        <f>+(G17-$C17)/$C17*100</f>
        <v>0</v>
      </c>
      <c r="I17" s="26">
        <v>0.6</v>
      </c>
      <c r="J17" s="5">
        <f>+(I17-$C17)/$C17*100</f>
        <v>5.2631578947368478</v>
      </c>
      <c r="K17" s="26">
        <v>0.6</v>
      </c>
      <c r="L17" s="5">
        <f>+(K17-$C17)/$C17*100</f>
        <v>5.2631578947368478</v>
      </c>
      <c r="M17" s="26">
        <v>0.61</v>
      </c>
      <c r="N17" s="5">
        <f>+(M17-$C17)/$C17*100</f>
        <v>7.0175438596491295</v>
      </c>
      <c r="O17" s="26">
        <v>0.61</v>
      </c>
      <c r="P17" s="5">
        <f>+(O17-$C17)/$C17*100</f>
        <v>7.0175438596491295</v>
      </c>
      <c r="Q17" s="26"/>
      <c r="R17" s="5">
        <f>+(Q17-$C17)/$C17*100</f>
        <v>-100</v>
      </c>
      <c r="S17" s="26"/>
      <c r="T17" s="5">
        <f>+(S17-$C17)/$C17*100</f>
        <v>-100</v>
      </c>
      <c r="U17" s="26"/>
      <c r="V17" s="5">
        <f>+(U17-$C17)/$C17*100</f>
        <v>-100</v>
      </c>
      <c r="W17" s="26"/>
      <c r="X17" s="5">
        <f>+(W17-$C17)/$C17*100</f>
        <v>-100</v>
      </c>
      <c r="Y17" s="26"/>
      <c r="Z17" s="5">
        <f>+(Y17-$C17)/$C17*100</f>
        <v>-100</v>
      </c>
      <c r="AA17" s="26"/>
    </row>
    <row r="18" spans="1:27">
      <c r="A18" s="38"/>
      <c r="B18" s="25" t="s">
        <v>18</v>
      </c>
      <c r="C18" s="6">
        <v>34.090000000000003</v>
      </c>
      <c r="D18" s="15"/>
      <c r="E18" s="6">
        <v>26.12</v>
      </c>
      <c r="F18" s="5">
        <f>+(E18-$C18)/$C18*100</f>
        <v>-23.379290114403055</v>
      </c>
      <c r="G18" s="6">
        <v>34.08</v>
      </c>
      <c r="H18" s="5">
        <f>+(G18-$C18)/$C18*100</f>
        <v>-2.9334115576430377E-2</v>
      </c>
      <c r="I18" s="6">
        <v>34.94</v>
      </c>
      <c r="J18" s="5">
        <f>+(I18-$C18)/$C18*100</f>
        <v>2.4933998239952895</v>
      </c>
      <c r="K18" s="6">
        <v>32.83</v>
      </c>
      <c r="L18" s="5">
        <f>+(K18-$C18)/$C18*100</f>
        <v>-3.6960985626283511</v>
      </c>
      <c r="M18" s="6">
        <v>33.47</v>
      </c>
      <c r="N18" s="5">
        <f>+(M18-$C18)/$C18*100</f>
        <v>-1.818715165737766</v>
      </c>
      <c r="O18" s="6">
        <v>33.4</v>
      </c>
      <c r="P18" s="5">
        <f>+(O18-$C18)/$C18*100</f>
        <v>-2.0240539747726749</v>
      </c>
      <c r="Q18" s="6"/>
      <c r="R18" s="5">
        <f>+(Q18-$C18)/$C18*100</f>
        <v>-100</v>
      </c>
      <c r="S18" s="6"/>
      <c r="T18" s="5">
        <f>+(S18-$C18)/$C18*100</f>
        <v>-100</v>
      </c>
      <c r="U18" s="6"/>
      <c r="V18" s="5">
        <f>+(U18-$C18)/$C18*100</f>
        <v>-100</v>
      </c>
      <c r="W18" s="6"/>
      <c r="X18" s="5">
        <f>+(W18-$C18)/$C18*100</f>
        <v>-100</v>
      </c>
      <c r="Y18" s="6"/>
      <c r="Z18" s="5">
        <f>+(Y18-$C18)/$C18*100</f>
        <v>-100</v>
      </c>
      <c r="AA18" s="6"/>
    </row>
  </sheetData>
  <mergeCells count="1">
    <mergeCell ref="A14:A18"/>
  </mergeCells>
  <conditionalFormatting sqref="O3:O4">
    <cfRule type="cellIs" dxfId="625" priority="1" operator="notEqual">
      <formula>M3</formula>
    </cfRule>
  </conditionalFormatting>
  <conditionalFormatting sqref="F14:F15 H14:H15 J14:J15 L14:L15 N14:N15 P14:P15 R14:R15">
    <cfRule type="cellIs" dxfId="624" priority="112" stopIfTrue="1" operator="between">
      <formula>-4</formula>
      <formula>4</formula>
    </cfRule>
  </conditionalFormatting>
  <conditionalFormatting sqref="F16:F17 H16:H17 J16:J17 L16:L17 N16:N17 P16:P17 R16:R17">
    <cfRule type="cellIs" dxfId="623" priority="111" stopIfTrue="1" operator="between">
      <formula>-6</formula>
      <formula>6</formula>
    </cfRule>
  </conditionalFormatting>
  <conditionalFormatting sqref="H18 F18 J18 L18 N18 P18 R18">
    <cfRule type="cellIs" dxfId="622" priority="110" stopIfTrue="1" operator="between">
      <formula>-8</formula>
      <formula>8</formula>
    </cfRule>
  </conditionalFormatting>
  <conditionalFormatting sqref="E2">
    <cfRule type="cellIs" dxfId="621" priority="109" operator="notEqual">
      <formula>#REF!</formula>
    </cfRule>
  </conditionalFormatting>
  <conditionalFormatting sqref="E3:E12">
    <cfRule type="cellIs" dxfId="620" priority="108" operator="notEqual">
      <formula>#REF!</formula>
    </cfRule>
  </conditionalFormatting>
  <conditionalFormatting sqref="G2">
    <cfRule type="cellIs" dxfId="619" priority="107" operator="notEqual">
      <formula>E2</formula>
    </cfRule>
  </conditionalFormatting>
  <conditionalFormatting sqref="G3:G12">
    <cfRule type="cellIs" dxfId="618" priority="106" operator="notEqual">
      <formula>E3</formula>
    </cfRule>
  </conditionalFormatting>
  <conditionalFormatting sqref="I2">
    <cfRule type="cellIs" dxfId="617" priority="105" operator="notEqual">
      <formula>G2</formula>
    </cfRule>
  </conditionalFormatting>
  <conditionalFormatting sqref="I3:I12">
    <cfRule type="cellIs" dxfId="616" priority="104" operator="notEqual">
      <formula>G3</formula>
    </cfRule>
  </conditionalFormatting>
  <conditionalFormatting sqref="K2">
    <cfRule type="cellIs" dxfId="615" priority="103" operator="notEqual">
      <formula>I2</formula>
    </cfRule>
  </conditionalFormatting>
  <conditionalFormatting sqref="K3:K12">
    <cfRule type="cellIs" dxfId="614" priority="102" operator="notEqual">
      <formula>I3</formula>
    </cfRule>
  </conditionalFormatting>
  <conditionalFormatting sqref="M2">
    <cfRule type="cellIs" dxfId="613" priority="101" operator="notEqual">
      <formula>K2</formula>
    </cfRule>
  </conditionalFormatting>
  <conditionalFormatting sqref="M3:M12">
    <cfRule type="cellIs" dxfId="612" priority="100" operator="notEqual">
      <formula>K3</formula>
    </cfRule>
  </conditionalFormatting>
  <conditionalFormatting sqref="O2">
    <cfRule type="cellIs" dxfId="611" priority="99" operator="notEqual">
      <formula>M2</formula>
    </cfRule>
  </conditionalFormatting>
  <conditionalFormatting sqref="O3:O12">
    <cfRule type="cellIs" dxfId="610" priority="98" operator="notEqual">
      <formula>M3</formula>
    </cfRule>
  </conditionalFormatting>
  <conditionalFormatting sqref="Q2">
    <cfRule type="cellIs" dxfId="609" priority="97" operator="notEqual">
      <formula>O2</formula>
    </cfRule>
  </conditionalFormatting>
  <conditionalFormatting sqref="Q3:Q12">
    <cfRule type="cellIs" dxfId="608" priority="96" operator="notEqual">
      <formula>O3</formula>
    </cfRule>
  </conditionalFormatting>
  <conditionalFormatting sqref="S2">
    <cfRule type="cellIs" dxfId="607" priority="95" operator="notEqual">
      <formula>Q2</formula>
    </cfRule>
  </conditionalFormatting>
  <conditionalFormatting sqref="S3:S12">
    <cfRule type="cellIs" dxfId="606" priority="94" operator="notEqual">
      <formula>Q3</formula>
    </cfRule>
  </conditionalFormatting>
  <conditionalFormatting sqref="E3">
    <cfRule type="cellIs" dxfId="605" priority="93" operator="notEqual">
      <formula>#REF!</formula>
    </cfRule>
  </conditionalFormatting>
  <conditionalFormatting sqref="E4:E13">
    <cfRule type="cellIs" dxfId="604" priority="92" operator="notEqual">
      <formula>#REF!</formula>
    </cfRule>
  </conditionalFormatting>
  <conditionalFormatting sqref="E2">
    <cfRule type="cellIs" dxfId="603" priority="91" operator="notEqual">
      <formula>#REF!</formula>
    </cfRule>
  </conditionalFormatting>
  <conditionalFormatting sqref="E3:E12">
    <cfRule type="cellIs" dxfId="602" priority="90" operator="notEqual">
      <formula>#REF!</formula>
    </cfRule>
  </conditionalFormatting>
  <conditionalFormatting sqref="G2">
    <cfRule type="cellIs" dxfId="601" priority="89" operator="notEqual">
      <formula>E2</formula>
    </cfRule>
  </conditionalFormatting>
  <conditionalFormatting sqref="G3:G12">
    <cfRule type="cellIs" dxfId="600" priority="88" operator="notEqual">
      <formula>E3</formula>
    </cfRule>
  </conditionalFormatting>
  <conditionalFormatting sqref="I2">
    <cfRule type="cellIs" dxfId="599" priority="87" operator="notEqual">
      <formula>G2</formula>
    </cfRule>
  </conditionalFormatting>
  <conditionalFormatting sqref="I3:I12">
    <cfRule type="cellIs" dxfId="598" priority="86" operator="notEqual">
      <formula>G3</formula>
    </cfRule>
  </conditionalFormatting>
  <conditionalFormatting sqref="K2">
    <cfRule type="cellIs" dxfId="597" priority="85" operator="notEqual">
      <formula>I2</formula>
    </cfRule>
  </conditionalFormatting>
  <conditionalFormatting sqref="K3:K12">
    <cfRule type="cellIs" dxfId="596" priority="84" operator="notEqual">
      <formula>I3</formula>
    </cfRule>
  </conditionalFormatting>
  <conditionalFormatting sqref="M2">
    <cfRule type="cellIs" dxfId="595" priority="83" operator="notEqual">
      <formula>K2</formula>
    </cfRule>
  </conditionalFormatting>
  <conditionalFormatting sqref="M3:M12">
    <cfRule type="cellIs" dxfId="594" priority="82" operator="notEqual">
      <formula>K3</formula>
    </cfRule>
  </conditionalFormatting>
  <conditionalFormatting sqref="O2">
    <cfRule type="cellIs" dxfId="593" priority="81" operator="notEqual">
      <formula>M2</formula>
    </cfRule>
  </conditionalFormatting>
  <conditionalFormatting sqref="O3:O12">
    <cfRule type="cellIs" dxfId="592" priority="80" operator="notEqual">
      <formula>M3</formula>
    </cfRule>
  </conditionalFormatting>
  <conditionalFormatting sqref="Q2">
    <cfRule type="cellIs" dxfId="591" priority="79" operator="notEqual">
      <formula>O2</formula>
    </cfRule>
  </conditionalFormatting>
  <conditionalFormatting sqref="Q3:Q12">
    <cfRule type="cellIs" dxfId="590" priority="78" operator="notEqual">
      <formula>O3</formula>
    </cfRule>
  </conditionalFormatting>
  <conditionalFormatting sqref="S2">
    <cfRule type="cellIs" dxfId="589" priority="77" operator="notEqual">
      <formula>Q2</formula>
    </cfRule>
  </conditionalFormatting>
  <conditionalFormatting sqref="S3:S12">
    <cfRule type="cellIs" dxfId="588" priority="76" operator="notEqual">
      <formula>Q3</formula>
    </cfRule>
  </conditionalFormatting>
  <conditionalFormatting sqref="I2">
    <cfRule type="cellIs" dxfId="587" priority="75" operator="notEqual">
      <formula>G2</formula>
    </cfRule>
  </conditionalFormatting>
  <conditionalFormatting sqref="I3:I12">
    <cfRule type="cellIs" dxfId="586" priority="74" operator="notEqual">
      <formula>G3</formula>
    </cfRule>
  </conditionalFormatting>
  <conditionalFormatting sqref="I2">
    <cfRule type="cellIs" dxfId="585" priority="73" operator="notEqual">
      <formula>G2</formula>
    </cfRule>
  </conditionalFormatting>
  <conditionalFormatting sqref="I3:I12">
    <cfRule type="cellIs" dxfId="584" priority="72" operator="notEqual">
      <formula>G3</formula>
    </cfRule>
  </conditionalFormatting>
  <conditionalFormatting sqref="M2">
    <cfRule type="cellIs" dxfId="583" priority="71" operator="notEqual">
      <formula>K2</formula>
    </cfRule>
  </conditionalFormatting>
  <conditionalFormatting sqref="M3:M4">
    <cfRule type="cellIs" dxfId="582" priority="70" operator="notEqual">
      <formula>K3</formula>
    </cfRule>
  </conditionalFormatting>
  <conditionalFormatting sqref="M2">
    <cfRule type="cellIs" dxfId="581" priority="69" operator="notEqual">
      <formula>K2</formula>
    </cfRule>
  </conditionalFormatting>
  <conditionalFormatting sqref="M3:M4">
    <cfRule type="cellIs" dxfId="580" priority="68" operator="notEqual">
      <formula>K3</formula>
    </cfRule>
  </conditionalFormatting>
  <conditionalFormatting sqref="T14:T15 V14:V15 X14:X15 Z14:Z15">
    <cfRule type="cellIs" dxfId="579" priority="67" stopIfTrue="1" operator="between">
      <formula>-4</formula>
      <formula>4</formula>
    </cfRule>
  </conditionalFormatting>
  <conditionalFormatting sqref="T16:T17 V16:V17 X16:X17 Z16:Z17">
    <cfRule type="cellIs" dxfId="578" priority="66" stopIfTrue="1" operator="between">
      <formula>-6</formula>
      <formula>6</formula>
    </cfRule>
  </conditionalFormatting>
  <conditionalFormatting sqref="T18 V18 X18 Z18">
    <cfRule type="cellIs" dxfId="577" priority="65" stopIfTrue="1" operator="between">
      <formula>-8</formula>
      <formula>8</formula>
    </cfRule>
  </conditionalFormatting>
  <conditionalFormatting sqref="S2">
    <cfRule type="cellIs" dxfId="576" priority="64" operator="notEqual">
      <formula>Q2</formula>
    </cfRule>
  </conditionalFormatting>
  <conditionalFormatting sqref="S3:S12">
    <cfRule type="cellIs" dxfId="575" priority="63" operator="notEqual">
      <formula>Q3</formula>
    </cfRule>
  </conditionalFormatting>
  <conditionalFormatting sqref="U2">
    <cfRule type="cellIs" dxfId="574" priority="62" operator="notEqual">
      <formula>S2</formula>
    </cfRule>
  </conditionalFormatting>
  <conditionalFormatting sqref="U3:U12">
    <cfRule type="cellIs" dxfId="573" priority="61" operator="notEqual">
      <formula>S3</formula>
    </cfRule>
  </conditionalFormatting>
  <conditionalFormatting sqref="W2">
    <cfRule type="cellIs" dxfId="572" priority="60" operator="notEqual">
      <formula>U2</formula>
    </cfRule>
  </conditionalFormatting>
  <conditionalFormatting sqref="W3:W12">
    <cfRule type="cellIs" dxfId="571" priority="59" operator="notEqual">
      <formula>U3</formula>
    </cfRule>
  </conditionalFormatting>
  <conditionalFormatting sqref="Y2">
    <cfRule type="cellIs" dxfId="570" priority="58" operator="notEqual">
      <formula>W2</formula>
    </cfRule>
  </conditionalFormatting>
  <conditionalFormatting sqref="Y3:Y12">
    <cfRule type="cellIs" dxfId="569" priority="57" operator="notEqual">
      <formula>W3</formula>
    </cfRule>
  </conditionalFormatting>
  <conditionalFormatting sqref="AA2">
    <cfRule type="cellIs" dxfId="568" priority="56" operator="notEqual">
      <formula>Y2</formula>
    </cfRule>
  </conditionalFormatting>
  <conditionalFormatting sqref="AA3:AA12">
    <cfRule type="cellIs" dxfId="567" priority="55" operator="notEqual">
      <formula>Y3</formula>
    </cfRule>
  </conditionalFormatting>
  <conditionalFormatting sqref="S2">
    <cfRule type="cellIs" dxfId="566" priority="54" operator="notEqual">
      <formula>Q2</formula>
    </cfRule>
  </conditionalFormatting>
  <conditionalFormatting sqref="S3:S12">
    <cfRule type="cellIs" dxfId="565" priority="53" operator="notEqual">
      <formula>Q3</formula>
    </cfRule>
  </conditionalFormatting>
  <conditionalFormatting sqref="U2">
    <cfRule type="cellIs" dxfId="564" priority="52" operator="notEqual">
      <formula>S2</formula>
    </cfRule>
  </conditionalFormatting>
  <conditionalFormatting sqref="U3:U12">
    <cfRule type="cellIs" dxfId="563" priority="51" operator="notEqual">
      <formula>S3</formula>
    </cfRule>
  </conditionalFormatting>
  <conditionalFormatting sqref="W2">
    <cfRule type="cellIs" dxfId="562" priority="50" operator="notEqual">
      <formula>U2</formula>
    </cfRule>
  </conditionalFormatting>
  <conditionalFormatting sqref="W3:W12">
    <cfRule type="cellIs" dxfId="561" priority="49" operator="notEqual">
      <formula>U3</formula>
    </cfRule>
  </conditionalFormatting>
  <conditionalFormatting sqref="Y2">
    <cfRule type="cellIs" dxfId="560" priority="48" operator="notEqual">
      <formula>W2</formula>
    </cfRule>
  </conditionalFormatting>
  <conditionalFormatting sqref="Y3:Y12">
    <cfRule type="cellIs" dxfId="559" priority="47" operator="notEqual">
      <formula>W3</formula>
    </cfRule>
  </conditionalFormatting>
  <conditionalFormatting sqref="AA2">
    <cfRule type="cellIs" dxfId="558" priority="46" operator="notEqual">
      <formula>Y2</formula>
    </cfRule>
  </conditionalFormatting>
  <conditionalFormatting sqref="AA3:AA12">
    <cfRule type="cellIs" dxfId="557" priority="45" operator="notEqual">
      <formula>Y3</formula>
    </cfRule>
  </conditionalFormatting>
  <conditionalFormatting sqref="U2">
    <cfRule type="cellIs" dxfId="556" priority="44" operator="notEqual">
      <formula>S2</formula>
    </cfRule>
  </conditionalFormatting>
  <conditionalFormatting sqref="U3:U4">
    <cfRule type="cellIs" dxfId="555" priority="43" operator="notEqual">
      <formula>S3</formula>
    </cfRule>
  </conditionalFormatting>
  <conditionalFormatting sqref="U2">
    <cfRule type="cellIs" dxfId="554" priority="42" operator="notEqual">
      <formula>S2</formula>
    </cfRule>
  </conditionalFormatting>
  <conditionalFormatting sqref="U3:U4">
    <cfRule type="cellIs" dxfId="553" priority="41" operator="notEqual">
      <formula>S3</formula>
    </cfRule>
  </conditionalFormatting>
  <conditionalFormatting sqref="F3:F12">
    <cfRule type="cellIs" dxfId="552" priority="40" operator="notEqual">
      <formula>#REF!</formula>
    </cfRule>
  </conditionalFormatting>
  <conditionalFormatting sqref="F3">
    <cfRule type="cellIs" dxfId="551" priority="39" operator="notEqual">
      <formula>#REF!</formula>
    </cfRule>
  </conditionalFormatting>
  <conditionalFormatting sqref="F4:F12">
    <cfRule type="cellIs" dxfId="550" priority="38" operator="notEqual">
      <formula>#REF!</formula>
    </cfRule>
  </conditionalFormatting>
  <conditionalFormatting sqref="F3:F12">
    <cfRule type="cellIs" dxfId="549" priority="37" operator="notEqual">
      <formula>#REF!</formula>
    </cfRule>
  </conditionalFormatting>
  <conditionalFormatting sqref="G3:G12">
    <cfRule type="cellIs" dxfId="548" priority="36" operator="notEqual">
      <formula>#REF!</formula>
    </cfRule>
  </conditionalFormatting>
  <conditionalFormatting sqref="G3">
    <cfRule type="cellIs" dxfId="547" priority="35" operator="notEqual">
      <formula>#REF!</formula>
    </cfRule>
  </conditionalFormatting>
  <conditionalFormatting sqref="G4:G12">
    <cfRule type="cellIs" dxfId="546" priority="34" operator="notEqual">
      <formula>#REF!</formula>
    </cfRule>
  </conditionalFormatting>
  <conditionalFormatting sqref="G3:G12">
    <cfRule type="cellIs" dxfId="545" priority="33" operator="notEqual">
      <formula>#REF!</formula>
    </cfRule>
  </conditionalFormatting>
  <conditionalFormatting sqref="I2">
    <cfRule type="cellIs" dxfId="544" priority="32" operator="notEqual">
      <formula>G2</formula>
    </cfRule>
  </conditionalFormatting>
  <conditionalFormatting sqref="I3:I12">
    <cfRule type="cellIs" dxfId="543" priority="31" operator="notEqual">
      <formula>G3</formula>
    </cfRule>
  </conditionalFormatting>
  <conditionalFormatting sqref="I2">
    <cfRule type="cellIs" dxfId="542" priority="30" operator="notEqual">
      <formula>G2</formula>
    </cfRule>
  </conditionalFormatting>
  <conditionalFormatting sqref="I3:I12">
    <cfRule type="cellIs" dxfId="541" priority="29" operator="notEqual">
      <formula>G3</formula>
    </cfRule>
  </conditionalFormatting>
  <conditionalFormatting sqref="I3:I12">
    <cfRule type="cellIs" dxfId="540" priority="28" operator="notEqual">
      <formula>#REF!</formula>
    </cfRule>
  </conditionalFormatting>
  <conditionalFormatting sqref="I3">
    <cfRule type="cellIs" dxfId="539" priority="27" operator="notEqual">
      <formula>#REF!</formula>
    </cfRule>
  </conditionalFormatting>
  <conditionalFormatting sqref="I4:I12">
    <cfRule type="cellIs" dxfId="538" priority="26" operator="notEqual">
      <formula>#REF!</formula>
    </cfRule>
  </conditionalFormatting>
  <conditionalFormatting sqref="I3:I12">
    <cfRule type="cellIs" dxfId="537" priority="25" operator="notEqual">
      <formula>#REF!</formula>
    </cfRule>
  </conditionalFormatting>
  <conditionalFormatting sqref="K2">
    <cfRule type="cellIs" dxfId="536" priority="24" operator="notEqual">
      <formula>I2</formula>
    </cfRule>
  </conditionalFormatting>
  <conditionalFormatting sqref="K3:K12">
    <cfRule type="cellIs" dxfId="535" priority="23" operator="notEqual">
      <formula>I3</formula>
    </cfRule>
  </conditionalFormatting>
  <conditionalFormatting sqref="K2">
    <cfRule type="cellIs" dxfId="534" priority="22" operator="notEqual">
      <formula>I2</formula>
    </cfRule>
  </conditionalFormatting>
  <conditionalFormatting sqref="K3:K12">
    <cfRule type="cellIs" dxfId="533" priority="21" operator="notEqual">
      <formula>I3</formula>
    </cfRule>
  </conditionalFormatting>
  <conditionalFormatting sqref="K2">
    <cfRule type="cellIs" dxfId="532" priority="20" operator="notEqual">
      <formula>I2</formula>
    </cfRule>
  </conditionalFormatting>
  <conditionalFormatting sqref="K3:K12">
    <cfRule type="cellIs" dxfId="531" priority="19" operator="notEqual">
      <formula>I3</formula>
    </cfRule>
  </conditionalFormatting>
  <conditionalFormatting sqref="K2">
    <cfRule type="cellIs" dxfId="530" priority="18" operator="notEqual">
      <formula>I2</formula>
    </cfRule>
  </conditionalFormatting>
  <conditionalFormatting sqref="K3:K12">
    <cfRule type="cellIs" dxfId="529" priority="17" operator="notEqual">
      <formula>I3</formula>
    </cfRule>
  </conditionalFormatting>
  <conditionalFormatting sqref="K2">
    <cfRule type="cellIs" dxfId="528" priority="16" operator="notEqual">
      <formula>I2</formula>
    </cfRule>
  </conditionalFormatting>
  <conditionalFormatting sqref="K3:K12">
    <cfRule type="cellIs" dxfId="527" priority="15" operator="notEqual">
      <formula>I3</formula>
    </cfRule>
  </conditionalFormatting>
  <conditionalFormatting sqref="K2">
    <cfRule type="cellIs" dxfId="526" priority="14" operator="notEqual">
      <formula>I2</formula>
    </cfRule>
  </conditionalFormatting>
  <conditionalFormatting sqref="K3:K12">
    <cfRule type="cellIs" dxfId="525" priority="13" operator="notEqual">
      <formula>I3</formula>
    </cfRule>
  </conditionalFormatting>
  <conditionalFormatting sqref="K3:K12">
    <cfRule type="cellIs" dxfId="524" priority="12" operator="notEqual">
      <formula>#REF!</formula>
    </cfRule>
  </conditionalFormatting>
  <conditionalFormatting sqref="K3">
    <cfRule type="cellIs" dxfId="523" priority="11" operator="notEqual">
      <formula>#REF!</formula>
    </cfRule>
  </conditionalFormatting>
  <conditionalFormatting sqref="K4:K12">
    <cfRule type="cellIs" dxfId="522" priority="10" operator="notEqual">
      <formula>#REF!</formula>
    </cfRule>
  </conditionalFormatting>
  <conditionalFormatting sqref="K3:K12">
    <cfRule type="cellIs" dxfId="521" priority="9" operator="notEqual">
      <formula>#REF!</formula>
    </cfRule>
  </conditionalFormatting>
  <conditionalFormatting sqref="O2">
    <cfRule type="cellIs" dxfId="520" priority="8" operator="notEqual">
      <formula>M2</formula>
    </cfRule>
  </conditionalFormatting>
  <conditionalFormatting sqref="O3:O12">
    <cfRule type="cellIs" dxfId="519" priority="7" operator="notEqual">
      <formula>M3</formula>
    </cfRule>
  </conditionalFormatting>
  <conditionalFormatting sqref="O2">
    <cfRule type="cellIs" dxfId="518" priority="6" operator="notEqual">
      <formula>M2</formula>
    </cfRule>
  </conditionalFormatting>
  <conditionalFormatting sqref="O3:O12">
    <cfRule type="cellIs" dxfId="517" priority="5" operator="notEqual">
      <formula>M3</formula>
    </cfRule>
  </conditionalFormatting>
  <conditionalFormatting sqref="O2">
    <cfRule type="cellIs" dxfId="516" priority="4" operator="notEqual">
      <formula>M2</formula>
    </cfRule>
  </conditionalFormatting>
  <conditionalFormatting sqref="O3:O4">
    <cfRule type="cellIs" dxfId="515" priority="3" operator="notEqual">
      <formula>M3</formula>
    </cfRule>
  </conditionalFormatting>
  <conditionalFormatting sqref="O2">
    <cfRule type="cellIs" dxfId="514" priority="2" operator="notEqual">
      <formula>M2</formula>
    </cfRule>
  </conditionalFormatting>
  <pageMargins left="0.70866141732283472" right="0.70866141732283472" top="0.74803149606299213" bottom="0.74803149606299213" header="0.31496062992125984" footer="0.31496062992125984"/>
  <pageSetup paperSize="9" scale="59" orientation="portrait" r:id="rId1"/>
</worksheet>
</file>

<file path=xl/worksheets/sheet6.xml><?xml version="1.0" encoding="utf-8"?>
<worksheet xmlns="http://schemas.openxmlformats.org/spreadsheetml/2006/main" xmlns:r="http://schemas.openxmlformats.org/officeDocument/2006/relationships">
  <dimension ref="A1:BD36"/>
  <sheetViews>
    <sheetView tabSelected="1" zoomScale="70" zoomScaleNormal="70" workbookViewId="0">
      <selection activeCell="G53" sqref="G53"/>
    </sheetView>
  </sheetViews>
  <sheetFormatPr defaultRowHeight="15"/>
  <cols>
    <col min="2" max="2" width="17.42578125" bestFit="1" customWidth="1"/>
    <col min="47" max="47" width="9.140625" customWidth="1"/>
    <col min="52" max="52" width="9.140625" customWidth="1"/>
  </cols>
  <sheetData>
    <row r="1" spans="1:56">
      <c r="A1" s="9"/>
      <c r="B1" s="10"/>
      <c r="C1" s="3"/>
      <c r="D1" s="11" t="s">
        <v>0</v>
      </c>
      <c r="E1" s="12">
        <v>3</v>
      </c>
      <c r="F1" s="5"/>
      <c r="G1" s="12"/>
      <c r="H1" s="5"/>
      <c r="I1" s="12"/>
      <c r="J1" s="5"/>
      <c r="K1" s="12"/>
      <c r="L1" s="5"/>
      <c r="M1" s="12"/>
      <c r="N1" s="5"/>
      <c r="O1" s="12"/>
      <c r="P1" s="5"/>
      <c r="Q1" s="12"/>
      <c r="R1" s="5"/>
      <c r="S1" s="12"/>
      <c r="T1" s="5"/>
      <c r="U1" s="12"/>
      <c r="V1" s="5"/>
      <c r="W1" s="12"/>
      <c r="X1" s="5"/>
      <c r="Y1" s="12"/>
      <c r="Z1" s="5"/>
      <c r="AA1" s="12"/>
      <c r="AB1" s="5"/>
      <c r="AC1" s="12"/>
      <c r="AD1" s="5"/>
      <c r="AE1" s="12"/>
      <c r="AF1" s="5"/>
      <c r="AG1" s="12"/>
      <c r="AH1" s="5"/>
      <c r="AI1" s="12"/>
      <c r="AJ1" s="5"/>
      <c r="AK1" s="12"/>
      <c r="AL1" s="5"/>
      <c r="AM1" s="12"/>
      <c r="AN1" s="5"/>
      <c r="AO1" s="12"/>
      <c r="AP1" s="5"/>
      <c r="AQ1" s="12"/>
      <c r="AR1" s="5"/>
      <c r="AS1" s="12"/>
      <c r="AT1" s="5"/>
      <c r="AU1" s="12"/>
      <c r="AV1" s="5"/>
      <c r="AW1" s="12"/>
      <c r="AX1" s="5"/>
      <c r="AY1" s="12"/>
      <c r="AZ1" s="5"/>
      <c r="BA1" s="12"/>
      <c r="BB1" s="5"/>
      <c r="BC1" s="12"/>
      <c r="BD1" s="5"/>
    </row>
    <row r="2" spans="1:56">
      <c r="A2" s="8"/>
      <c r="B2" s="10"/>
      <c r="C2" s="3"/>
      <c r="D2" s="13" t="s">
        <v>1</v>
      </c>
      <c r="E2" s="12">
        <v>0</v>
      </c>
      <c r="F2" s="5"/>
      <c r="G2" s="12"/>
      <c r="H2" s="5"/>
      <c r="I2" s="12"/>
      <c r="J2" s="5"/>
      <c r="K2" s="12"/>
      <c r="L2" s="5"/>
      <c r="M2" s="12"/>
      <c r="N2" s="5"/>
      <c r="O2" s="12"/>
      <c r="P2" s="5"/>
      <c r="Q2" s="12"/>
      <c r="R2" s="5"/>
      <c r="S2" s="12"/>
      <c r="T2" s="5"/>
      <c r="U2" s="12"/>
      <c r="V2" s="5"/>
      <c r="W2" s="12"/>
      <c r="X2" s="5"/>
      <c r="Y2" s="12"/>
      <c r="Z2" s="5"/>
      <c r="AA2" s="12"/>
      <c r="AB2" s="5"/>
      <c r="AC2" s="12"/>
      <c r="AD2" s="5"/>
      <c r="AE2" s="12"/>
      <c r="AF2" s="5"/>
      <c r="AG2" s="12"/>
      <c r="AH2" s="5"/>
      <c r="AI2" s="12"/>
      <c r="AJ2" s="5"/>
      <c r="AK2" s="12"/>
      <c r="AL2" s="5"/>
      <c r="AM2" s="12"/>
      <c r="AN2" s="5"/>
      <c r="AO2" s="12"/>
      <c r="AP2" s="5"/>
      <c r="AQ2" s="12"/>
      <c r="AR2" s="5"/>
      <c r="AS2" s="12"/>
      <c r="AT2" s="5"/>
      <c r="AU2" s="12"/>
      <c r="AV2" s="5"/>
      <c r="AW2" s="12"/>
      <c r="AX2" s="5"/>
      <c r="AY2" s="12"/>
      <c r="AZ2" s="5"/>
      <c r="BA2" s="12"/>
      <c r="BB2" s="5"/>
      <c r="BC2" s="12"/>
      <c r="BD2" s="5"/>
    </row>
    <row r="3" spans="1:56">
      <c r="A3" s="8"/>
      <c r="B3" s="10"/>
      <c r="C3" s="3"/>
      <c r="D3" s="14" t="s">
        <v>2</v>
      </c>
      <c r="E3" s="12">
        <v>100</v>
      </c>
      <c r="F3" s="15"/>
      <c r="G3" s="12"/>
      <c r="H3" s="15"/>
      <c r="I3" s="12"/>
      <c r="J3" s="15"/>
      <c r="K3" s="12"/>
      <c r="L3" s="15"/>
      <c r="M3" s="12"/>
      <c r="N3" s="15"/>
      <c r="O3" s="12"/>
      <c r="P3" s="15"/>
      <c r="Q3" s="12"/>
      <c r="R3" s="15"/>
      <c r="S3" s="12"/>
      <c r="T3" s="15"/>
      <c r="U3" s="12"/>
      <c r="V3" s="15"/>
      <c r="W3" s="12"/>
      <c r="X3" s="15"/>
      <c r="Y3" s="12"/>
      <c r="Z3" s="15"/>
      <c r="AA3" s="12"/>
      <c r="AB3" s="15"/>
      <c r="AC3" s="12"/>
      <c r="AD3" s="15"/>
      <c r="AE3" s="12"/>
      <c r="AF3" s="15"/>
      <c r="AG3" s="12"/>
      <c r="AH3" s="15"/>
      <c r="AI3" s="12"/>
      <c r="AJ3" s="15"/>
      <c r="AK3" s="12"/>
      <c r="AL3" s="15"/>
      <c r="AM3" s="12"/>
      <c r="AN3" s="15"/>
      <c r="AO3" s="12"/>
      <c r="AP3" s="15"/>
      <c r="AQ3" s="12"/>
      <c r="AR3" s="15"/>
      <c r="AS3" s="12"/>
      <c r="AT3" s="15"/>
      <c r="AU3" s="12"/>
      <c r="AV3" s="15"/>
      <c r="AW3" s="12"/>
      <c r="AX3" s="15"/>
      <c r="AY3" s="12"/>
      <c r="AZ3" s="15"/>
      <c r="BA3" s="12"/>
      <c r="BB3" s="15"/>
      <c r="BC3" s="12"/>
      <c r="BD3" s="15"/>
    </row>
    <row r="4" spans="1:56">
      <c r="A4" s="8"/>
      <c r="B4" s="10"/>
      <c r="C4" s="3"/>
      <c r="D4" s="13" t="s">
        <v>3</v>
      </c>
      <c r="E4" s="12">
        <v>1</v>
      </c>
      <c r="F4" s="16"/>
      <c r="G4" s="12"/>
      <c r="H4" s="16"/>
      <c r="I4" s="12"/>
      <c r="J4" s="16"/>
      <c r="K4" s="12"/>
      <c r="L4" s="16"/>
      <c r="M4" s="12"/>
      <c r="N4" s="16"/>
      <c r="O4" s="12"/>
      <c r="P4" s="16"/>
      <c r="Q4" s="12"/>
      <c r="R4" s="16"/>
      <c r="S4" s="12"/>
      <c r="T4" s="16"/>
      <c r="U4" s="12"/>
      <c r="V4" s="16"/>
      <c r="W4" s="12"/>
      <c r="X4" s="16"/>
      <c r="Y4" s="12"/>
      <c r="Z4" s="16"/>
      <c r="AA4" s="12"/>
      <c r="AB4" s="16"/>
      <c r="AC4" s="12"/>
      <c r="AD4" s="16"/>
      <c r="AE4" s="12"/>
      <c r="AF4" s="16"/>
      <c r="AG4" s="12"/>
      <c r="AH4" s="16"/>
      <c r="AI4" s="12"/>
      <c r="AJ4" s="16"/>
      <c r="AK4" s="12"/>
      <c r="AL4" s="16"/>
      <c r="AM4" s="12"/>
      <c r="AN4" s="16"/>
      <c r="AO4" s="12"/>
      <c r="AP4" s="16"/>
      <c r="AQ4" s="12"/>
      <c r="AR4" s="16"/>
      <c r="AS4" s="12"/>
      <c r="AT4" s="16"/>
      <c r="AU4" s="12"/>
      <c r="AV4" s="16"/>
      <c r="AW4" s="12"/>
      <c r="AX4" s="16"/>
      <c r="AY4" s="12"/>
      <c r="AZ4" s="16"/>
      <c r="BA4" s="12"/>
      <c r="BB4" s="16"/>
      <c r="BC4" s="12"/>
      <c r="BD4" s="16"/>
    </row>
    <row r="5" spans="1:56">
      <c r="A5" s="8"/>
      <c r="B5" s="10"/>
      <c r="C5" s="3"/>
      <c r="D5" s="13" t="s">
        <v>4</v>
      </c>
      <c r="E5" s="12">
        <v>0.9</v>
      </c>
      <c r="F5" s="17"/>
      <c r="G5" s="12"/>
      <c r="H5" s="17"/>
      <c r="I5" s="12"/>
      <c r="J5" s="17"/>
      <c r="K5" s="12"/>
      <c r="L5" s="17"/>
      <c r="M5" s="12"/>
      <c r="N5" s="17"/>
      <c r="O5" s="12"/>
      <c r="P5" s="17"/>
      <c r="Q5" s="12"/>
      <c r="R5" s="17"/>
      <c r="S5" s="12"/>
      <c r="T5" s="17"/>
      <c r="U5" s="12"/>
      <c r="V5" s="17"/>
      <c r="W5" s="12"/>
      <c r="X5" s="17"/>
      <c r="Y5" s="12"/>
      <c r="Z5" s="17"/>
      <c r="AA5" s="12"/>
      <c r="AB5" s="17"/>
      <c r="AC5" s="12"/>
      <c r="AD5" s="17"/>
      <c r="AE5" s="12"/>
      <c r="AF5" s="17"/>
      <c r="AG5" s="12"/>
      <c r="AH5" s="17"/>
      <c r="AI5" s="12"/>
      <c r="AJ5" s="17"/>
      <c r="AK5" s="12"/>
      <c r="AL5" s="17"/>
      <c r="AM5" s="12"/>
      <c r="AN5" s="17"/>
      <c r="AO5" s="12"/>
      <c r="AP5" s="17"/>
      <c r="AQ5" s="12"/>
      <c r="AR5" s="17"/>
      <c r="AS5" s="12"/>
      <c r="AT5" s="17"/>
      <c r="AU5" s="12"/>
      <c r="AV5" s="17"/>
      <c r="AW5" s="12"/>
      <c r="AX5" s="17"/>
      <c r="AY5" s="12"/>
      <c r="AZ5" s="17"/>
      <c r="BA5" s="12"/>
      <c r="BB5" s="17"/>
      <c r="BC5" s="12"/>
      <c r="BD5" s="17"/>
    </row>
    <row r="6" spans="1:56">
      <c r="A6" s="8"/>
      <c r="B6" s="10"/>
      <c r="C6" s="3"/>
      <c r="D6" s="14" t="s">
        <v>5</v>
      </c>
      <c r="E6" s="12">
        <v>30</v>
      </c>
      <c r="F6" s="17"/>
      <c r="G6" s="12"/>
      <c r="H6" s="17"/>
      <c r="I6" s="12"/>
      <c r="J6" s="17"/>
      <c r="K6" s="12"/>
      <c r="L6" s="17"/>
      <c r="M6" s="12"/>
      <c r="N6" s="17"/>
      <c r="O6" s="12"/>
      <c r="P6" s="17"/>
      <c r="Q6" s="12"/>
      <c r="R6" s="17"/>
      <c r="S6" s="12"/>
      <c r="T6" s="17"/>
      <c r="U6" s="12"/>
      <c r="V6" s="17"/>
      <c r="W6" s="12"/>
      <c r="X6" s="17"/>
      <c r="Y6" s="12"/>
      <c r="Z6" s="17"/>
      <c r="AA6" s="12"/>
      <c r="AB6" s="17"/>
      <c r="AC6" s="12"/>
      <c r="AD6" s="17"/>
      <c r="AE6" s="12"/>
      <c r="AF6" s="17"/>
      <c r="AG6" s="12"/>
      <c r="AH6" s="17"/>
      <c r="AI6" s="12"/>
      <c r="AJ6" s="17"/>
      <c r="AK6" s="12"/>
      <c r="AL6" s="17"/>
      <c r="AM6" s="12"/>
      <c r="AN6" s="17"/>
      <c r="AO6" s="12"/>
      <c r="AP6" s="17"/>
      <c r="AQ6" s="12"/>
      <c r="AR6" s="17"/>
      <c r="AS6" s="12"/>
      <c r="AT6" s="17"/>
      <c r="AU6" s="12"/>
      <c r="AV6" s="17"/>
      <c r="AW6" s="12"/>
      <c r="AX6" s="17"/>
      <c r="AY6" s="12"/>
      <c r="AZ6" s="17"/>
      <c r="BA6" s="12"/>
      <c r="BB6" s="17"/>
      <c r="BC6" s="12"/>
      <c r="BD6" s="17"/>
    </row>
    <row r="7" spans="1:56">
      <c r="A7" s="8"/>
      <c r="B7" s="10"/>
      <c r="C7" s="3"/>
      <c r="D7" s="14" t="s">
        <v>6</v>
      </c>
      <c r="E7" s="12">
        <v>520</v>
      </c>
      <c r="F7" s="17"/>
      <c r="G7" s="12"/>
      <c r="H7" s="17"/>
      <c r="I7" s="12"/>
      <c r="J7" s="17"/>
      <c r="K7" s="12"/>
      <c r="L7" s="17"/>
      <c r="M7" s="12"/>
      <c r="N7" s="17"/>
      <c r="O7" s="12"/>
      <c r="P7" s="17"/>
      <c r="Q7" s="12"/>
      <c r="R7" s="17"/>
      <c r="S7" s="12"/>
      <c r="T7" s="17"/>
      <c r="U7" s="12"/>
      <c r="V7" s="17"/>
      <c r="W7" s="12"/>
      <c r="X7" s="17"/>
      <c r="Y7" s="12"/>
      <c r="Z7" s="17"/>
      <c r="AA7" s="12"/>
      <c r="AB7" s="17"/>
      <c r="AC7" s="12"/>
      <c r="AD7" s="17"/>
      <c r="AE7" s="12"/>
      <c r="AF7" s="17"/>
      <c r="AG7" s="12"/>
      <c r="AH7" s="17"/>
      <c r="AI7" s="12"/>
      <c r="AJ7" s="17"/>
      <c r="AK7" s="12"/>
      <c r="AL7" s="17"/>
      <c r="AM7" s="12"/>
      <c r="AN7" s="17"/>
      <c r="AO7" s="12"/>
      <c r="AP7" s="17"/>
      <c r="AQ7" s="12"/>
      <c r="AR7" s="17"/>
      <c r="AS7" s="12"/>
      <c r="AT7" s="17"/>
      <c r="AU7" s="12"/>
      <c r="AV7" s="17"/>
      <c r="AW7" s="12"/>
      <c r="AX7" s="17"/>
      <c r="AY7" s="12"/>
      <c r="AZ7" s="17"/>
      <c r="BA7" s="12"/>
      <c r="BB7" s="17"/>
      <c r="BC7" s="12"/>
      <c r="BD7" s="17"/>
    </row>
    <row r="8" spans="1:56">
      <c r="A8" s="8"/>
      <c r="B8" s="10"/>
      <c r="C8" s="3"/>
      <c r="D8" s="18" t="s">
        <v>7</v>
      </c>
      <c r="E8" s="12">
        <v>1.5</v>
      </c>
      <c r="F8" s="17"/>
      <c r="G8" s="12"/>
      <c r="H8" s="17"/>
      <c r="I8" s="12"/>
      <c r="J8" s="17"/>
      <c r="K8" s="12"/>
      <c r="L8" s="17"/>
      <c r="M8" s="12"/>
      <c r="N8" s="17"/>
      <c r="O8" s="12"/>
      <c r="P8" s="17"/>
      <c r="Q8" s="12"/>
      <c r="R8" s="17"/>
      <c r="S8" s="12"/>
      <c r="T8" s="17"/>
      <c r="U8" s="12"/>
      <c r="V8" s="17"/>
      <c r="W8" s="12"/>
      <c r="X8" s="17"/>
      <c r="Y8" s="12"/>
      <c r="Z8" s="17"/>
      <c r="AA8" s="12"/>
      <c r="AB8" s="17"/>
      <c r="AC8" s="12"/>
      <c r="AD8" s="17"/>
      <c r="AE8" s="12"/>
      <c r="AF8" s="17"/>
      <c r="AG8" s="12"/>
      <c r="AH8" s="17"/>
      <c r="AI8" s="12"/>
      <c r="AJ8" s="17"/>
      <c r="AK8" s="12"/>
      <c r="AL8" s="17"/>
      <c r="AM8" s="12"/>
      <c r="AN8" s="17"/>
      <c r="AO8" s="12"/>
      <c r="AP8" s="17"/>
      <c r="AQ8" s="12"/>
      <c r="AR8" s="17"/>
      <c r="AS8" s="12"/>
      <c r="AT8" s="17"/>
      <c r="AU8" s="12"/>
      <c r="AV8" s="17"/>
      <c r="AW8" s="12"/>
      <c r="AX8" s="17"/>
      <c r="AY8" s="12"/>
      <c r="AZ8" s="17"/>
      <c r="BA8" s="12"/>
      <c r="BB8" s="17"/>
      <c r="BC8" s="12"/>
      <c r="BD8" s="17"/>
    </row>
    <row r="9" spans="1:56">
      <c r="A9" s="8"/>
      <c r="B9" s="10"/>
      <c r="C9" s="3"/>
      <c r="D9" s="14" t="s">
        <v>8</v>
      </c>
      <c r="E9" s="12">
        <v>0.25</v>
      </c>
      <c r="F9" s="17"/>
      <c r="G9" s="12"/>
      <c r="H9" s="17"/>
      <c r="I9" s="12"/>
      <c r="J9" s="17"/>
      <c r="K9" s="12"/>
      <c r="L9" s="17"/>
      <c r="M9" s="12"/>
      <c r="N9" s="17"/>
      <c r="O9" s="12"/>
      <c r="P9" s="17"/>
      <c r="Q9" s="12"/>
      <c r="R9" s="17"/>
      <c r="S9" s="12"/>
      <c r="T9" s="17"/>
      <c r="U9" s="12"/>
      <c r="V9" s="17"/>
      <c r="W9" s="12"/>
      <c r="X9" s="17"/>
      <c r="Y9" s="12"/>
      <c r="Z9" s="17"/>
      <c r="AA9" s="12"/>
      <c r="AB9" s="17"/>
      <c r="AC9" s="12"/>
      <c r="AD9" s="17"/>
      <c r="AE9" s="12"/>
      <c r="AF9" s="17"/>
      <c r="AG9" s="12"/>
      <c r="AH9" s="17"/>
      <c r="AI9" s="12"/>
      <c r="AJ9" s="17"/>
      <c r="AK9" s="12"/>
      <c r="AL9" s="17"/>
      <c r="AM9" s="12"/>
      <c r="AN9" s="17"/>
      <c r="AO9" s="12"/>
      <c r="AP9" s="17"/>
      <c r="AQ9" s="12"/>
      <c r="AR9" s="17"/>
      <c r="AS9" s="12"/>
      <c r="AT9" s="17"/>
      <c r="AU9" s="12"/>
      <c r="AV9" s="17"/>
      <c r="AW9" s="12"/>
      <c r="AX9" s="17"/>
      <c r="AY9" s="12"/>
      <c r="AZ9" s="17"/>
      <c r="BA9" s="12"/>
      <c r="BB9" s="17"/>
      <c r="BC9" s="12"/>
      <c r="BD9" s="17"/>
    </row>
    <row r="10" spans="1:56">
      <c r="A10" s="8"/>
      <c r="B10" s="10"/>
      <c r="C10" s="3"/>
      <c r="D10" s="13" t="s">
        <v>9</v>
      </c>
      <c r="E10" s="12">
        <v>2.5</v>
      </c>
      <c r="F10" s="17"/>
      <c r="G10" s="12"/>
      <c r="H10" s="17"/>
      <c r="I10" s="12"/>
      <c r="J10" s="17"/>
      <c r="K10" s="12"/>
      <c r="L10" s="17"/>
      <c r="M10" s="12"/>
      <c r="N10" s="17"/>
      <c r="O10" s="12"/>
      <c r="P10" s="17"/>
      <c r="Q10" s="12"/>
      <c r="R10" s="17"/>
      <c r="S10" s="12"/>
      <c r="T10" s="17"/>
      <c r="U10" s="12"/>
      <c r="V10" s="17"/>
      <c r="W10" s="12"/>
      <c r="X10" s="17"/>
      <c r="Y10" s="12"/>
      <c r="Z10" s="17"/>
      <c r="AA10" s="12"/>
      <c r="AB10" s="17"/>
      <c r="AC10" s="12"/>
      <c r="AD10" s="17"/>
      <c r="AE10" s="12"/>
      <c r="AF10" s="17"/>
      <c r="AG10" s="12"/>
      <c r="AH10" s="17"/>
      <c r="AI10" s="12"/>
      <c r="AJ10" s="17"/>
      <c r="AK10" s="12"/>
      <c r="AL10" s="17"/>
      <c r="AM10" s="12"/>
      <c r="AN10" s="17"/>
      <c r="AO10" s="12"/>
      <c r="AP10" s="17"/>
      <c r="AQ10" s="12"/>
      <c r="AR10" s="17"/>
      <c r="AS10" s="12"/>
      <c r="AT10" s="17"/>
      <c r="AU10" s="12"/>
      <c r="AV10" s="17"/>
      <c r="AW10" s="12"/>
      <c r="AX10" s="17"/>
      <c r="AY10" s="12"/>
      <c r="AZ10" s="17"/>
      <c r="BA10" s="12"/>
      <c r="BB10" s="17"/>
      <c r="BC10" s="12"/>
      <c r="BD10" s="17"/>
    </row>
    <row r="11" spans="1:56">
      <c r="A11" s="8"/>
      <c r="B11" s="40" t="s">
        <v>10</v>
      </c>
      <c r="C11" s="41"/>
      <c r="D11" s="18" t="s">
        <v>11</v>
      </c>
      <c r="E11" s="12">
        <v>0.5</v>
      </c>
      <c r="F11" s="17"/>
      <c r="G11" s="12"/>
      <c r="H11" s="17"/>
      <c r="I11" s="12"/>
      <c r="J11" s="17"/>
      <c r="K11" s="12"/>
      <c r="L11" s="17"/>
      <c r="M11" s="12"/>
      <c r="N11" s="17"/>
      <c r="O11" s="12"/>
      <c r="P11" s="17"/>
      <c r="Q11" s="12"/>
      <c r="R11" s="17"/>
      <c r="S11" s="12"/>
      <c r="T11" s="17"/>
      <c r="U11" s="12"/>
      <c r="V11" s="17"/>
      <c r="W11" s="12"/>
      <c r="X11" s="17"/>
      <c r="Y11" s="12"/>
      <c r="Z11" s="17"/>
      <c r="AA11" s="12"/>
      <c r="AB11" s="17"/>
      <c r="AC11" s="12"/>
      <c r="AD11" s="17"/>
      <c r="AE11" s="12"/>
      <c r="AF11" s="17"/>
      <c r="AG11" s="12"/>
      <c r="AH11" s="17"/>
      <c r="AI11" s="12"/>
      <c r="AJ11" s="17"/>
      <c r="AK11" s="12"/>
      <c r="AL11" s="17"/>
      <c r="AM11" s="12"/>
      <c r="AN11" s="17"/>
      <c r="AO11" s="12"/>
      <c r="AP11" s="17"/>
      <c r="AQ11" s="12"/>
      <c r="AR11" s="17"/>
      <c r="AS11" s="12"/>
      <c r="AT11" s="17"/>
      <c r="AU11" s="12"/>
      <c r="AV11" s="17"/>
      <c r="AW11" s="12"/>
      <c r="AX11" s="17"/>
      <c r="AY11" s="12"/>
      <c r="AZ11" s="17"/>
      <c r="BA11" s="12"/>
      <c r="BB11" s="17"/>
      <c r="BC11" s="12"/>
      <c r="BD11" s="17"/>
    </row>
    <row r="12" spans="1:56">
      <c r="A12" s="8"/>
      <c r="B12" s="21" t="s">
        <v>27</v>
      </c>
      <c r="C12" s="4" t="s">
        <v>13</v>
      </c>
      <c r="D12" s="18"/>
      <c r="E12" s="12"/>
      <c r="F12" s="17"/>
      <c r="G12" s="12"/>
      <c r="H12" s="17"/>
      <c r="I12" s="12"/>
      <c r="J12" s="17"/>
      <c r="K12" s="12"/>
      <c r="L12" s="17"/>
      <c r="M12" s="12"/>
      <c r="N12" s="17"/>
      <c r="O12" s="12"/>
      <c r="P12" s="17"/>
      <c r="Q12" s="12"/>
      <c r="R12" s="17"/>
      <c r="S12" s="12"/>
      <c r="T12" s="17"/>
      <c r="U12" s="12"/>
      <c r="V12" s="17"/>
      <c r="W12" s="12"/>
      <c r="X12" s="17"/>
      <c r="Y12" s="12"/>
      <c r="Z12" s="17"/>
      <c r="AA12" s="12"/>
      <c r="AB12" s="17"/>
      <c r="AC12" s="12"/>
      <c r="AD12" s="17"/>
      <c r="AE12" s="12"/>
      <c r="AF12" s="17"/>
      <c r="AG12" s="12"/>
      <c r="AH12" s="17"/>
      <c r="AI12" s="12"/>
      <c r="AJ12" s="17"/>
      <c r="AK12" s="12"/>
      <c r="AL12" s="17"/>
      <c r="AM12" s="12"/>
      <c r="AN12" s="17"/>
      <c r="AO12" s="12"/>
      <c r="AP12" s="17"/>
      <c r="AQ12" s="12"/>
      <c r="AR12" s="17"/>
      <c r="AS12" s="12"/>
      <c r="AT12" s="17"/>
      <c r="AU12" s="12"/>
      <c r="AV12" s="17"/>
      <c r="AW12" s="12"/>
      <c r="AX12" s="17"/>
      <c r="AY12" s="12"/>
      <c r="AZ12" s="17"/>
      <c r="BA12" s="12"/>
      <c r="BB12" s="17"/>
      <c r="BC12" s="12"/>
      <c r="BD12" s="17"/>
    </row>
    <row r="13" spans="1:56">
      <c r="A13" s="36" t="s">
        <v>36</v>
      </c>
      <c r="B13" s="23" t="s">
        <v>14</v>
      </c>
      <c r="C13" s="6">
        <v>37.369999999999997</v>
      </c>
      <c r="D13" s="24"/>
      <c r="E13" s="22">
        <v>44.26</v>
      </c>
      <c r="F13" s="5">
        <f>+(E13-$C13)/$C13*100</f>
        <v>18.437249130318438</v>
      </c>
      <c r="G13" s="22"/>
      <c r="H13" s="5">
        <f>+(G13-$C13)/$C13*100</f>
        <v>-100</v>
      </c>
      <c r="I13" s="22"/>
      <c r="J13" s="5">
        <f>+(I13-$C13)/$C13*100</f>
        <v>-100</v>
      </c>
      <c r="K13" s="22"/>
      <c r="L13" s="5">
        <f>+(K13-$C13)/$C13*100</f>
        <v>-100</v>
      </c>
      <c r="M13" s="22"/>
      <c r="N13" s="5">
        <f>+(M13-$C13)/$C13*100</f>
        <v>-100</v>
      </c>
      <c r="O13" s="22"/>
      <c r="P13" s="5">
        <f>+(O13-$C13)/$C13*100</f>
        <v>-100</v>
      </c>
      <c r="Q13" s="22"/>
      <c r="R13" s="5">
        <f>+(Q13-$C13)/$C13*100</f>
        <v>-100</v>
      </c>
      <c r="S13" s="22"/>
      <c r="T13" s="5">
        <f>+(S13-$C13)/$C13*100</f>
        <v>-100</v>
      </c>
      <c r="U13" s="22"/>
      <c r="V13" s="5">
        <f>+(U13-$C13)/$C13*100</f>
        <v>-100</v>
      </c>
      <c r="W13" s="22"/>
      <c r="X13" s="5">
        <f>+(W13-$C13)/$C13*100</f>
        <v>-100</v>
      </c>
      <c r="Y13" s="22"/>
      <c r="Z13" s="5">
        <f>+(Y13-$C13)/$C13*100</f>
        <v>-100</v>
      </c>
      <c r="AA13" s="22"/>
      <c r="AB13" s="5">
        <f>+(AA13-$C13)/$C13*100</f>
        <v>-100</v>
      </c>
      <c r="AC13" s="22"/>
      <c r="AD13" s="5">
        <f>+(AC13-$C13)/$C13*100</f>
        <v>-100</v>
      </c>
      <c r="AE13" s="22"/>
      <c r="AF13" s="5">
        <f>+(AE13-$C13)/$C13*100</f>
        <v>-100</v>
      </c>
      <c r="AG13" s="22"/>
      <c r="AH13" s="5">
        <f>+(AG13-$C13)/$C13*100</f>
        <v>-100</v>
      </c>
      <c r="AI13" s="22"/>
      <c r="AJ13" s="5">
        <f>+(AI13-$C13)/$C13*100</f>
        <v>-100</v>
      </c>
      <c r="AK13" s="22"/>
      <c r="AL13" s="5">
        <f>+(AK13-$C13)/$C13*100</f>
        <v>-100</v>
      </c>
      <c r="AM13" s="22"/>
      <c r="AN13" s="5">
        <f>+(AM13-$C13)/$C13*100</f>
        <v>-100</v>
      </c>
      <c r="AO13" s="22"/>
      <c r="AP13" s="5">
        <f>+(AO13-$C13)/$C13*100</f>
        <v>-100</v>
      </c>
      <c r="AQ13" s="22"/>
      <c r="AR13" s="5">
        <f>+(AQ13-$C13)/$C13*100</f>
        <v>-100</v>
      </c>
      <c r="AS13" s="22"/>
      <c r="AT13" s="5">
        <f>+(AS13-$C13)/$C13*100</f>
        <v>-100</v>
      </c>
      <c r="AU13" s="22"/>
      <c r="AV13" s="5">
        <f>+(AU13-$C13)/$C13*100</f>
        <v>-100</v>
      </c>
      <c r="AW13" s="22"/>
      <c r="AX13" s="5">
        <f>+(AW13-$C13)/$C13*100</f>
        <v>-100</v>
      </c>
      <c r="AY13" s="22"/>
      <c r="AZ13" s="5">
        <f>+(AY13-$C13)/$C13*100</f>
        <v>-100</v>
      </c>
      <c r="BA13" s="22"/>
      <c r="BB13" s="5">
        <f>+(BA13-$C13)/$C13*100</f>
        <v>-100</v>
      </c>
      <c r="BC13" s="22"/>
      <c r="BD13" s="5">
        <f>+(BC13-$C13)/$C13*100</f>
        <v>-100</v>
      </c>
    </row>
    <row r="14" spans="1:56">
      <c r="A14" s="37"/>
      <c r="B14" s="25" t="s">
        <v>15</v>
      </c>
      <c r="C14" s="6">
        <v>1.25</v>
      </c>
      <c r="D14" s="15"/>
      <c r="E14" s="6">
        <v>1.35</v>
      </c>
      <c r="F14" s="5">
        <f>+(E14-$C14)/$C14*100</f>
        <v>8.0000000000000071</v>
      </c>
      <c r="G14" s="6"/>
      <c r="H14" s="5">
        <f>+(G14-$C14)/$C14*100</f>
        <v>-100</v>
      </c>
      <c r="I14" s="6"/>
      <c r="J14" s="5">
        <f>+(I14-$C14)/$C14*100</f>
        <v>-100</v>
      </c>
      <c r="K14" s="6"/>
      <c r="L14" s="5">
        <f>+(K14-$C14)/$C14*100</f>
        <v>-100</v>
      </c>
      <c r="M14" s="6"/>
      <c r="N14" s="5">
        <f>+(M14-$C14)/$C14*100</f>
        <v>-100</v>
      </c>
      <c r="O14" s="6"/>
      <c r="P14" s="5">
        <f>+(O14-$C14)/$C14*100</f>
        <v>-100</v>
      </c>
      <c r="Q14" s="6"/>
      <c r="R14" s="5">
        <f>+(Q14-$C14)/$C14*100</f>
        <v>-100</v>
      </c>
      <c r="S14" s="6"/>
      <c r="T14" s="5">
        <f>+(S14-$C14)/$C14*100</f>
        <v>-100</v>
      </c>
      <c r="U14" s="6"/>
      <c r="V14" s="5">
        <f>+(U14-$C14)/$C14*100</f>
        <v>-100</v>
      </c>
      <c r="W14" s="6"/>
      <c r="X14" s="5">
        <f>+(W14-$C14)/$C14*100</f>
        <v>-100</v>
      </c>
      <c r="Y14" s="6"/>
      <c r="Z14" s="5">
        <f>+(Y14-$C14)/$C14*100</f>
        <v>-100</v>
      </c>
      <c r="AA14" s="6"/>
      <c r="AB14" s="5">
        <f>+(AA14-$C14)/$C14*100</f>
        <v>-100</v>
      </c>
      <c r="AC14" s="6"/>
      <c r="AD14" s="5">
        <f>+(AC14-$C14)/$C14*100</f>
        <v>-100</v>
      </c>
      <c r="AE14" s="6"/>
      <c r="AF14" s="5">
        <f>+(AE14-$C14)/$C14*100</f>
        <v>-100</v>
      </c>
      <c r="AG14" s="6"/>
      <c r="AH14" s="5">
        <f>+(AG14-$C14)/$C14*100</f>
        <v>-100</v>
      </c>
      <c r="AI14" s="6"/>
      <c r="AJ14" s="5">
        <f>+(AI14-$C14)/$C14*100</f>
        <v>-100</v>
      </c>
      <c r="AK14" s="6"/>
      <c r="AL14" s="5">
        <f>+(AK14-$C14)/$C14*100</f>
        <v>-100</v>
      </c>
      <c r="AM14" s="6"/>
      <c r="AN14" s="5">
        <f>+(AM14-$C14)/$C14*100</f>
        <v>-100</v>
      </c>
      <c r="AO14" s="6"/>
      <c r="AP14" s="5">
        <f>+(AO14-$C14)/$C14*100</f>
        <v>-100</v>
      </c>
      <c r="AQ14" s="6"/>
      <c r="AR14" s="5">
        <f>+(AQ14-$C14)/$C14*100</f>
        <v>-100</v>
      </c>
      <c r="AS14" s="6"/>
      <c r="AT14" s="5">
        <f>+(AS14-$C14)/$C14*100</f>
        <v>-100</v>
      </c>
      <c r="AU14" s="6"/>
      <c r="AV14" s="5">
        <f>+(AU14-$C14)/$C14*100</f>
        <v>-100</v>
      </c>
      <c r="AW14" s="6"/>
      <c r="AX14" s="5">
        <f>+(AW14-$C14)/$C14*100</f>
        <v>-100</v>
      </c>
      <c r="AY14" s="6"/>
      <c r="AZ14" s="5">
        <f>+(AY14-$C14)/$C14*100</f>
        <v>-100</v>
      </c>
      <c r="BA14" s="6"/>
      <c r="BB14" s="5">
        <f>+(BA14-$C14)/$C14*100</f>
        <v>-100</v>
      </c>
      <c r="BC14" s="6"/>
      <c r="BD14" s="5">
        <f>+(BC14-$C14)/$C14*100</f>
        <v>-100</v>
      </c>
    </row>
    <row r="15" spans="1:56">
      <c r="A15" s="37"/>
      <c r="B15" s="25" t="s">
        <v>16</v>
      </c>
      <c r="C15" s="6">
        <v>51.81</v>
      </c>
      <c r="D15" s="15"/>
      <c r="E15" s="6">
        <v>67.86</v>
      </c>
      <c r="F15" s="5">
        <f>+(E15-$C15)/$C15*100</f>
        <v>30.978575564562821</v>
      </c>
      <c r="G15" s="6"/>
      <c r="H15" s="5">
        <f>+(G15-$C15)/$C15*100</f>
        <v>-100</v>
      </c>
      <c r="I15" s="6"/>
      <c r="J15" s="5">
        <f>+(I15-$C15)/$C15*100</f>
        <v>-100</v>
      </c>
      <c r="K15" s="6"/>
      <c r="L15" s="5">
        <f>+(K15-$C15)/$C15*100</f>
        <v>-100</v>
      </c>
      <c r="M15" s="6"/>
      <c r="N15" s="5">
        <f>+(M15-$C15)/$C15*100</f>
        <v>-100</v>
      </c>
      <c r="O15" s="6"/>
      <c r="P15" s="5">
        <f>+(O15-$C15)/$C15*100</f>
        <v>-100</v>
      </c>
      <c r="Q15" s="6"/>
      <c r="R15" s="5">
        <f>+(Q15-$C15)/$C15*100</f>
        <v>-100</v>
      </c>
      <c r="S15" s="6"/>
      <c r="T15" s="5">
        <f>+(S15-$C15)/$C15*100</f>
        <v>-100</v>
      </c>
      <c r="U15" s="6"/>
      <c r="V15" s="5">
        <f>+(U15-$C15)/$C15*100</f>
        <v>-100</v>
      </c>
      <c r="W15" s="6"/>
      <c r="X15" s="5">
        <f>+(W15-$C15)/$C15*100</f>
        <v>-100</v>
      </c>
      <c r="Y15" s="6"/>
      <c r="Z15" s="5">
        <f>+(Y15-$C15)/$C15*100</f>
        <v>-100</v>
      </c>
      <c r="AA15" s="6"/>
      <c r="AB15" s="5">
        <f>+(AA15-$C15)/$C15*100</f>
        <v>-100</v>
      </c>
      <c r="AC15" s="6"/>
      <c r="AD15" s="5">
        <f>+(AC15-$C15)/$C15*100</f>
        <v>-100</v>
      </c>
      <c r="AE15" s="6"/>
      <c r="AF15" s="5">
        <f>+(AE15-$C15)/$C15*100</f>
        <v>-100</v>
      </c>
      <c r="AG15" s="6"/>
      <c r="AH15" s="5">
        <f>+(AG15-$C15)/$C15*100</f>
        <v>-100</v>
      </c>
      <c r="AI15" s="6"/>
      <c r="AJ15" s="5">
        <f>+(AI15-$C15)/$C15*100</f>
        <v>-100</v>
      </c>
      <c r="AK15" s="6"/>
      <c r="AL15" s="5">
        <f>+(AK15-$C15)/$C15*100</f>
        <v>-100</v>
      </c>
      <c r="AM15" s="6"/>
      <c r="AN15" s="5">
        <f>+(AM15-$C15)/$C15*100</f>
        <v>-100</v>
      </c>
      <c r="AO15" s="6"/>
      <c r="AP15" s="5">
        <f>+(AO15-$C15)/$C15*100</f>
        <v>-100</v>
      </c>
      <c r="AQ15" s="6"/>
      <c r="AR15" s="5">
        <f>+(AQ15-$C15)/$C15*100</f>
        <v>-100</v>
      </c>
      <c r="AS15" s="6"/>
      <c r="AT15" s="5">
        <f>+(AS15-$C15)/$C15*100</f>
        <v>-100</v>
      </c>
      <c r="AU15" s="6"/>
      <c r="AV15" s="5">
        <f>+(AU15-$C15)/$C15*100</f>
        <v>-100</v>
      </c>
      <c r="AW15" s="6"/>
      <c r="AX15" s="5">
        <f>+(AW15-$C15)/$C15*100</f>
        <v>-100</v>
      </c>
      <c r="AY15" s="6"/>
      <c r="AZ15" s="5">
        <f>+(AY15-$C15)/$C15*100</f>
        <v>-100</v>
      </c>
      <c r="BA15" s="6"/>
      <c r="BB15" s="5">
        <f>+(BA15-$C15)/$C15*100</f>
        <v>-100</v>
      </c>
      <c r="BC15" s="6"/>
      <c r="BD15" s="5">
        <f>+(BC15-$C15)/$C15*100</f>
        <v>-100</v>
      </c>
    </row>
    <row r="16" spans="1:56">
      <c r="A16" s="37"/>
      <c r="B16" s="25" t="s">
        <v>17</v>
      </c>
      <c r="C16" s="6">
        <v>0.61</v>
      </c>
      <c r="D16" s="15"/>
      <c r="E16" s="26">
        <v>0.5</v>
      </c>
      <c r="F16" s="5">
        <f>+(E16-$C16)/$C16*100</f>
        <v>-18.032786885245898</v>
      </c>
      <c r="G16" s="26"/>
      <c r="H16" s="5">
        <f>+(G16-$C16)/$C16*100</f>
        <v>-100</v>
      </c>
      <c r="I16" s="26"/>
      <c r="J16" s="5">
        <f>+(I16-$C16)/$C16*100</f>
        <v>-100</v>
      </c>
      <c r="K16" s="26"/>
      <c r="L16" s="5">
        <f>+(K16-$C16)/$C16*100</f>
        <v>-100</v>
      </c>
      <c r="M16" s="26"/>
      <c r="N16" s="5">
        <f>+(M16-$C16)/$C16*100</f>
        <v>-100</v>
      </c>
      <c r="O16" s="26"/>
      <c r="P16" s="5">
        <f>+(O16-$C16)/$C16*100</f>
        <v>-100</v>
      </c>
      <c r="Q16" s="26"/>
      <c r="R16" s="5">
        <f>+(Q16-$C16)/$C16*100</f>
        <v>-100</v>
      </c>
      <c r="S16" s="26"/>
      <c r="T16" s="5">
        <f>+(S16-$C16)/$C16*100</f>
        <v>-100</v>
      </c>
      <c r="U16" s="26"/>
      <c r="V16" s="5">
        <f>+(U16-$C16)/$C16*100</f>
        <v>-100</v>
      </c>
      <c r="W16" s="26"/>
      <c r="X16" s="5">
        <f>+(W16-$C16)/$C16*100</f>
        <v>-100</v>
      </c>
      <c r="Y16" s="26"/>
      <c r="Z16" s="5">
        <f>+(Y16-$C16)/$C16*100</f>
        <v>-100</v>
      </c>
      <c r="AA16" s="26"/>
      <c r="AB16" s="5">
        <f>+(AA16-$C16)/$C16*100</f>
        <v>-100</v>
      </c>
      <c r="AC16" s="26"/>
      <c r="AD16" s="5">
        <f>+(AC16-$C16)/$C16*100</f>
        <v>-100</v>
      </c>
      <c r="AE16" s="26"/>
      <c r="AF16" s="5">
        <f>+(AE16-$C16)/$C16*100</f>
        <v>-100</v>
      </c>
      <c r="AG16" s="26"/>
      <c r="AH16" s="5">
        <f>+(AG16-$C16)/$C16*100</f>
        <v>-100</v>
      </c>
      <c r="AI16" s="26"/>
      <c r="AJ16" s="5">
        <f>+(AI16-$C16)/$C16*100</f>
        <v>-100</v>
      </c>
      <c r="AK16" s="26"/>
      <c r="AL16" s="5">
        <f>+(AK16-$C16)/$C16*100</f>
        <v>-100</v>
      </c>
      <c r="AM16" s="26"/>
      <c r="AN16" s="5">
        <f>+(AM16-$C16)/$C16*100</f>
        <v>-100</v>
      </c>
      <c r="AO16" s="26"/>
      <c r="AP16" s="5">
        <f>+(AO16-$C16)/$C16*100</f>
        <v>-100</v>
      </c>
      <c r="AQ16" s="26"/>
      <c r="AR16" s="5">
        <f>+(AQ16-$C16)/$C16*100</f>
        <v>-100</v>
      </c>
      <c r="AS16" s="26"/>
      <c r="AT16" s="5">
        <f>+(AS16-$C16)/$C16*100</f>
        <v>-100</v>
      </c>
      <c r="AU16" s="26"/>
      <c r="AV16" s="5">
        <f>+(AU16-$C16)/$C16*100</f>
        <v>-100</v>
      </c>
      <c r="AW16" s="26"/>
      <c r="AX16" s="5">
        <f>+(AW16-$C16)/$C16*100</f>
        <v>-100</v>
      </c>
      <c r="AY16" s="26"/>
      <c r="AZ16" s="5">
        <f>+(AY16-$C16)/$C16*100</f>
        <v>-100</v>
      </c>
      <c r="BA16" s="26"/>
      <c r="BB16" s="5">
        <f>+(BA16-$C16)/$C16*100</f>
        <v>-100</v>
      </c>
      <c r="BC16" s="26"/>
      <c r="BD16" s="5">
        <f>+(BC16-$C16)/$C16*100</f>
        <v>-100</v>
      </c>
    </row>
    <row r="17" spans="1:56">
      <c r="A17" s="38"/>
      <c r="B17" s="25" t="s">
        <v>18</v>
      </c>
      <c r="C17" s="6">
        <v>25.61</v>
      </c>
      <c r="D17" s="15"/>
      <c r="E17" s="6">
        <v>34.61</v>
      </c>
      <c r="F17" s="5">
        <f>+(E17-$C17)/$C17*100</f>
        <v>35.142522452167121</v>
      </c>
      <c r="G17" s="6"/>
      <c r="H17" s="5">
        <f>+(G17-$C17)/$C17*100</f>
        <v>-100</v>
      </c>
      <c r="I17" s="6"/>
      <c r="J17" s="5">
        <f>+(I17-$C17)/$C17*100</f>
        <v>-100</v>
      </c>
      <c r="K17" s="6"/>
      <c r="L17" s="5">
        <f>+(K17-$C17)/$C17*100</f>
        <v>-100</v>
      </c>
      <c r="M17" s="6"/>
      <c r="N17" s="5">
        <f>+(M17-$C17)/$C17*100</f>
        <v>-100</v>
      </c>
      <c r="O17" s="6"/>
      <c r="P17" s="5">
        <f>+(O17-$C17)/$C17*100</f>
        <v>-100</v>
      </c>
      <c r="Q17" s="6"/>
      <c r="R17" s="5">
        <f>+(Q17-$C17)/$C17*100</f>
        <v>-100</v>
      </c>
      <c r="S17" s="6"/>
      <c r="T17" s="5">
        <f>+(S17-$C17)/$C17*100</f>
        <v>-100</v>
      </c>
      <c r="U17" s="6"/>
      <c r="V17" s="5">
        <f>+(U17-$C17)/$C17*100</f>
        <v>-100</v>
      </c>
      <c r="W17" s="6"/>
      <c r="X17" s="5">
        <f>+(W17-$C17)/$C17*100</f>
        <v>-100</v>
      </c>
      <c r="Y17" s="6"/>
      <c r="Z17" s="5">
        <f>+(Y17-$C17)/$C17*100</f>
        <v>-100</v>
      </c>
      <c r="AA17" s="6"/>
      <c r="AB17" s="5">
        <f>+(AA17-$C17)/$C17*100</f>
        <v>-100</v>
      </c>
      <c r="AC17" s="6"/>
      <c r="AD17" s="5">
        <f>+(AC17-$C17)/$C17*100</f>
        <v>-100</v>
      </c>
      <c r="AE17" s="6"/>
      <c r="AF17" s="5">
        <f>+(AE17-$C17)/$C17*100</f>
        <v>-100</v>
      </c>
      <c r="AG17" s="6"/>
      <c r="AH17" s="5">
        <f>+(AG17-$C17)/$C17*100</f>
        <v>-100</v>
      </c>
      <c r="AI17" s="6"/>
      <c r="AJ17" s="5">
        <f>+(AI17-$C17)/$C17*100</f>
        <v>-100</v>
      </c>
      <c r="AK17" s="6"/>
      <c r="AL17" s="5">
        <f>+(AK17-$C17)/$C17*100</f>
        <v>-100</v>
      </c>
      <c r="AM17" s="6"/>
      <c r="AN17" s="5">
        <f>+(AM17-$C17)/$C17*100</f>
        <v>-100</v>
      </c>
      <c r="AO17" s="6"/>
      <c r="AP17" s="5">
        <f>+(AO17-$C17)/$C17*100</f>
        <v>-100</v>
      </c>
      <c r="AQ17" s="6"/>
      <c r="AR17" s="5">
        <f>+(AQ17-$C17)/$C17*100</f>
        <v>-100</v>
      </c>
      <c r="AS17" s="6"/>
      <c r="AT17" s="5">
        <f>+(AS17-$C17)/$C17*100</f>
        <v>-100</v>
      </c>
      <c r="AU17" s="6"/>
      <c r="AV17" s="5">
        <f>+(AU17-$C17)/$C17*100</f>
        <v>-100</v>
      </c>
      <c r="AW17" s="6"/>
      <c r="AX17" s="5">
        <f>+(AW17-$C17)/$C17*100</f>
        <v>-100</v>
      </c>
      <c r="AY17" s="6"/>
      <c r="AZ17" s="5">
        <f>+(AY17-$C17)/$C17*100</f>
        <v>-100</v>
      </c>
      <c r="BA17" s="6"/>
      <c r="BB17" s="5">
        <f>+(BA17-$C17)/$C17*100</f>
        <v>-100</v>
      </c>
      <c r="BC17" s="6"/>
      <c r="BD17" s="5">
        <f>+(BC17-$C17)/$C17*100</f>
        <v>-100</v>
      </c>
    </row>
    <row r="18" spans="1:56" s="29" customFormat="1"/>
    <row r="19" spans="1:56">
      <c r="A19" s="9"/>
      <c r="B19" s="10"/>
      <c r="C19" s="3"/>
      <c r="D19" s="11" t="s">
        <v>0</v>
      </c>
      <c r="E19" s="12">
        <v>3</v>
      </c>
      <c r="F19" s="5"/>
      <c r="G19" s="12">
        <v>3</v>
      </c>
      <c r="H19" s="5"/>
      <c r="I19" s="12">
        <v>3</v>
      </c>
      <c r="J19" s="5"/>
      <c r="K19" s="12">
        <v>3</v>
      </c>
      <c r="L19" s="5"/>
      <c r="M19" s="12"/>
      <c r="N19" s="5"/>
      <c r="O19" s="12"/>
      <c r="P19" s="5"/>
      <c r="Q19" s="12"/>
      <c r="R19" s="5"/>
      <c r="S19" s="12"/>
      <c r="T19" s="5"/>
      <c r="U19" s="12"/>
      <c r="V19" s="5"/>
      <c r="W19" s="12"/>
      <c r="X19" s="5"/>
      <c r="Y19" s="12"/>
      <c r="Z19" s="5"/>
      <c r="AA19" s="12"/>
      <c r="AB19" s="5"/>
      <c r="AC19" s="12"/>
      <c r="AD19" s="5"/>
      <c r="AE19" s="12"/>
      <c r="AF19" s="5"/>
      <c r="AG19" s="12"/>
      <c r="AH19" s="5"/>
      <c r="AI19" s="12"/>
      <c r="AJ19" s="5"/>
      <c r="AK19" s="12"/>
      <c r="AL19" s="5"/>
      <c r="AM19" s="12"/>
      <c r="AN19" s="5"/>
      <c r="AO19" s="12"/>
      <c r="AP19" s="5"/>
      <c r="AQ19" s="12"/>
      <c r="AR19" s="5"/>
      <c r="AS19" s="12"/>
      <c r="AT19" s="5"/>
      <c r="AU19" s="12"/>
      <c r="AV19" s="5"/>
      <c r="AW19" s="12"/>
      <c r="AX19" s="5"/>
      <c r="AY19" s="12"/>
      <c r="AZ19" s="5"/>
      <c r="BA19" s="12"/>
      <c r="BB19" s="5"/>
      <c r="BC19" s="12"/>
      <c r="BD19" s="5"/>
    </row>
    <row r="20" spans="1:56">
      <c r="A20" s="8"/>
      <c r="B20" s="10"/>
      <c r="C20" s="3"/>
      <c r="D20" s="13" t="s">
        <v>1</v>
      </c>
      <c r="E20" s="12">
        <v>0</v>
      </c>
      <c r="F20" s="5"/>
      <c r="G20" s="12">
        <v>50</v>
      </c>
      <c r="H20" s="5"/>
      <c r="I20" s="12">
        <v>50</v>
      </c>
      <c r="J20" s="5"/>
      <c r="K20" s="12">
        <v>50</v>
      </c>
      <c r="L20" s="5"/>
      <c r="M20" s="12"/>
      <c r="N20" s="5"/>
      <c r="O20" s="12"/>
      <c r="P20" s="5"/>
      <c r="Q20" s="12"/>
      <c r="R20" s="5"/>
      <c r="S20" s="12"/>
      <c r="T20" s="5"/>
      <c r="U20" s="12"/>
      <c r="V20" s="5"/>
      <c r="W20" s="12"/>
      <c r="X20" s="5"/>
      <c r="Y20" s="12"/>
      <c r="Z20" s="5"/>
      <c r="AA20" s="12"/>
      <c r="AB20" s="5"/>
      <c r="AC20" s="12"/>
      <c r="AD20" s="5"/>
      <c r="AE20" s="12"/>
      <c r="AF20" s="5"/>
      <c r="AG20" s="12"/>
      <c r="AH20" s="5"/>
      <c r="AI20" s="12"/>
      <c r="AJ20" s="5"/>
      <c r="AK20" s="12"/>
      <c r="AL20" s="5"/>
      <c r="AM20" s="12"/>
      <c r="AN20" s="5"/>
      <c r="AO20" s="12"/>
      <c r="AP20" s="5"/>
      <c r="AQ20" s="12"/>
      <c r="AR20" s="5"/>
      <c r="AS20" s="12"/>
      <c r="AT20" s="5"/>
      <c r="AU20" s="12"/>
      <c r="AV20" s="5"/>
      <c r="AW20" s="12"/>
      <c r="AX20" s="5"/>
      <c r="AY20" s="12"/>
      <c r="AZ20" s="5"/>
      <c r="BA20" s="12"/>
      <c r="BB20" s="5"/>
      <c r="BC20" s="12"/>
      <c r="BD20" s="5"/>
    </row>
    <row r="21" spans="1:56">
      <c r="A21" s="8"/>
      <c r="B21" s="10"/>
      <c r="C21" s="3"/>
      <c r="D21" s="14" t="s">
        <v>2</v>
      </c>
      <c r="E21" s="12">
        <v>100</v>
      </c>
      <c r="F21" s="15"/>
      <c r="G21" s="12">
        <v>100</v>
      </c>
      <c r="H21" s="15"/>
      <c r="I21" s="12">
        <v>100</v>
      </c>
      <c r="J21" s="15"/>
      <c r="K21" s="12">
        <v>100</v>
      </c>
      <c r="L21" s="15"/>
      <c r="M21" s="12"/>
      <c r="N21" s="15"/>
      <c r="O21" s="12"/>
      <c r="P21" s="15"/>
      <c r="Q21" s="12"/>
      <c r="R21" s="15"/>
      <c r="S21" s="12"/>
      <c r="T21" s="15"/>
      <c r="U21" s="12"/>
      <c r="V21" s="15"/>
      <c r="W21" s="12"/>
      <c r="X21" s="15"/>
      <c r="Y21" s="12"/>
      <c r="Z21" s="15"/>
      <c r="AA21" s="12"/>
      <c r="AB21" s="15"/>
      <c r="AC21" s="12"/>
      <c r="AD21" s="15"/>
      <c r="AE21" s="12"/>
      <c r="AF21" s="15"/>
      <c r="AG21" s="12"/>
      <c r="AH21" s="15"/>
      <c r="AI21" s="12"/>
      <c r="AJ21" s="15"/>
      <c r="AK21" s="12"/>
      <c r="AL21" s="15"/>
      <c r="AM21" s="12"/>
      <c r="AN21" s="15"/>
      <c r="AO21" s="12"/>
      <c r="AP21" s="15"/>
      <c r="AQ21" s="12"/>
      <c r="AR21" s="15"/>
      <c r="AS21" s="12"/>
      <c r="AT21" s="15"/>
      <c r="AU21" s="12"/>
      <c r="AV21" s="15"/>
      <c r="AW21" s="12"/>
      <c r="AX21" s="15"/>
      <c r="AY21" s="12"/>
      <c r="AZ21" s="15"/>
      <c r="BA21" s="12"/>
      <c r="BB21" s="15"/>
      <c r="BC21" s="12"/>
      <c r="BD21" s="15"/>
    </row>
    <row r="22" spans="1:56">
      <c r="A22" s="8"/>
      <c r="B22" s="10"/>
      <c r="C22" s="3"/>
      <c r="D22" s="13" t="s">
        <v>3</v>
      </c>
      <c r="E22" s="12">
        <v>1</v>
      </c>
      <c r="F22" s="16"/>
      <c r="G22" s="12">
        <v>1</v>
      </c>
      <c r="H22" s="16"/>
      <c r="I22" s="12">
        <v>1</v>
      </c>
      <c r="J22" s="16"/>
      <c r="K22" s="12">
        <v>1</v>
      </c>
      <c r="L22" s="16"/>
      <c r="M22" s="12"/>
      <c r="N22" s="16"/>
      <c r="O22" s="12"/>
      <c r="P22" s="16"/>
      <c r="Q22" s="12"/>
      <c r="R22" s="16"/>
      <c r="S22" s="12"/>
      <c r="T22" s="16"/>
      <c r="U22" s="12"/>
      <c r="V22" s="16"/>
      <c r="W22" s="12"/>
      <c r="X22" s="16"/>
      <c r="Y22" s="12"/>
      <c r="Z22" s="16"/>
      <c r="AA22" s="12"/>
      <c r="AB22" s="16"/>
      <c r="AC22" s="12"/>
      <c r="AD22" s="16"/>
      <c r="AE22" s="12"/>
      <c r="AF22" s="16"/>
      <c r="AG22" s="12"/>
      <c r="AH22" s="16"/>
      <c r="AI22" s="12"/>
      <c r="AJ22" s="16"/>
      <c r="AK22" s="12"/>
      <c r="AL22" s="16"/>
      <c r="AM22" s="12"/>
      <c r="AN22" s="16"/>
      <c r="AO22" s="12"/>
      <c r="AP22" s="16"/>
      <c r="AQ22" s="12"/>
      <c r="AR22" s="16"/>
      <c r="AS22" s="12"/>
      <c r="AT22" s="16"/>
      <c r="AU22" s="12"/>
      <c r="AV22" s="16"/>
      <c r="AW22" s="12"/>
      <c r="AX22" s="16"/>
      <c r="AY22" s="12"/>
      <c r="AZ22" s="16"/>
      <c r="BA22" s="12"/>
      <c r="BB22" s="16"/>
      <c r="BC22" s="12"/>
      <c r="BD22" s="16"/>
    </row>
    <row r="23" spans="1:56">
      <c r="A23" s="8"/>
      <c r="B23" s="10"/>
      <c r="C23" s="3"/>
      <c r="D23" s="13" t="s">
        <v>4</v>
      </c>
      <c r="E23" s="12">
        <v>0.9</v>
      </c>
      <c r="F23" s="17"/>
      <c r="G23" s="12">
        <v>0.9</v>
      </c>
      <c r="H23" s="17"/>
      <c r="I23" s="12">
        <v>0.9</v>
      </c>
      <c r="J23" s="17"/>
      <c r="K23" s="12">
        <v>0.9</v>
      </c>
      <c r="L23" s="17"/>
      <c r="M23" s="12"/>
      <c r="N23" s="17"/>
      <c r="O23" s="12"/>
      <c r="P23" s="17"/>
      <c r="Q23" s="12"/>
      <c r="R23" s="17"/>
      <c r="S23" s="12"/>
      <c r="T23" s="17"/>
      <c r="U23" s="12"/>
      <c r="V23" s="17"/>
      <c r="W23" s="12"/>
      <c r="X23" s="17"/>
      <c r="Y23" s="12"/>
      <c r="Z23" s="17"/>
      <c r="AA23" s="12"/>
      <c r="AB23" s="17"/>
      <c r="AC23" s="12"/>
      <c r="AD23" s="17"/>
      <c r="AE23" s="12"/>
      <c r="AF23" s="17"/>
      <c r="AG23" s="12"/>
      <c r="AH23" s="17"/>
      <c r="AI23" s="12"/>
      <c r="AJ23" s="17"/>
      <c r="AK23" s="12"/>
      <c r="AL23" s="17"/>
      <c r="AM23" s="12"/>
      <c r="AN23" s="17"/>
      <c r="AO23" s="12"/>
      <c r="AP23" s="17"/>
      <c r="AQ23" s="12"/>
      <c r="AR23" s="17"/>
      <c r="AS23" s="12"/>
      <c r="AT23" s="17"/>
      <c r="AU23" s="12"/>
      <c r="AV23" s="17"/>
      <c r="AW23" s="12"/>
      <c r="AX23" s="17"/>
      <c r="AY23" s="12"/>
      <c r="AZ23" s="17"/>
      <c r="BA23" s="12"/>
      <c r="BB23" s="17"/>
      <c r="BC23" s="12"/>
      <c r="BD23" s="17"/>
    </row>
    <row r="24" spans="1:56">
      <c r="A24" s="8"/>
      <c r="B24" s="10"/>
      <c r="C24" s="3"/>
      <c r="D24" s="14" t="s">
        <v>5</v>
      </c>
      <c r="E24" s="12">
        <v>30</v>
      </c>
      <c r="F24" s="17"/>
      <c r="G24" s="12">
        <v>30</v>
      </c>
      <c r="H24" s="17"/>
      <c r="I24" s="12">
        <v>50</v>
      </c>
      <c r="J24" s="17"/>
      <c r="K24" s="12">
        <v>35</v>
      </c>
      <c r="L24" s="17"/>
      <c r="M24" s="12"/>
      <c r="N24" s="17"/>
      <c r="O24" s="12"/>
      <c r="P24" s="17"/>
      <c r="Q24" s="12"/>
      <c r="R24" s="17"/>
      <c r="S24" s="12"/>
      <c r="T24" s="17"/>
      <c r="U24" s="12"/>
      <c r="V24" s="17"/>
      <c r="W24" s="12"/>
      <c r="X24" s="17"/>
      <c r="Y24" s="12"/>
      <c r="Z24" s="17"/>
      <c r="AA24" s="12"/>
      <c r="AB24" s="17"/>
      <c r="AC24" s="12"/>
      <c r="AD24" s="17"/>
      <c r="AE24" s="12"/>
      <c r="AF24" s="17"/>
      <c r="AG24" s="12"/>
      <c r="AH24" s="17"/>
      <c r="AI24" s="12"/>
      <c r="AJ24" s="17"/>
      <c r="AK24" s="12"/>
      <c r="AL24" s="17"/>
      <c r="AM24" s="12"/>
      <c r="AN24" s="17"/>
      <c r="AO24" s="12"/>
      <c r="AP24" s="17"/>
      <c r="AQ24" s="12"/>
      <c r="AR24" s="17"/>
      <c r="AS24" s="12"/>
      <c r="AT24" s="17"/>
      <c r="AU24" s="12"/>
      <c r="AV24" s="17"/>
      <c r="AW24" s="12"/>
      <c r="AX24" s="17"/>
      <c r="AY24" s="12"/>
      <c r="AZ24" s="17"/>
      <c r="BA24" s="12"/>
      <c r="BB24" s="17"/>
      <c r="BC24" s="12"/>
      <c r="BD24" s="17"/>
    </row>
    <row r="25" spans="1:56">
      <c r="A25" s="8"/>
      <c r="B25" s="10"/>
      <c r="C25" s="3"/>
      <c r="D25" s="14" t="s">
        <v>6</v>
      </c>
      <c r="E25" s="12">
        <v>520</v>
      </c>
      <c r="F25" s="17"/>
      <c r="G25" s="12">
        <v>520</v>
      </c>
      <c r="H25" s="17"/>
      <c r="I25" s="12">
        <v>520</v>
      </c>
      <c r="J25" s="17"/>
      <c r="K25" s="12">
        <v>520</v>
      </c>
      <c r="L25" s="17"/>
      <c r="M25" s="12"/>
      <c r="N25" s="17"/>
      <c r="O25" s="12"/>
      <c r="P25" s="17"/>
      <c r="Q25" s="12"/>
      <c r="R25" s="17"/>
      <c r="S25" s="12"/>
      <c r="T25" s="17"/>
      <c r="U25" s="12"/>
      <c r="V25" s="17"/>
      <c r="W25" s="12"/>
      <c r="X25" s="17"/>
      <c r="Y25" s="12"/>
      <c r="Z25" s="17"/>
      <c r="AA25" s="12"/>
      <c r="AB25" s="17"/>
      <c r="AC25" s="12"/>
      <c r="AD25" s="17"/>
      <c r="AE25" s="12"/>
      <c r="AF25" s="17"/>
      <c r="AG25" s="12"/>
      <c r="AH25" s="17"/>
      <c r="AI25" s="12"/>
      <c r="AJ25" s="17"/>
      <c r="AK25" s="12"/>
      <c r="AL25" s="17"/>
      <c r="AM25" s="12"/>
      <c r="AN25" s="17"/>
      <c r="AO25" s="12"/>
      <c r="AP25" s="17"/>
      <c r="AQ25" s="12"/>
      <c r="AR25" s="17"/>
      <c r="AS25" s="12"/>
      <c r="AT25" s="17"/>
      <c r="AU25" s="12"/>
      <c r="AV25" s="17"/>
      <c r="AW25" s="12"/>
      <c r="AX25" s="17"/>
      <c r="AY25" s="12"/>
      <c r="AZ25" s="17"/>
      <c r="BA25" s="12"/>
      <c r="BB25" s="17"/>
      <c r="BC25" s="12"/>
      <c r="BD25" s="17"/>
    </row>
    <row r="26" spans="1:56">
      <c r="A26" s="8"/>
      <c r="B26" s="10"/>
      <c r="C26" s="3"/>
      <c r="D26" s="18" t="s">
        <v>7</v>
      </c>
      <c r="E26" s="12">
        <v>1.5</v>
      </c>
      <c r="F26" s="17"/>
      <c r="G26" s="12">
        <v>1.5</v>
      </c>
      <c r="H26" s="17"/>
      <c r="I26" s="12">
        <v>1.5</v>
      </c>
      <c r="J26" s="17"/>
      <c r="K26" s="12">
        <v>1.5</v>
      </c>
      <c r="L26" s="17"/>
      <c r="M26" s="12"/>
      <c r="N26" s="17"/>
      <c r="O26" s="12"/>
      <c r="P26" s="17"/>
      <c r="Q26" s="12"/>
      <c r="R26" s="17"/>
      <c r="S26" s="12"/>
      <c r="T26" s="17"/>
      <c r="U26" s="12"/>
      <c r="V26" s="17"/>
      <c r="W26" s="12"/>
      <c r="X26" s="17"/>
      <c r="Y26" s="12"/>
      <c r="Z26" s="17"/>
      <c r="AA26" s="12"/>
      <c r="AB26" s="17"/>
      <c r="AC26" s="12"/>
      <c r="AD26" s="17"/>
      <c r="AE26" s="12"/>
      <c r="AF26" s="17"/>
      <c r="AG26" s="12"/>
      <c r="AH26" s="17"/>
      <c r="AI26" s="12"/>
      <c r="AJ26" s="17"/>
      <c r="AK26" s="12"/>
      <c r="AL26" s="17"/>
      <c r="AM26" s="12"/>
      <c r="AN26" s="17"/>
      <c r="AO26" s="12"/>
      <c r="AP26" s="17"/>
      <c r="AQ26" s="12"/>
      <c r="AR26" s="17"/>
      <c r="AS26" s="12"/>
      <c r="AT26" s="17"/>
      <c r="AU26" s="12"/>
      <c r="AV26" s="17"/>
      <c r="AW26" s="12"/>
      <c r="AX26" s="17"/>
      <c r="AY26" s="12"/>
      <c r="AZ26" s="17"/>
      <c r="BA26" s="12"/>
      <c r="BB26" s="17"/>
      <c r="BC26" s="12"/>
      <c r="BD26" s="17"/>
    </row>
    <row r="27" spans="1:56">
      <c r="A27" s="8"/>
      <c r="B27" s="10"/>
      <c r="C27" s="3"/>
      <c r="D27" s="14" t="s">
        <v>8</v>
      </c>
      <c r="E27" s="12">
        <v>0.25</v>
      </c>
      <c r="F27" s="17"/>
      <c r="G27" s="12">
        <v>0.25</v>
      </c>
      <c r="H27" s="17"/>
      <c r="I27" s="12">
        <v>0.25</v>
      </c>
      <c r="J27" s="17"/>
      <c r="K27" s="12">
        <v>0.25</v>
      </c>
      <c r="L27" s="17"/>
      <c r="M27" s="12"/>
      <c r="N27" s="17"/>
      <c r="O27" s="12"/>
      <c r="P27" s="17"/>
      <c r="Q27" s="12"/>
      <c r="R27" s="17"/>
      <c r="S27" s="12"/>
      <c r="T27" s="17"/>
      <c r="U27" s="12"/>
      <c r="V27" s="17"/>
      <c r="W27" s="12"/>
      <c r="X27" s="17"/>
      <c r="Y27" s="12"/>
      <c r="Z27" s="17"/>
      <c r="AA27" s="12"/>
      <c r="AB27" s="17"/>
      <c r="AC27" s="12"/>
      <c r="AD27" s="17"/>
      <c r="AE27" s="12"/>
      <c r="AF27" s="17"/>
      <c r="AG27" s="12"/>
      <c r="AH27" s="17"/>
      <c r="AI27" s="12"/>
      <c r="AJ27" s="17"/>
      <c r="AK27" s="12"/>
      <c r="AL27" s="17"/>
      <c r="AM27" s="12"/>
      <c r="AN27" s="17"/>
      <c r="AO27" s="12"/>
      <c r="AP27" s="17"/>
      <c r="AQ27" s="12"/>
      <c r="AR27" s="17"/>
      <c r="AS27" s="12"/>
      <c r="AT27" s="17"/>
      <c r="AU27" s="12"/>
      <c r="AV27" s="17"/>
      <c r="AW27" s="12"/>
      <c r="AX27" s="17"/>
      <c r="AY27" s="12"/>
      <c r="AZ27" s="17"/>
      <c r="BA27" s="12"/>
      <c r="BB27" s="17"/>
      <c r="BC27" s="12"/>
      <c r="BD27" s="17"/>
    </row>
    <row r="28" spans="1:56">
      <c r="A28" s="8"/>
      <c r="B28" s="10"/>
      <c r="C28" s="3"/>
      <c r="D28" s="13" t="s">
        <v>9</v>
      </c>
      <c r="E28" s="12">
        <v>2.5</v>
      </c>
      <c r="F28" s="17"/>
      <c r="G28" s="12">
        <v>2.5</v>
      </c>
      <c r="H28" s="17"/>
      <c r="I28" s="12">
        <v>2.5</v>
      </c>
      <c r="J28" s="17"/>
      <c r="K28" s="12">
        <v>2.5</v>
      </c>
      <c r="L28" s="17"/>
      <c r="M28" s="12"/>
      <c r="N28" s="17"/>
      <c r="O28" s="12"/>
      <c r="P28" s="17"/>
      <c r="Q28" s="12"/>
      <c r="R28" s="17"/>
      <c r="S28" s="12"/>
      <c r="T28" s="17"/>
      <c r="U28" s="12"/>
      <c r="V28" s="17"/>
      <c r="W28" s="12"/>
      <c r="X28" s="17"/>
      <c r="Y28" s="12"/>
      <c r="Z28" s="17"/>
      <c r="AA28" s="12"/>
      <c r="AB28" s="17"/>
      <c r="AC28" s="12"/>
      <c r="AD28" s="17"/>
      <c r="AE28" s="12"/>
      <c r="AF28" s="17"/>
      <c r="AG28" s="12"/>
      <c r="AH28" s="17"/>
      <c r="AI28" s="12"/>
      <c r="AJ28" s="17"/>
      <c r="AK28" s="12"/>
      <c r="AL28" s="17"/>
      <c r="AM28" s="12"/>
      <c r="AN28" s="17"/>
      <c r="AO28" s="12"/>
      <c r="AP28" s="17"/>
      <c r="AQ28" s="12"/>
      <c r="AR28" s="17"/>
      <c r="AS28" s="12"/>
      <c r="AT28" s="17"/>
      <c r="AU28" s="12"/>
      <c r="AV28" s="17"/>
      <c r="AW28" s="12"/>
      <c r="AX28" s="17"/>
      <c r="AY28" s="12"/>
      <c r="AZ28" s="17"/>
      <c r="BA28" s="12"/>
      <c r="BB28" s="17"/>
      <c r="BC28" s="12"/>
      <c r="BD28" s="17"/>
    </row>
    <row r="29" spans="1:56">
      <c r="A29" s="8"/>
      <c r="B29" s="40" t="s">
        <v>10</v>
      </c>
      <c r="C29" s="41"/>
      <c r="D29" s="18" t="s">
        <v>11</v>
      </c>
      <c r="E29" s="12">
        <v>0.5</v>
      </c>
      <c r="F29" s="17"/>
      <c r="G29" s="12">
        <v>0.5</v>
      </c>
      <c r="H29" s="17"/>
      <c r="I29" s="12">
        <v>0.5</v>
      </c>
      <c r="J29" s="17"/>
      <c r="K29" s="12">
        <v>0.5</v>
      </c>
      <c r="L29" s="17"/>
      <c r="M29" s="12"/>
      <c r="N29" s="17"/>
      <c r="O29" s="12"/>
      <c r="P29" s="17"/>
      <c r="Q29" s="12"/>
      <c r="R29" s="17"/>
      <c r="S29" s="12"/>
      <c r="T29" s="17"/>
      <c r="U29" s="12"/>
      <c r="V29" s="17"/>
      <c r="W29" s="12"/>
      <c r="X29" s="17"/>
      <c r="Y29" s="12"/>
      <c r="Z29" s="17"/>
      <c r="AA29" s="12"/>
      <c r="AB29" s="17"/>
      <c r="AC29" s="12"/>
      <c r="AD29" s="17"/>
      <c r="AE29" s="12"/>
      <c r="AF29" s="17"/>
      <c r="AG29" s="12"/>
      <c r="AH29" s="17"/>
      <c r="AI29" s="12"/>
      <c r="AJ29" s="17"/>
      <c r="AK29" s="12"/>
      <c r="AL29" s="17"/>
      <c r="AM29" s="12"/>
      <c r="AN29" s="17"/>
      <c r="AO29" s="12"/>
      <c r="AP29" s="17"/>
      <c r="AQ29" s="12"/>
      <c r="AR29" s="17"/>
      <c r="AS29" s="12"/>
      <c r="AT29" s="17"/>
      <c r="AU29" s="12"/>
      <c r="AV29" s="17"/>
      <c r="AW29" s="12"/>
      <c r="AX29" s="17"/>
      <c r="AY29" s="12"/>
      <c r="AZ29" s="17"/>
      <c r="BA29" s="12"/>
      <c r="BB29" s="17"/>
      <c r="BC29" s="12"/>
      <c r="BD29" s="17"/>
    </row>
    <row r="30" spans="1:56">
      <c r="A30" s="8"/>
      <c r="B30" s="21" t="s">
        <v>27</v>
      </c>
      <c r="C30" s="4" t="s">
        <v>13</v>
      </c>
      <c r="D30" s="18"/>
      <c r="E30" s="12"/>
      <c r="F30" s="17"/>
      <c r="G30" s="12"/>
      <c r="H30" s="17"/>
      <c r="I30" s="12"/>
      <c r="J30" s="17"/>
      <c r="K30" s="12"/>
      <c r="L30" s="17"/>
      <c r="M30" s="12"/>
      <c r="N30" s="17"/>
      <c r="O30" s="12"/>
      <c r="P30" s="17"/>
      <c r="Q30" s="12"/>
      <c r="R30" s="17"/>
      <c r="S30" s="12"/>
      <c r="T30" s="17"/>
      <c r="U30" s="12"/>
      <c r="V30" s="17"/>
      <c r="W30" s="12"/>
      <c r="X30" s="17"/>
      <c r="Y30" s="12"/>
      <c r="Z30" s="17"/>
      <c r="AA30" s="12"/>
      <c r="AB30" s="17"/>
      <c r="AC30" s="12"/>
      <c r="AD30" s="17"/>
      <c r="AE30" s="12"/>
      <c r="AF30" s="17"/>
      <c r="AG30" s="12"/>
      <c r="AH30" s="17"/>
      <c r="AI30" s="12"/>
      <c r="AJ30" s="17"/>
      <c r="AK30" s="12"/>
      <c r="AL30" s="17"/>
      <c r="AM30" s="12"/>
      <c r="AN30" s="17"/>
      <c r="AO30" s="12"/>
      <c r="AP30" s="17"/>
      <c r="AQ30" s="12"/>
      <c r="AR30" s="17"/>
      <c r="AS30" s="12"/>
      <c r="AT30" s="17"/>
      <c r="AU30" s="12"/>
      <c r="AV30" s="17"/>
      <c r="AW30" s="12"/>
      <c r="AX30" s="17"/>
      <c r="AY30" s="12"/>
      <c r="AZ30" s="17"/>
      <c r="BA30" s="12"/>
      <c r="BB30" s="17"/>
      <c r="BC30" s="12"/>
      <c r="BD30" s="17"/>
    </row>
    <row r="31" spans="1:56">
      <c r="A31" s="36" t="s">
        <v>36</v>
      </c>
      <c r="B31" s="23" t="s">
        <v>14</v>
      </c>
      <c r="C31" s="6">
        <v>41.56</v>
      </c>
      <c r="D31" s="24"/>
      <c r="E31" s="22">
        <v>44.26</v>
      </c>
      <c r="F31" s="5">
        <f>+(E31-$C31)/$C31*100</f>
        <v>6.4966313763233776</v>
      </c>
      <c r="G31" s="22">
        <v>42.29</v>
      </c>
      <c r="H31" s="5">
        <f>+(G31-$C31)/$C31*100</f>
        <v>1.756496631376316</v>
      </c>
      <c r="I31" s="22">
        <v>40.04</v>
      </c>
      <c r="J31" s="5">
        <f>+(I31-$C31)/$C31*100</f>
        <v>-3.657362848893174</v>
      </c>
      <c r="K31" s="22">
        <v>40.76</v>
      </c>
      <c r="L31" s="5">
        <f>+(K31-$C31)/$C31*100</f>
        <v>-1.92492781520694</v>
      </c>
      <c r="M31" s="22"/>
      <c r="N31" s="5">
        <f>+(M31-$C31)/$C31*100</f>
        <v>-100</v>
      </c>
      <c r="O31" s="22"/>
      <c r="P31" s="5">
        <f>+(O31-$C31)/$C31*100</f>
        <v>-100</v>
      </c>
      <c r="Q31" s="22"/>
      <c r="R31" s="5">
        <f>+(Q31-$C31)/$C31*100</f>
        <v>-100</v>
      </c>
      <c r="S31" s="22"/>
      <c r="T31" s="5">
        <f>+(S31-$C31)/$C31*100</f>
        <v>-100</v>
      </c>
      <c r="U31" s="22"/>
      <c r="V31" s="5">
        <f>+(U31-$C31)/$C31*100</f>
        <v>-100</v>
      </c>
      <c r="W31" s="22"/>
      <c r="X31" s="5">
        <f>+(W31-$C31)/$C31*100</f>
        <v>-100</v>
      </c>
      <c r="Y31" s="22"/>
      <c r="Z31" s="5">
        <f>+(Y31-$C31)/$C31*100</f>
        <v>-100</v>
      </c>
      <c r="AA31" s="22"/>
      <c r="AB31" s="5">
        <f>+(AA31-$C31)/$C31*100</f>
        <v>-100</v>
      </c>
      <c r="AC31" s="22"/>
      <c r="AD31" s="5">
        <f>+(AC31-$C31)/$C31*100</f>
        <v>-100</v>
      </c>
      <c r="AE31" s="22"/>
      <c r="AF31" s="5">
        <f>+(AE31-$C31)/$C31*100</f>
        <v>-100</v>
      </c>
      <c r="AG31" s="22"/>
      <c r="AH31" s="5">
        <f>+(AG31-$C31)/$C31*100</f>
        <v>-100</v>
      </c>
      <c r="AI31" s="22"/>
      <c r="AJ31" s="5">
        <f>+(AI31-$C31)/$C31*100</f>
        <v>-100</v>
      </c>
      <c r="AK31" s="22"/>
      <c r="AL31" s="5">
        <f>+(AK31-$C31)/$C31*100</f>
        <v>-100</v>
      </c>
      <c r="AM31" s="22"/>
      <c r="AN31" s="5">
        <f>+(AM31-$C31)/$C31*100</f>
        <v>-100</v>
      </c>
      <c r="AO31" s="22"/>
      <c r="AP31" s="5">
        <f>+(AO31-$C31)/$C31*100</f>
        <v>-100</v>
      </c>
      <c r="AQ31" s="22"/>
      <c r="AR31" s="5">
        <f>+(AQ31-$C31)/$C31*100</f>
        <v>-100</v>
      </c>
      <c r="AS31" s="22"/>
      <c r="AT31" s="5">
        <f>+(AS31-$C31)/$C31*100</f>
        <v>-100</v>
      </c>
      <c r="AU31" s="22"/>
      <c r="AV31" s="5">
        <f>+(AU31-$C31)/$C31*100</f>
        <v>-100</v>
      </c>
      <c r="AW31" s="22"/>
      <c r="AX31" s="5">
        <f>+(AW31-$C31)/$C31*100</f>
        <v>-100</v>
      </c>
      <c r="AY31" s="22"/>
      <c r="AZ31" s="5">
        <f>+(AY31-$C31)/$C31*100</f>
        <v>-100</v>
      </c>
      <c r="BA31" s="22"/>
      <c r="BB31" s="5">
        <f>+(BA31-$C31)/$C31*100</f>
        <v>-100</v>
      </c>
      <c r="BC31" s="22"/>
      <c r="BD31" s="5">
        <f>+(BC31-$C31)/$C31*100</f>
        <v>-100</v>
      </c>
    </row>
    <row r="32" spans="1:56">
      <c r="A32" s="37"/>
      <c r="B32" s="25" t="s">
        <v>15</v>
      </c>
      <c r="C32" s="6">
        <v>1.29</v>
      </c>
      <c r="D32" s="15"/>
      <c r="E32" s="6">
        <v>1.35</v>
      </c>
      <c r="F32" s="5">
        <f>+(E32-$C32)/$C32*100</f>
        <v>4.6511627906976782</v>
      </c>
      <c r="G32" s="6">
        <v>1.3</v>
      </c>
      <c r="H32" s="5">
        <f>+(G32-$C32)/$C32*100</f>
        <v>0.77519379844961311</v>
      </c>
      <c r="I32" s="6">
        <v>1.25</v>
      </c>
      <c r="J32" s="5">
        <f>+(I32-$C32)/$C32*100</f>
        <v>-3.1007751937984525</v>
      </c>
      <c r="K32" s="6">
        <v>1.27</v>
      </c>
      <c r="L32" s="5">
        <f>+(K32-$C32)/$C32*100</f>
        <v>-1.5503875968992262</v>
      </c>
      <c r="M32" s="6"/>
      <c r="N32" s="5">
        <f>+(M32-$C32)/$C32*100</f>
        <v>-100</v>
      </c>
      <c r="O32" s="6"/>
      <c r="P32" s="5">
        <f>+(O32-$C32)/$C32*100</f>
        <v>-100</v>
      </c>
      <c r="Q32" s="6"/>
      <c r="R32" s="5">
        <f>+(Q32-$C32)/$C32*100</f>
        <v>-100</v>
      </c>
      <c r="S32" s="6"/>
      <c r="T32" s="5">
        <f>+(S32-$C32)/$C32*100</f>
        <v>-100</v>
      </c>
      <c r="U32" s="6"/>
      <c r="V32" s="5">
        <f>+(U32-$C32)/$C32*100</f>
        <v>-100</v>
      </c>
      <c r="W32" s="6"/>
      <c r="X32" s="5">
        <f>+(W32-$C32)/$C32*100</f>
        <v>-100</v>
      </c>
      <c r="Y32" s="6"/>
      <c r="Z32" s="5">
        <f>+(Y32-$C32)/$C32*100</f>
        <v>-100</v>
      </c>
      <c r="AA32" s="6"/>
      <c r="AB32" s="5">
        <f>+(AA32-$C32)/$C32*100</f>
        <v>-100</v>
      </c>
      <c r="AC32" s="6"/>
      <c r="AD32" s="5">
        <f>+(AC32-$C32)/$C32*100</f>
        <v>-100</v>
      </c>
      <c r="AE32" s="6"/>
      <c r="AF32" s="5">
        <f>+(AE32-$C32)/$C32*100</f>
        <v>-100</v>
      </c>
      <c r="AG32" s="6"/>
      <c r="AH32" s="5">
        <f>+(AG32-$C32)/$C32*100</f>
        <v>-100</v>
      </c>
      <c r="AI32" s="6"/>
      <c r="AJ32" s="5">
        <f>+(AI32-$C32)/$C32*100</f>
        <v>-100</v>
      </c>
      <c r="AK32" s="6"/>
      <c r="AL32" s="5">
        <f>+(AK32-$C32)/$C32*100</f>
        <v>-100</v>
      </c>
      <c r="AM32" s="6"/>
      <c r="AN32" s="5">
        <f>+(AM32-$C32)/$C32*100</f>
        <v>-100</v>
      </c>
      <c r="AO32" s="6"/>
      <c r="AP32" s="5">
        <f>+(AO32-$C32)/$C32*100</f>
        <v>-100</v>
      </c>
      <c r="AQ32" s="6"/>
      <c r="AR32" s="5">
        <f>+(AQ32-$C32)/$C32*100</f>
        <v>-100</v>
      </c>
      <c r="AS32" s="6"/>
      <c r="AT32" s="5">
        <f>+(AS32-$C32)/$C32*100</f>
        <v>-100</v>
      </c>
      <c r="AU32" s="6"/>
      <c r="AV32" s="5">
        <f>+(AU32-$C32)/$C32*100</f>
        <v>-100</v>
      </c>
      <c r="AW32" s="6"/>
      <c r="AX32" s="5">
        <f>+(AW32-$C32)/$C32*100</f>
        <v>-100</v>
      </c>
      <c r="AY32" s="6"/>
      <c r="AZ32" s="5">
        <f>+(AY32-$C32)/$C32*100</f>
        <v>-100</v>
      </c>
      <c r="BA32" s="6"/>
      <c r="BB32" s="5">
        <f>+(BA32-$C32)/$C32*100</f>
        <v>-100</v>
      </c>
      <c r="BC32" s="6"/>
      <c r="BD32" s="5">
        <f>+(BC32-$C32)/$C32*100</f>
        <v>-100</v>
      </c>
    </row>
    <row r="33" spans="1:56">
      <c r="A33" s="37"/>
      <c r="B33" s="25" t="s">
        <v>16</v>
      </c>
      <c r="C33" s="6">
        <v>60.05</v>
      </c>
      <c r="D33" s="15"/>
      <c r="E33" s="6">
        <v>67.86</v>
      </c>
      <c r="F33" s="5">
        <f>+(E33-$C33)/$C33*100</f>
        <v>13.005828476269778</v>
      </c>
      <c r="G33" s="6">
        <v>67.44</v>
      </c>
      <c r="H33" s="5">
        <f>+(G33-$C33)/$C33*100</f>
        <v>12.306411323896754</v>
      </c>
      <c r="I33" s="6">
        <v>66.59</v>
      </c>
      <c r="J33" s="5">
        <f>+(I33-$C33)/$C33*100</f>
        <v>10.890924229808503</v>
      </c>
      <c r="K33" s="6">
        <v>66.790000000000006</v>
      </c>
      <c r="L33" s="5">
        <f>+(K33-$C33)/$C33*100</f>
        <v>11.223980016652806</v>
      </c>
      <c r="M33" s="6"/>
      <c r="N33" s="5">
        <f>+(M33-$C33)/$C33*100</f>
        <v>-100</v>
      </c>
      <c r="O33" s="6"/>
      <c r="P33" s="5">
        <f>+(O33-$C33)/$C33*100</f>
        <v>-100</v>
      </c>
      <c r="Q33" s="6"/>
      <c r="R33" s="5">
        <f>+(Q33-$C33)/$C33*100</f>
        <v>-100</v>
      </c>
      <c r="S33" s="6"/>
      <c r="T33" s="5">
        <f>+(S33-$C33)/$C33*100</f>
        <v>-100</v>
      </c>
      <c r="U33" s="6"/>
      <c r="V33" s="5">
        <f>+(U33-$C33)/$C33*100</f>
        <v>-100</v>
      </c>
      <c r="W33" s="6"/>
      <c r="X33" s="5">
        <f>+(W33-$C33)/$C33*100</f>
        <v>-100</v>
      </c>
      <c r="Y33" s="6"/>
      <c r="Z33" s="5">
        <f>+(Y33-$C33)/$C33*100</f>
        <v>-100</v>
      </c>
      <c r="AA33" s="6"/>
      <c r="AB33" s="5">
        <f>+(AA33-$C33)/$C33*100</f>
        <v>-100</v>
      </c>
      <c r="AC33" s="6"/>
      <c r="AD33" s="5">
        <f>+(AC33-$C33)/$C33*100</f>
        <v>-100</v>
      </c>
      <c r="AE33" s="6"/>
      <c r="AF33" s="5">
        <f>+(AE33-$C33)/$C33*100</f>
        <v>-100</v>
      </c>
      <c r="AG33" s="6"/>
      <c r="AH33" s="5">
        <f>+(AG33-$C33)/$C33*100</f>
        <v>-100</v>
      </c>
      <c r="AI33" s="6"/>
      <c r="AJ33" s="5">
        <f>+(AI33-$C33)/$C33*100</f>
        <v>-100</v>
      </c>
      <c r="AK33" s="6"/>
      <c r="AL33" s="5">
        <f>+(AK33-$C33)/$C33*100</f>
        <v>-100</v>
      </c>
      <c r="AM33" s="6"/>
      <c r="AN33" s="5">
        <f>+(AM33-$C33)/$C33*100</f>
        <v>-100</v>
      </c>
      <c r="AO33" s="6"/>
      <c r="AP33" s="5">
        <f>+(AO33-$C33)/$C33*100</f>
        <v>-100</v>
      </c>
      <c r="AQ33" s="6"/>
      <c r="AR33" s="5">
        <f>+(AQ33-$C33)/$C33*100</f>
        <v>-100</v>
      </c>
      <c r="AS33" s="6"/>
      <c r="AT33" s="5">
        <f>+(AS33-$C33)/$C33*100</f>
        <v>-100</v>
      </c>
      <c r="AU33" s="6"/>
      <c r="AV33" s="5">
        <f>+(AU33-$C33)/$C33*100</f>
        <v>-100</v>
      </c>
      <c r="AW33" s="6"/>
      <c r="AX33" s="5">
        <f>+(AW33-$C33)/$C33*100</f>
        <v>-100</v>
      </c>
      <c r="AY33" s="6"/>
      <c r="AZ33" s="5">
        <f>+(AY33-$C33)/$C33*100</f>
        <v>-100</v>
      </c>
      <c r="BA33" s="6"/>
      <c r="BB33" s="5">
        <f>+(BA33-$C33)/$C33*100</f>
        <v>-100</v>
      </c>
      <c r="BC33" s="6"/>
      <c r="BD33" s="5">
        <f>+(BC33-$C33)/$C33*100</f>
        <v>-100</v>
      </c>
    </row>
    <row r="34" spans="1:56">
      <c r="A34" s="37"/>
      <c r="B34" s="25" t="s">
        <v>17</v>
      </c>
      <c r="C34" s="6">
        <v>0.6</v>
      </c>
      <c r="D34" s="15"/>
      <c r="E34" s="26">
        <v>0.5</v>
      </c>
      <c r="F34" s="5">
        <f>+(E34-$C34)/$C34*100</f>
        <v>-16.666666666666664</v>
      </c>
      <c r="G34" s="26">
        <v>0.52</v>
      </c>
      <c r="H34" s="5">
        <f>+(G34-$C34)/$C34*100</f>
        <v>-13.333333333333327</v>
      </c>
      <c r="I34" s="26">
        <v>0.54</v>
      </c>
      <c r="J34" s="5">
        <f>+(I34-$C34)/$C34*100</f>
        <v>-9.9999999999999911</v>
      </c>
      <c r="K34" s="26">
        <v>0.53</v>
      </c>
      <c r="L34" s="5">
        <f>+(K34-$C34)/$C34*100</f>
        <v>-11.666666666666659</v>
      </c>
      <c r="M34" s="26"/>
      <c r="N34" s="5">
        <f>+(M34-$C34)/$C34*100</f>
        <v>-100</v>
      </c>
      <c r="O34" s="26"/>
      <c r="P34" s="5">
        <f>+(O34-$C34)/$C34*100</f>
        <v>-100</v>
      </c>
      <c r="Q34" s="26"/>
      <c r="R34" s="5">
        <f>+(Q34-$C34)/$C34*100</f>
        <v>-100</v>
      </c>
      <c r="S34" s="26"/>
      <c r="T34" s="5">
        <f>+(S34-$C34)/$C34*100</f>
        <v>-100</v>
      </c>
      <c r="U34" s="26"/>
      <c r="V34" s="5">
        <f>+(U34-$C34)/$C34*100</f>
        <v>-100</v>
      </c>
      <c r="W34" s="26"/>
      <c r="X34" s="5">
        <f>+(W34-$C34)/$C34*100</f>
        <v>-100</v>
      </c>
      <c r="Y34" s="26"/>
      <c r="Z34" s="5">
        <f>+(Y34-$C34)/$C34*100</f>
        <v>-100</v>
      </c>
      <c r="AA34" s="26"/>
      <c r="AB34" s="5">
        <f>+(AA34-$C34)/$C34*100</f>
        <v>-100</v>
      </c>
      <c r="AC34" s="26"/>
      <c r="AD34" s="5">
        <f>+(AC34-$C34)/$C34*100</f>
        <v>-100</v>
      </c>
      <c r="AE34" s="26"/>
      <c r="AF34" s="5">
        <f>+(AE34-$C34)/$C34*100</f>
        <v>-100</v>
      </c>
      <c r="AG34" s="26"/>
      <c r="AH34" s="5">
        <f>+(AG34-$C34)/$C34*100</f>
        <v>-100</v>
      </c>
      <c r="AI34" s="26"/>
      <c r="AJ34" s="5">
        <f>+(AI34-$C34)/$C34*100</f>
        <v>-100</v>
      </c>
      <c r="AK34" s="26"/>
      <c r="AL34" s="5">
        <f>+(AK34-$C34)/$C34*100</f>
        <v>-100</v>
      </c>
      <c r="AM34" s="26"/>
      <c r="AN34" s="5">
        <f>+(AM34-$C34)/$C34*100</f>
        <v>-100</v>
      </c>
      <c r="AO34" s="26"/>
      <c r="AP34" s="5">
        <f>+(AO34-$C34)/$C34*100</f>
        <v>-100</v>
      </c>
      <c r="AQ34" s="26"/>
      <c r="AR34" s="5">
        <f>+(AQ34-$C34)/$C34*100</f>
        <v>-100</v>
      </c>
      <c r="AS34" s="26"/>
      <c r="AT34" s="5">
        <f>+(AS34-$C34)/$C34*100</f>
        <v>-100</v>
      </c>
      <c r="AU34" s="26"/>
      <c r="AV34" s="5">
        <f>+(AU34-$C34)/$C34*100</f>
        <v>-100</v>
      </c>
      <c r="AW34" s="26"/>
      <c r="AX34" s="5">
        <f>+(AW34-$C34)/$C34*100</f>
        <v>-100</v>
      </c>
      <c r="AY34" s="26"/>
      <c r="AZ34" s="5">
        <f>+(AY34-$C34)/$C34*100</f>
        <v>-100</v>
      </c>
      <c r="BA34" s="26"/>
      <c r="BB34" s="5">
        <f>+(BA34-$C34)/$C34*100</f>
        <v>-100</v>
      </c>
      <c r="BC34" s="26"/>
      <c r="BD34" s="5">
        <f>+(BC34-$C34)/$C34*100</f>
        <v>-100</v>
      </c>
    </row>
    <row r="35" spans="1:56">
      <c r="A35" s="38"/>
      <c r="B35" s="25" t="s">
        <v>18</v>
      </c>
      <c r="C35" s="6">
        <v>30.6</v>
      </c>
      <c r="D35" s="15"/>
      <c r="E35" s="6">
        <v>34.61</v>
      </c>
      <c r="F35" s="5">
        <f>+(E35-$C35)/$C35*100</f>
        <v>13.104575163398685</v>
      </c>
      <c r="G35" s="6">
        <v>36.24</v>
      </c>
      <c r="H35" s="5">
        <f>+(G35-$C35)/$C35*100</f>
        <v>18.43137254901961</v>
      </c>
      <c r="I35" s="6">
        <v>35.97</v>
      </c>
      <c r="J35" s="5">
        <f>+(I35-$C35)/$C35*100</f>
        <v>17.549019607843128</v>
      </c>
      <c r="K35" s="6">
        <v>36.119999999999997</v>
      </c>
      <c r="L35" s="5">
        <f>+(K35-$C35)/$C35*100</f>
        <v>18.039215686274495</v>
      </c>
      <c r="M35" s="6"/>
      <c r="N35" s="5">
        <f>+(M35-$C35)/$C35*100</f>
        <v>-100</v>
      </c>
      <c r="O35" s="6"/>
      <c r="P35" s="5">
        <f>+(O35-$C35)/$C35*100</f>
        <v>-100</v>
      </c>
      <c r="Q35" s="6"/>
      <c r="R35" s="5">
        <f>+(Q35-$C35)/$C35*100</f>
        <v>-100</v>
      </c>
      <c r="S35" s="6"/>
      <c r="T35" s="5">
        <f>+(S35-$C35)/$C35*100</f>
        <v>-100</v>
      </c>
      <c r="U35" s="6"/>
      <c r="V35" s="5">
        <f>+(U35-$C35)/$C35*100</f>
        <v>-100</v>
      </c>
      <c r="W35" s="6"/>
      <c r="X35" s="5">
        <f>+(W35-$C35)/$C35*100</f>
        <v>-100</v>
      </c>
      <c r="Y35" s="6"/>
      <c r="Z35" s="5">
        <f>+(Y35-$C35)/$C35*100</f>
        <v>-100</v>
      </c>
      <c r="AA35" s="6"/>
      <c r="AB35" s="5">
        <f>+(AA35-$C35)/$C35*100</f>
        <v>-100</v>
      </c>
      <c r="AC35" s="6"/>
      <c r="AD35" s="5">
        <f>+(AC35-$C35)/$C35*100</f>
        <v>-100</v>
      </c>
      <c r="AE35" s="6"/>
      <c r="AF35" s="5">
        <f>+(AE35-$C35)/$C35*100</f>
        <v>-100</v>
      </c>
      <c r="AG35" s="6"/>
      <c r="AH35" s="5">
        <f>+(AG35-$C35)/$C35*100</f>
        <v>-100</v>
      </c>
      <c r="AI35" s="6"/>
      <c r="AJ35" s="5">
        <f>+(AI35-$C35)/$C35*100</f>
        <v>-100</v>
      </c>
      <c r="AK35" s="6"/>
      <c r="AL35" s="5">
        <f>+(AK35-$C35)/$C35*100</f>
        <v>-100</v>
      </c>
      <c r="AM35" s="6"/>
      <c r="AN35" s="5">
        <f>+(AM35-$C35)/$C35*100</f>
        <v>-100</v>
      </c>
      <c r="AO35" s="6"/>
      <c r="AP35" s="5">
        <f>+(AO35-$C35)/$C35*100</f>
        <v>-100</v>
      </c>
      <c r="AQ35" s="6"/>
      <c r="AR35" s="5">
        <f>+(AQ35-$C35)/$C35*100</f>
        <v>-100</v>
      </c>
      <c r="AS35" s="6"/>
      <c r="AT35" s="5">
        <f>+(AS35-$C35)/$C35*100</f>
        <v>-100</v>
      </c>
      <c r="AU35" s="6"/>
      <c r="AV35" s="5">
        <f>+(AU35-$C35)/$C35*100</f>
        <v>-100</v>
      </c>
      <c r="AW35" s="6"/>
      <c r="AX35" s="5">
        <f>+(AW35-$C35)/$C35*100</f>
        <v>-100</v>
      </c>
      <c r="AY35" s="6"/>
      <c r="AZ35" s="5">
        <f>+(AY35-$C35)/$C35*100</f>
        <v>-100</v>
      </c>
      <c r="BA35" s="6"/>
      <c r="BB35" s="5">
        <f>+(BA35-$C35)/$C35*100</f>
        <v>-100</v>
      </c>
      <c r="BC35" s="6"/>
      <c r="BD35" s="5">
        <f>+(BC35-$C35)/$C35*100</f>
        <v>-100</v>
      </c>
    </row>
    <row r="36" spans="1:56" s="29" customFormat="1"/>
  </sheetData>
  <mergeCells count="4">
    <mergeCell ref="B11:C11"/>
    <mergeCell ref="A13:A17"/>
    <mergeCell ref="B29:C29"/>
    <mergeCell ref="A31:A35"/>
  </mergeCells>
  <conditionalFormatting sqref="F13:F14 H13:H14 J13:J14 L13:L14 N13:N14 P13:P14 V13:V14 X13:X14 Z13:Z14 AB13:AB14 AD13:AD14 AF13:AF14 R13:R14 T13:T14 AH13:AH14 AJ13:AJ14 AL13:AL14 AN13:AN14 AP13:AP14 AR13:AR14 AT13:AT14 AV13:AV14 AX13:AX14 AZ13:AZ14 BB13:BB14 BD13:BD14 F31:F32 H31:H32 J31:J32 L31:L32 N31:N32 P31:P32 R31:R32 T31:T32 V31:V32 X31:X32 Z31:Z32 AB31:AB32 AD31:AD32 AF31:AF32 AH31:AH32 AJ31:AJ32 AL31:AL32 AN31:AN32 AP31:AP32 AR31:AR32 AT31:AT32 AV31:AV32 AX31:AX32 AZ31:AZ32 BB31:BB32 BD31:BD32">
    <cfRule type="cellIs" dxfId="513" priority="218" stopIfTrue="1" operator="between">
      <formula>-4</formula>
      <formula>4</formula>
    </cfRule>
  </conditionalFormatting>
  <conditionalFormatting sqref="F15:F16 H15:H16 J15:J16 L15:L16 N15:N16 P15:P16 V15:V16 X15:X16 Z15:Z16 AB15:AB16 AD15:AD16 AF15:AF16 R15:R16 T15:T16 AH15:AH16 AJ15:AJ16 AL15:AL16 AN15:AN16 AP15:AP16 AR15:AR16 AT15:AT16 AV15:AV16 AX15:AX16 AZ15:AZ16 BB15:BB16 BD15:BD16 F33:F34 H33:H34 J33:J34 L33:L34 N33:N34 P33:P34 R33:R34 T33:T34 V33:V34 X33:X34 Z33:Z34 AB33:AB34 AD33:AD34 AF33:AF34 AH33:AH34 AJ33:AJ34 AL33:AL34 AN33:AN34 AP33:AP34 AR33:AR34 AT33:AT34 AV33:AV34 AX33:AX34 AZ33:AZ34 BB33:BB34 BD33:BD34">
    <cfRule type="cellIs" dxfId="512" priority="217" stopIfTrue="1" operator="between">
      <formula>-6</formula>
      <formula>6</formula>
    </cfRule>
  </conditionalFormatting>
  <conditionalFormatting sqref="F17 H17 J17 L17 N17 P17 V17 X17 Z17 AB17 AD17 AF17 R17 T17 AH17 AJ17 AL17 AN17 AP17 AR17 AT17 AV17 AX17 AZ17 BB17 BD17 F35 H35 J35 L35 N35 P35 R35 T35 V35 X35 Z35 AB35 AD35 AF35 AH35 AJ35 AL35 AN35 AP35 AR35 AT35 AV35 AX35 AZ35 BB35 BD35">
    <cfRule type="cellIs" dxfId="511" priority="216" stopIfTrue="1" operator="between">
      <formula>-8</formula>
      <formula>8</formula>
    </cfRule>
  </conditionalFormatting>
  <conditionalFormatting sqref="E1:E11 E19:E29 G19:G29 I19:I29 K19:K29">
    <cfRule type="cellIs" dxfId="510" priority="215" operator="notEqual">
      <formula>#REF!</formula>
    </cfRule>
  </conditionalFormatting>
  <conditionalFormatting sqref="I1">
    <cfRule type="cellIs" dxfId="509" priority="214" operator="notEqual">
      <formula>G1</formula>
    </cfRule>
  </conditionalFormatting>
  <conditionalFormatting sqref="I2:I11">
    <cfRule type="cellIs" dxfId="508" priority="213" operator="notEqual">
      <formula>G2</formula>
    </cfRule>
  </conditionalFormatting>
  <conditionalFormatting sqref="K1">
    <cfRule type="cellIs" dxfId="507" priority="212" operator="notEqual">
      <formula>I1</formula>
    </cfRule>
  </conditionalFormatting>
  <conditionalFormatting sqref="K2:K11">
    <cfRule type="cellIs" dxfId="506" priority="211" operator="notEqual">
      <formula>I2</formula>
    </cfRule>
  </conditionalFormatting>
  <conditionalFormatting sqref="M1">
    <cfRule type="cellIs" dxfId="505" priority="210" operator="notEqual">
      <formula>K1</formula>
    </cfRule>
  </conditionalFormatting>
  <conditionalFormatting sqref="M2:M11">
    <cfRule type="cellIs" dxfId="504" priority="209" operator="notEqual">
      <formula>K2</formula>
    </cfRule>
  </conditionalFormatting>
  <conditionalFormatting sqref="O1">
    <cfRule type="cellIs" dxfId="503" priority="208" operator="notEqual">
      <formula>M1</formula>
    </cfRule>
  </conditionalFormatting>
  <conditionalFormatting sqref="O2:O11">
    <cfRule type="cellIs" dxfId="502" priority="207" operator="notEqual">
      <formula>M2</formula>
    </cfRule>
  </conditionalFormatting>
  <conditionalFormatting sqref="Q1">
    <cfRule type="cellIs" dxfId="501" priority="206" operator="notEqual">
      <formula>O1</formula>
    </cfRule>
  </conditionalFormatting>
  <conditionalFormatting sqref="Q2:Q11">
    <cfRule type="cellIs" dxfId="500" priority="205" operator="notEqual">
      <formula>O2</formula>
    </cfRule>
  </conditionalFormatting>
  <conditionalFormatting sqref="S1">
    <cfRule type="cellIs" dxfId="499" priority="204" operator="notEqual">
      <formula>Q1</formula>
    </cfRule>
  </conditionalFormatting>
  <conditionalFormatting sqref="S2:S11">
    <cfRule type="cellIs" dxfId="498" priority="203" operator="notEqual">
      <formula>Q2</formula>
    </cfRule>
  </conditionalFormatting>
  <conditionalFormatting sqref="U1">
    <cfRule type="cellIs" dxfId="497" priority="202" operator="notEqual">
      <formula>S1</formula>
    </cfRule>
  </conditionalFormatting>
  <conditionalFormatting sqref="U2:U11">
    <cfRule type="cellIs" dxfId="496" priority="201" operator="notEqual">
      <formula>S2</formula>
    </cfRule>
  </conditionalFormatting>
  <conditionalFormatting sqref="G1">
    <cfRule type="cellIs" dxfId="495" priority="200" operator="notEqual">
      <formula>E1</formula>
    </cfRule>
  </conditionalFormatting>
  <conditionalFormatting sqref="G2:G11">
    <cfRule type="cellIs" dxfId="494" priority="199" operator="notEqual">
      <formula>E2</formula>
    </cfRule>
  </conditionalFormatting>
  <conditionalFormatting sqref="AE2:AE11">
    <cfRule type="cellIs" dxfId="493" priority="198" operator="notEqual">
      <formula>AC2</formula>
    </cfRule>
  </conditionalFormatting>
  <conditionalFormatting sqref="W1">
    <cfRule type="cellIs" dxfId="492" priority="197" operator="notEqual">
      <formula>U1</formula>
    </cfRule>
  </conditionalFormatting>
  <conditionalFormatting sqref="W2:W11">
    <cfRule type="cellIs" dxfId="491" priority="196" operator="notEqual">
      <formula>U2</formula>
    </cfRule>
  </conditionalFormatting>
  <conditionalFormatting sqref="Y1">
    <cfRule type="cellIs" dxfId="490" priority="195" operator="notEqual">
      <formula>W1</formula>
    </cfRule>
  </conditionalFormatting>
  <conditionalFormatting sqref="Y2:Y11">
    <cfRule type="cellIs" dxfId="489" priority="194" operator="notEqual">
      <formula>W2</formula>
    </cfRule>
  </conditionalFormatting>
  <conditionalFormatting sqref="AA1">
    <cfRule type="cellIs" dxfId="488" priority="193" operator="notEqual">
      <formula>Y1</formula>
    </cfRule>
  </conditionalFormatting>
  <conditionalFormatting sqref="AA2:AA11">
    <cfRule type="cellIs" dxfId="487" priority="192" operator="notEqual">
      <formula>Y2</formula>
    </cfRule>
  </conditionalFormatting>
  <conditionalFormatting sqref="AC1">
    <cfRule type="cellIs" dxfId="486" priority="191" operator="notEqual">
      <formula>AA1</formula>
    </cfRule>
  </conditionalFormatting>
  <conditionalFormatting sqref="AC2:AC11">
    <cfRule type="cellIs" dxfId="485" priority="190" operator="notEqual">
      <formula>AA2</formula>
    </cfRule>
  </conditionalFormatting>
  <conditionalFormatting sqref="AE1">
    <cfRule type="cellIs" dxfId="484" priority="189" operator="notEqual">
      <formula>AC1</formula>
    </cfRule>
  </conditionalFormatting>
  <conditionalFormatting sqref="AM2:AM11">
    <cfRule type="cellIs" dxfId="483" priority="185" operator="notEqual">
      <formula>AK2</formula>
    </cfRule>
  </conditionalFormatting>
  <conditionalFormatting sqref="AG1">
    <cfRule type="cellIs" dxfId="482" priority="184" operator="notEqual">
      <formula>AE1</formula>
    </cfRule>
  </conditionalFormatting>
  <conditionalFormatting sqref="AG2:AG11">
    <cfRule type="cellIs" dxfId="481" priority="183" operator="notEqual">
      <formula>AE2</formula>
    </cfRule>
  </conditionalFormatting>
  <conditionalFormatting sqref="AI1">
    <cfRule type="cellIs" dxfId="480" priority="182" operator="notEqual">
      <formula>AG1</formula>
    </cfRule>
  </conditionalFormatting>
  <conditionalFormatting sqref="AI2:AI11">
    <cfRule type="cellIs" dxfId="479" priority="181" operator="notEqual">
      <formula>AG2</formula>
    </cfRule>
  </conditionalFormatting>
  <conditionalFormatting sqref="AK1">
    <cfRule type="cellIs" dxfId="478" priority="180" operator="notEqual">
      <formula>AI1</formula>
    </cfRule>
  </conditionalFormatting>
  <conditionalFormatting sqref="AK2:AK11">
    <cfRule type="cellIs" dxfId="477" priority="179" operator="notEqual">
      <formula>AI2</formula>
    </cfRule>
  </conditionalFormatting>
  <conditionalFormatting sqref="AM1">
    <cfRule type="cellIs" dxfId="476" priority="178" operator="notEqual">
      <formula>AK1</formula>
    </cfRule>
  </conditionalFormatting>
  <conditionalFormatting sqref="AI2:AI11">
    <cfRule type="cellIs" dxfId="475" priority="177" operator="notEqual">
      <formula>AG2</formula>
    </cfRule>
  </conditionalFormatting>
  <conditionalFormatting sqref="AK2:AK11">
    <cfRule type="cellIs" dxfId="474" priority="176" operator="notEqual">
      <formula>AI2</formula>
    </cfRule>
  </conditionalFormatting>
  <conditionalFormatting sqref="AO2:AO11">
    <cfRule type="cellIs" dxfId="473" priority="172" operator="notEqual">
      <formula>AM2</formula>
    </cfRule>
  </conditionalFormatting>
  <conditionalFormatting sqref="AO1">
    <cfRule type="cellIs" dxfId="472" priority="171" operator="notEqual">
      <formula>AM1</formula>
    </cfRule>
  </conditionalFormatting>
  <conditionalFormatting sqref="AQ2:AQ11">
    <cfRule type="cellIs" dxfId="471" priority="167" operator="notEqual">
      <formula>AO2</formula>
    </cfRule>
  </conditionalFormatting>
  <conditionalFormatting sqref="AQ1">
    <cfRule type="cellIs" dxfId="470" priority="166" operator="notEqual">
      <formula>AO1</formula>
    </cfRule>
  </conditionalFormatting>
  <conditionalFormatting sqref="AS2:AS11">
    <cfRule type="cellIs" dxfId="469" priority="162" operator="notEqual">
      <formula>AQ2</formula>
    </cfRule>
  </conditionalFormatting>
  <conditionalFormatting sqref="AS1">
    <cfRule type="cellIs" dxfId="468" priority="161" operator="notEqual">
      <formula>AQ1</formula>
    </cfRule>
  </conditionalFormatting>
  <conditionalFormatting sqref="AU2:AU11">
    <cfRule type="cellIs" dxfId="467" priority="157" operator="notEqual">
      <formula>AS2</formula>
    </cfRule>
  </conditionalFormatting>
  <conditionalFormatting sqref="AU1">
    <cfRule type="cellIs" dxfId="466" priority="156" operator="notEqual">
      <formula>AS1</formula>
    </cfRule>
  </conditionalFormatting>
  <conditionalFormatting sqref="AW2:AW11">
    <cfRule type="cellIs" dxfId="465" priority="152" operator="notEqual">
      <formula>AU2</formula>
    </cfRule>
  </conditionalFormatting>
  <conditionalFormatting sqref="AW1">
    <cfRule type="cellIs" dxfId="464" priority="151" operator="notEqual">
      <formula>AU1</formula>
    </cfRule>
  </conditionalFormatting>
  <conditionalFormatting sqref="AY2:AY11">
    <cfRule type="cellIs" dxfId="463" priority="147" operator="notEqual">
      <formula>AW2</formula>
    </cfRule>
  </conditionalFormatting>
  <conditionalFormatting sqref="AY1">
    <cfRule type="cellIs" dxfId="462" priority="146" operator="notEqual">
      <formula>AW1</formula>
    </cfRule>
  </conditionalFormatting>
  <conditionalFormatting sqref="BA2:BA11">
    <cfRule type="cellIs" dxfId="461" priority="142" operator="notEqual">
      <formula>AY2</formula>
    </cfRule>
  </conditionalFormatting>
  <conditionalFormatting sqref="BA1">
    <cfRule type="cellIs" dxfId="460" priority="141" operator="notEqual">
      <formula>AY1</formula>
    </cfRule>
  </conditionalFormatting>
  <conditionalFormatting sqref="BC2:BC11">
    <cfRule type="cellIs" dxfId="459" priority="137" operator="notEqual">
      <formula>BA2</formula>
    </cfRule>
  </conditionalFormatting>
  <conditionalFormatting sqref="BC1">
    <cfRule type="cellIs" dxfId="458" priority="136" operator="notEqual">
      <formula>BA1</formula>
    </cfRule>
  </conditionalFormatting>
  <conditionalFormatting sqref="G1">
    <cfRule type="cellIs" dxfId="457" priority="135" operator="notEqual">
      <formula>E1</formula>
    </cfRule>
  </conditionalFormatting>
  <conditionalFormatting sqref="G2:G11">
    <cfRule type="cellIs" dxfId="456" priority="134" operator="notEqual">
      <formula>E2</formula>
    </cfRule>
  </conditionalFormatting>
  <conditionalFormatting sqref="I19">
    <cfRule type="cellIs" dxfId="455" priority="129" operator="notEqual">
      <formula>G19</formula>
    </cfRule>
  </conditionalFormatting>
  <conditionalFormatting sqref="I20:I29">
    <cfRule type="cellIs" dxfId="454" priority="128" operator="notEqual">
      <formula>G20</formula>
    </cfRule>
  </conditionalFormatting>
  <conditionalFormatting sqref="K19">
    <cfRule type="cellIs" dxfId="453" priority="127" operator="notEqual">
      <formula>I19</formula>
    </cfRule>
  </conditionalFormatting>
  <conditionalFormatting sqref="K20:K29">
    <cfRule type="cellIs" dxfId="452" priority="126" operator="notEqual">
      <formula>I20</formula>
    </cfRule>
  </conditionalFormatting>
  <conditionalFormatting sqref="M19">
    <cfRule type="cellIs" dxfId="451" priority="125" operator="notEqual">
      <formula>K19</formula>
    </cfRule>
  </conditionalFormatting>
  <conditionalFormatting sqref="M20:M29">
    <cfRule type="cellIs" dxfId="450" priority="124" operator="notEqual">
      <formula>K20</formula>
    </cfRule>
  </conditionalFormatting>
  <conditionalFormatting sqref="O19">
    <cfRule type="cellIs" dxfId="449" priority="123" operator="notEqual">
      <formula>M19</formula>
    </cfRule>
  </conditionalFormatting>
  <conditionalFormatting sqref="O20:O29">
    <cfRule type="cellIs" dxfId="448" priority="122" operator="notEqual">
      <formula>M20</formula>
    </cfRule>
  </conditionalFormatting>
  <conditionalFormatting sqref="Q19">
    <cfRule type="cellIs" dxfId="447" priority="121" operator="notEqual">
      <formula>O19</formula>
    </cfRule>
  </conditionalFormatting>
  <conditionalFormatting sqref="Q20:Q29">
    <cfRule type="cellIs" dxfId="446" priority="120" operator="notEqual">
      <formula>O20</formula>
    </cfRule>
  </conditionalFormatting>
  <conditionalFormatting sqref="S19">
    <cfRule type="cellIs" dxfId="445" priority="119" operator="notEqual">
      <formula>Q19</formula>
    </cfRule>
  </conditionalFormatting>
  <conditionalFormatting sqref="S20:S29">
    <cfRule type="cellIs" dxfId="444" priority="118" operator="notEqual">
      <formula>Q20</formula>
    </cfRule>
  </conditionalFormatting>
  <conditionalFormatting sqref="U19">
    <cfRule type="cellIs" dxfId="443" priority="117" operator="notEqual">
      <formula>S19</formula>
    </cfRule>
  </conditionalFormatting>
  <conditionalFormatting sqref="U20:U29">
    <cfRule type="cellIs" dxfId="442" priority="116" operator="notEqual">
      <formula>S20</formula>
    </cfRule>
  </conditionalFormatting>
  <conditionalFormatting sqref="G19">
    <cfRule type="cellIs" dxfId="441" priority="115" operator="notEqual">
      <formula>E19</formula>
    </cfRule>
  </conditionalFormatting>
  <conditionalFormatting sqref="G20:G29">
    <cfRule type="cellIs" dxfId="440" priority="114" operator="notEqual">
      <formula>E20</formula>
    </cfRule>
  </conditionalFormatting>
  <conditionalFormatting sqref="AE20:AE29">
    <cfRule type="cellIs" dxfId="439" priority="113" operator="notEqual">
      <formula>AC20</formula>
    </cfRule>
  </conditionalFormatting>
  <conditionalFormatting sqref="W19">
    <cfRule type="cellIs" dxfId="438" priority="112" operator="notEqual">
      <formula>U19</formula>
    </cfRule>
  </conditionalFormatting>
  <conditionalFormatting sqref="W20:W29">
    <cfRule type="cellIs" dxfId="437" priority="111" operator="notEqual">
      <formula>U20</formula>
    </cfRule>
  </conditionalFormatting>
  <conditionalFormatting sqref="Y19">
    <cfRule type="cellIs" dxfId="436" priority="110" operator="notEqual">
      <formula>W19</formula>
    </cfRule>
  </conditionalFormatting>
  <conditionalFormatting sqref="Y20:Y29">
    <cfRule type="cellIs" dxfId="435" priority="109" operator="notEqual">
      <formula>W20</formula>
    </cfRule>
  </conditionalFormatting>
  <conditionalFormatting sqref="AA19">
    <cfRule type="cellIs" dxfId="434" priority="108" operator="notEqual">
      <formula>Y19</formula>
    </cfRule>
  </conditionalFormatting>
  <conditionalFormatting sqref="AA20:AA29">
    <cfRule type="cellIs" dxfId="433" priority="107" operator="notEqual">
      <formula>Y20</formula>
    </cfRule>
  </conditionalFormatting>
  <conditionalFormatting sqref="AC19">
    <cfRule type="cellIs" dxfId="432" priority="106" operator="notEqual">
      <formula>AA19</formula>
    </cfRule>
  </conditionalFormatting>
  <conditionalFormatting sqref="AC20:AC29">
    <cfRule type="cellIs" dxfId="431" priority="105" operator="notEqual">
      <formula>AA20</formula>
    </cfRule>
  </conditionalFormatting>
  <conditionalFormatting sqref="AE19">
    <cfRule type="cellIs" dxfId="430" priority="104" operator="notEqual">
      <formula>AC19</formula>
    </cfRule>
  </conditionalFormatting>
  <conditionalFormatting sqref="AM20:AM29">
    <cfRule type="cellIs" dxfId="429" priority="100" operator="notEqual">
      <formula>AK20</formula>
    </cfRule>
  </conditionalFormatting>
  <conditionalFormatting sqref="AG19">
    <cfRule type="cellIs" dxfId="428" priority="99" operator="notEqual">
      <formula>AE19</formula>
    </cfRule>
  </conditionalFormatting>
  <conditionalFormatting sqref="AG20:AG29">
    <cfRule type="cellIs" dxfId="427" priority="98" operator="notEqual">
      <formula>AE20</formula>
    </cfRule>
  </conditionalFormatting>
  <conditionalFormatting sqref="AI19">
    <cfRule type="cellIs" dxfId="426" priority="97" operator="notEqual">
      <formula>AG19</formula>
    </cfRule>
  </conditionalFormatting>
  <conditionalFormatting sqref="AI20:AI29">
    <cfRule type="cellIs" dxfId="425" priority="96" operator="notEqual">
      <formula>AG20</formula>
    </cfRule>
  </conditionalFormatting>
  <conditionalFormatting sqref="AK19">
    <cfRule type="cellIs" dxfId="424" priority="95" operator="notEqual">
      <formula>AI19</formula>
    </cfRule>
  </conditionalFormatting>
  <conditionalFormatting sqref="AK20:AK29">
    <cfRule type="cellIs" dxfId="423" priority="94" operator="notEqual">
      <formula>AI20</formula>
    </cfRule>
  </conditionalFormatting>
  <conditionalFormatting sqref="AM19">
    <cfRule type="cellIs" dxfId="422" priority="93" operator="notEqual">
      <formula>AK19</formula>
    </cfRule>
  </conditionalFormatting>
  <conditionalFormatting sqref="AI20:AI29">
    <cfRule type="cellIs" dxfId="421" priority="92" operator="notEqual">
      <formula>AG20</formula>
    </cfRule>
  </conditionalFormatting>
  <conditionalFormatting sqref="AK20:AK29">
    <cfRule type="cellIs" dxfId="420" priority="91" operator="notEqual">
      <formula>AI20</formula>
    </cfRule>
  </conditionalFormatting>
  <conditionalFormatting sqref="AO20:AO29">
    <cfRule type="cellIs" dxfId="419" priority="87" operator="notEqual">
      <formula>AM20</formula>
    </cfRule>
  </conditionalFormatting>
  <conditionalFormatting sqref="AO19">
    <cfRule type="cellIs" dxfId="418" priority="86" operator="notEqual">
      <formula>AM19</formula>
    </cfRule>
  </conditionalFormatting>
  <conditionalFormatting sqref="AQ20:AQ29">
    <cfRule type="cellIs" dxfId="417" priority="82" operator="notEqual">
      <formula>AO20</formula>
    </cfRule>
  </conditionalFormatting>
  <conditionalFormatting sqref="AQ19">
    <cfRule type="cellIs" dxfId="416" priority="81" operator="notEqual">
      <formula>AO19</formula>
    </cfRule>
  </conditionalFormatting>
  <conditionalFormatting sqref="AS20:AS29">
    <cfRule type="cellIs" dxfId="415" priority="77" operator="notEqual">
      <formula>AQ20</formula>
    </cfRule>
  </conditionalFormatting>
  <conditionalFormatting sqref="AS19">
    <cfRule type="cellIs" dxfId="414" priority="76" operator="notEqual">
      <formula>AQ19</formula>
    </cfRule>
  </conditionalFormatting>
  <conditionalFormatting sqref="AU20:AU29">
    <cfRule type="cellIs" dxfId="413" priority="72" operator="notEqual">
      <formula>AS20</formula>
    </cfRule>
  </conditionalFormatting>
  <conditionalFormatting sqref="AU19">
    <cfRule type="cellIs" dxfId="412" priority="71" operator="notEqual">
      <formula>AS19</formula>
    </cfRule>
  </conditionalFormatting>
  <conditionalFormatting sqref="AW20:AW29">
    <cfRule type="cellIs" dxfId="411" priority="67" operator="notEqual">
      <formula>AU20</formula>
    </cfRule>
  </conditionalFormatting>
  <conditionalFormatting sqref="AW19">
    <cfRule type="cellIs" dxfId="410" priority="66" operator="notEqual">
      <formula>AU19</formula>
    </cfRule>
  </conditionalFormatting>
  <conditionalFormatting sqref="AY20:AY29">
    <cfRule type="cellIs" dxfId="409" priority="62" operator="notEqual">
      <formula>AW20</formula>
    </cfRule>
  </conditionalFormatting>
  <conditionalFormatting sqref="AY19">
    <cfRule type="cellIs" dxfId="408" priority="61" operator="notEqual">
      <formula>AW19</formula>
    </cfRule>
  </conditionalFormatting>
  <conditionalFormatting sqref="BA20:BA29">
    <cfRule type="cellIs" dxfId="407" priority="57" operator="notEqual">
      <formula>AY20</formula>
    </cfRule>
  </conditionalFormatting>
  <conditionalFormatting sqref="BA19">
    <cfRule type="cellIs" dxfId="406" priority="56" operator="notEqual">
      <formula>AY19</formula>
    </cfRule>
  </conditionalFormatting>
  <conditionalFormatting sqref="BC20:BC29">
    <cfRule type="cellIs" dxfId="405" priority="52" operator="notEqual">
      <formula>BA20</formula>
    </cfRule>
  </conditionalFormatting>
  <conditionalFormatting sqref="BC19">
    <cfRule type="cellIs" dxfId="404" priority="51" operator="notEqual">
      <formula>BA19</formula>
    </cfRule>
  </conditionalFormatting>
  <conditionalFormatting sqref="G19">
    <cfRule type="cellIs" dxfId="403" priority="50" operator="notEqual">
      <formula>E19</formula>
    </cfRule>
  </conditionalFormatting>
  <conditionalFormatting sqref="G20:G29">
    <cfRule type="cellIs" dxfId="402" priority="49" operator="notEqual">
      <formula>E20</formula>
    </cfRule>
  </conditionalFormatting>
  <conditionalFormatting sqref="G1">
    <cfRule type="cellIs" dxfId="401" priority="48" operator="notEqual">
      <formula>E1</formula>
    </cfRule>
  </conditionalFormatting>
  <conditionalFormatting sqref="G2:G11">
    <cfRule type="cellIs" dxfId="400" priority="47" operator="notEqual">
      <formula>E2</formula>
    </cfRule>
  </conditionalFormatting>
  <conditionalFormatting sqref="I1">
    <cfRule type="cellIs" dxfId="399" priority="46" operator="notEqual">
      <formula>G1</formula>
    </cfRule>
  </conditionalFormatting>
  <conditionalFormatting sqref="I2:I11">
    <cfRule type="cellIs" dxfId="398" priority="45" operator="notEqual">
      <formula>G2</formula>
    </cfRule>
  </conditionalFormatting>
  <conditionalFormatting sqref="S1">
    <cfRule type="cellIs" dxfId="397" priority="44" operator="notEqual">
      <formula>Q1</formula>
    </cfRule>
  </conditionalFormatting>
  <conditionalFormatting sqref="S2:S11">
    <cfRule type="cellIs" dxfId="396" priority="43" operator="notEqual">
      <formula>Q2</formula>
    </cfRule>
  </conditionalFormatting>
  <conditionalFormatting sqref="Q1">
    <cfRule type="cellIs" dxfId="395" priority="42" operator="notEqual">
      <formula>O1</formula>
    </cfRule>
  </conditionalFormatting>
  <conditionalFormatting sqref="Q2:Q11">
    <cfRule type="cellIs" dxfId="394" priority="41" operator="notEqual">
      <formula>O2</formula>
    </cfRule>
  </conditionalFormatting>
  <conditionalFormatting sqref="Q1">
    <cfRule type="cellIs" dxfId="393" priority="40" operator="notEqual">
      <formula>O1</formula>
    </cfRule>
  </conditionalFormatting>
  <conditionalFormatting sqref="Q2:Q11">
    <cfRule type="cellIs" dxfId="392" priority="39" operator="notEqual">
      <formula>O2</formula>
    </cfRule>
  </conditionalFormatting>
  <conditionalFormatting sqref="Q1">
    <cfRule type="cellIs" dxfId="391" priority="38" operator="notEqual">
      <formula>O1</formula>
    </cfRule>
  </conditionalFormatting>
  <conditionalFormatting sqref="Q2:Q11">
    <cfRule type="cellIs" dxfId="390" priority="37" operator="notEqual">
      <formula>O2</formula>
    </cfRule>
  </conditionalFormatting>
  <conditionalFormatting sqref="S1">
    <cfRule type="cellIs" dxfId="389" priority="36" operator="notEqual">
      <formula>Q1</formula>
    </cfRule>
  </conditionalFormatting>
  <conditionalFormatting sqref="S2:S11">
    <cfRule type="cellIs" dxfId="388" priority="35" operator="notEqual">
      <formula>Q2</formula>
    </cfRule>
  </conditionalFormatting>
  <conditionalFormatting sqref="I1">
    <cfRule type="cellIs" dxfId="387" priority="34" operator="notEqual">
      <formula>G1</formula>
    </cfRule>
  </conditionalFormatting>
  <conditionalFormatting sqref="I2:I11">
    <cfRule type="cellIs" dxfId="386" priority="33" operator="notEqual">
      <formula>G2</formula>
    </cfRule>
  </conditionalFormatting>
  <conditionalFormatting sqref="K1">
    <cfRule type="cellIs" dxfId="385" priority="32" operator="notEqual">
      <formula>I1</formula>
    </cfRule>
  </conditionalFormatting>
  <conditionalFormatting sqref="K2:K11">
    <cfRule type="cellIs" dxfId="384" priority="31" operator="notEqual">
      <formula>I2</formula>
    </cfRule>
  </conditionalFormatting>
  <conditionalFormatting sqref="M1">
    <cfRule type="cellIs" dxfId="383" priority="30" operator="notEqual">
      <formula>K1</formula>
    </cfRule>
  </conditionalFormatting>
  <conditionalFormatting sqref="M2:M11">
    <cfRule type="cellIs" dxfId="382" priority="29" operator="notEqual">
      <formula>K2</formula>
    </cfRule>
  </conditionalFormatting>
  <conditionalFormatting sqref="O1">
    <cfRule type="cellIs" dxfId="381" priority="28" operator="notEqual">
      <formula>M1</formula>
    </cfRule>
  </conditionalFormatting>
  <conditionalFormatting sqref="O2:O11">
    <cfRule type="cellIs" dxfId="380" priority="27" operator="notEqual">
      <formula>M2</formula>
    </cfRule>
  </conditionalFormatting>
  <conditionalFormatting sqref="Q1">
    <cfRule type="cellIs" dxfId="379" priority="26" operator="notEqual">
      <formula>O1</formula>
    </cfRule>
  </conditionalFormatting>
  <conditionalFormatting sqref="Q2:Q11">
    <cfRule type="cellIs" dxfId="378" priority="25" operator="notEqual">
      <formula>O2</formula>
    </cfRule>
  </conditionalFormatting>
  <conditionalFormatting sqref="G1">
    <cfRule type="cellIs" dxfId="377" priority="24" operator="notEqual">
      <formula>E1</formula>
    </cfRule>
  </conditionalFormatting>
  <conditionalFormatting sqref="G2:G11">
    <cfRule type="cellIs" dxfId="376" priority="23" operator="notEqual">
      <formula>E2</formula>
    </cfRule>
  </conditionalFormatting>
  <conditionalFormatting sqref="G1">
    <cfRule type="cellIs" dxfId="375" priority="22" operator="notEqual">
      <formula>E1</formula>
    </cfRule>
  </conditionalFormatting>
  <conditionalFormatting sqref="G2:G11">
    <cfRule type="cellIs" dxfId="374" priority="21" operator="notEqual">
      <formula>E2</formula>
    </cfRule>
  </conditionalFormatting>
  <conditionalFormatting sqref="I19">
    <cfRule type="cellIs" dxfId="373" priority="19" operator="notEqual">
      <formula>G19</formula>
    </cfRule>
  </conditionalFormatting>
  <conditionalFormatting sqref="I20:I29">
    <cfRule type="cellIs" dxfId="372" priority="18" operator="notEqual">
      <formula>G20</formula>
    </cfRule>
  </conditionalFormatting>
  <conditionalFormatting sqref="I19">
    <cfRule type="cellIs" dxfId="371" priority="17" operator="notEqual">
      <formula>G19</formula>
    </cfRule>
  </conditionalFormatting>
  <conditionalFormatting sqref="I20:I29">
    <cfRule type="cellIs" dxfId="370" priority="16" operator="notEqual">
      <formula>G20</formula>
    </cfRule>
  </conditionalFormatting>
  <conditionalFormatting sqref="K19">
    <cfRule type="cellIs" dxfId="369" priority="14" operator="notEqual">
      <formula>I19</formula>
    </cfRule>
  </conditionalFormatting>
  <conditionalFormatting sqref="K20:K29">
    <cfRule type="cellIs" dxfId="368" priority="13" operator="notEqual">
      <formula>I20</formula>
    </cfRule>
  </conditionalFormatting>
  <conditionalFormatting sqref="K19">
    <cfRule type="cellIs" dxfId="367" priority="12" operator="notEqual">
      <formula>I19</formula>
    </cfRule>
  </conditionalFormatting>
  <conditionalFormatting sqref="K20:K29">
    <cfRule type="cellIs" dxfId="366" priority="11" operator="notEqual">
      <formula>I20</formula>
    </cfRule>
  </conditionalFormatting>
  <conditionalFormatting sqref="K19">
    <cfRule type="cellIs" dxfId="365" priority="10" operator="notEqual">
      <formula>I19</formula>
    </cfRule>
  </conditionalFormatting>
  <conditionalFormatting sqref="K20:K29">
    <cfRule type="cellIs" dxfId="364" priority="9" operator="notEqual">
      <formula>I20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D36"/>
  <sheetViews>
    <sheetView zoomScale="70" zoomScaleNormal="70" workbookViewId="0">
      <selection activeCell="H57" sqref="H57"/>
    </sheetView>
  </sheetViews>
  <sheetFormatPr defaultRowHeight="15"/>
  <cols>
    <col min="2" max="2" width="18.28515625" customWidth="1"/>
  </cols>
  <sheetData>
    <row r="1" spans="1:56">
      <c r="A1" s="9"/>
      <c r="B1" s="10"/>
      <c r="C1" s="3"/>
      <c r="D1" s="11" t="s">
        <v>0</v>
      </c>
      <c r="E1" s="12">
        <v>3</v>
      </c>
      <c r="F1" s="5"/>
      <c r="G1" s="12"/>
      <c r="H1" s="5"/>
      <c r="I1" s="12"/>
      <c r="J1" s="5"/>
      <c r="K1" s="12"/>
      <c r="L1" s="12"/>
      <c r="M1" s="12"/>
      <c r="N1" s="5"/>
      <c r="O1" s="12"/>
      <c r="P1" s="5"/>
      <c r="Q1" s="12"/>
      <c r="R1" s="5"/>
      <c r="S1" s="12"/>
      <c r="T1" s="5"/>
      <c r="U1" s="12"/>
      <c r="V1" s="5"/>
      <c r="W1" s="12"/>
      <c r="X1" s="5"/>
      <c r="Y1" s="12"/>
      <c r="Z1" s="5"/>
      <c r="AA1" s="12"/>
      <c r="AB1" s="5"/>
      <c r="AC1" s="12"/>
      <c r="AD1" s="5"/>
      <c r="AE1" s="12"/>
      <c r="AF1" s="5"/>
      <c r="AG1" s="12"/>
      <c r="AH1" s="5"/>
      <c r="AI1" s="12"/>
      <c r="AJ1" s="5"/>
      <c r="AK1" s="12"/>
      <c r="AL1" s="5"/>
      <c r="AM1" s="12"/>
      <c r="AN1" s="5"/>
      <c r="AO1" s="12"/>
      <c r="AP1" s="5"/>
      <c r="AQ1" s="12"/>
      <c r="AR1" s="5"/>
      <c r="AS1" s="12"/>
      <c r="AT1" s="5"/>
      <c r="AU1" s="12"/>
      <c r="AV1" s="5"/>
      <c r="AW1" s="12"/>
      <c r="AX1" s="5"/>
      <c r="AY1" s="12"/>
      <c r="AZ1" s="5"/>
      <c r="BA1" s="12"/>
      <c r="BB1" s="5"/>
      <c r="BC1" s="12"/>
      <c r="BD1" s="5"/>
    </row>
    <row r="2" spans="1:56">
      <c r="A2" s="8"/>
      <c r="B2" s="10"/>
      <c r="C2" s="3"/>
      <c r="D2" s="13" t="s">
        <v>1</v>
      </c>
      <c r="E2" s="12">
        <v>0</v>
      </c>
      <c r="F2" s="5"/>
      <c r="G2" s="12"/>
      <c r="H2" s="5"/>
      <c r="I2" s="12"/>
      <c r="J2" s="5"/>
      <c r="K2" s="12"/>
      <c r="L2" s="12"/>
      <c r="M2" s="12"/>
      <c r="N2" s="5"/>
      <c r="O2" s="12"/>
      <c r="P2" s="5"/>
      <c r="Q2" s="12"/>
      <c r="R2" s="5"/>
      <c r="S2" s="12"/>
      <c r="T2" s="5"/>
      <c r="U2" s="12"/>
      <c r="V2" s="5"/>
      <c r="W2" s="12"/>
      <c r="X2" s="5"/>
      <c r="Y2" s="12"/>
      <c r="Z2" s="5"/>
      <c r="AA2" s="12"/>
      <c r="AB2" s="5"/>
      <c r="AC2" s="12"/>
      <c r="AD2" s="5"/>
      <c r="AE2" s="12"/>
      <c r="AF2" s="5"/>
      <c r="AG2" s="12"/>
      <c r="AH2" s="5"/>
      <c r="AI2" s="12"/>
      <c r="AJ2" s="5"/>
      <c r="AK2" s="12"/>
      <c r="AL2" s="5"/>
      <c r="AM2" s="12"/>
      <c r="AN2" s="5"/>
      <c r="AO2" s="12"/>
      <c r="AP2" s="5"/>
      <c r="AQ2" s="12"/>
      <c r="AR2" s="5"/>
      <c r="AS2" s="12"/>
      <c r="AT2" s="5"/>
      <c r="AU2" s="12"/>
      <c r="AV2" s="5"/>
      <c r="AW2" s="12"/>
      <c r="AX2" s="5"/>
      <c r="AY2" s="12"/>
      <c r="AZ2" s="5"/>
      <c r="BA2" s="12"/>
      <c r="BB2" s="5"/>
      <c r="BC2" s="12"/>
      <c r="BD2" s="5"/>
    </row>
    <row r="3" spans="1:56">
      <c r="A3" s="8"/>
      <c r="B3" s="10"/>
      <c r="C3" s="3"/>
      <c r="D3" s="14" t="s">
        <v>2</v>
      </c>
      <c r="E3" s="12">
        <v>100</v>
      </c>
      <c r="F3" s="15"/>
      <c r="G3" s="12"/>
      <c r="H3" s="15"/>
      <c r="I3" s="12"/>
      <c r="J3" s="15"/>
      <c r="K3" s="12"/>
      <c r="L3" s="12"/>
      <c r="M3" s="12"/>
      <c r="N3" s="15"/>
      <c r="O3" s="12"/>
      <c r="P3" s="15"/>
      <c r="Q3" s="12"/>
      <c r="R3" s="15"/>
      <c r="S3" s="12"/>
      <c r="T3" s="15"/>
      <c r="U3" s="12"/>
      <c r="V3" s="15"/>
      <c r="W3" s="12"/>
      <c r="X3" s="15"/>
      <c r="Y3" s="12"/>
      <c r="Z3" s="15"/>
      <c r="AA3" s="12"/>
      <c r="AB3" s="15"/>
      <c r="AC3" s="12"/>
      <c r="AD3" s="15"/>
      <c r="AE3" s="12"/>
      <c r="AF3" s="15"/>
      <c r="AG3" s="12"/>
      <c r="AH3" s="15"/>
      <c r="AI3" s="12"/>
      <c r="AJ3" s="15"/>
      <c r="AK3" s="12"/>
      <c r="AL3" s="15"/>
      <c r="AM3" s="12"/>
      <c r="AN3" s="15"/>
      <c r="AO3" s="12"/>
      <c r="AP3" s="15"/>
      <c r="AQ3" s="12"/>
      <c r="AR3" s="15"/>
      <c r="AS3" s="12"/>
      <c r="AT3" s="15"/>
      <c r="AU3" s="12"/>
      <c r="AV3" s="15"/>
      <c r="AW3" s="12"/>
      <c r="AX3" s="15"/>
      <c r="AY3" s="12"/>
      <c r="AZ3" s="15"/>
      <c r="BA3" s="12"/>
      <c r="BB3" s="15"/>
      <c r="BC3" s="12"/>
      <c r="BD3" s="15"/>
    </row>
    <row r="4" spans="1:56">
      <c r="A4" s="8"/>
      <c r="B4" s="10"/>
      <c r="C4" s="3"/>
      <c r="D4" s="13" t="s">
        <v>3</v>
      </c>
      <c r="E4" s="12">
        <v>1</v>
      </c>
      <c r="F4" s="16"/>
      <c r="G4" s="12"/>
      <c r="H4" s="16"/>
      <c r="I4" s="12"/>
      <c r="J4" s="16"/>
      <c r="K4" s="12"/>
      <c r="L4" s="12"/>
      <c r="M4" s="12"/>
      <c r="N4" s="16"/>
      <c r="O4" s="12"/>
      <c r="P4" s="16"/>
      <c r="Q4" s="12"/>
      <c r="R4" s="16"/>
      <c r="S4" s="12"/>
      <c r="T4" s="16"/>
      <c r="U4" s="12"/>
      <c r="V4" s="16"/>
      <c r="W4" s="12"/>
      <c r="X4" s="16"/>
      <c r="Y4" s="12"/>
      <c r="Z4" s="16"/>
      <c r="AA4" s="12"/>
      <c r="AB4" s="16"/>
      <c r="AC4" s="12"/>
      <c r="AD4" s="16"/>
      <c r="AE4" s="12"/>
      <c r="AF4" s="16"/>
      <c r="AG4" s="12"/>
      <c r="AH4" s="16"/>
      <c r="AI4" s="12"/>
      <c r="AJ4" s="16"/>
      <c r="AK4" s="12"/>
      <c r="AL4" s="16"/>
      <c r="AM4" s="12"/>
      <c r="AN4" s="16"/>
      <c r="AO4" s="12"/>
      <c r="AP4" s="16"/>
      <c r="AQ4" s="12"/>
      <c r="AR4" s="16"/>
      <c r="AS4" s="12"/>
      <c r="AT4" s="16"/>
      <c r="AU4" s="12"/>
      <c r="AV4" s="16"/>
      <c r="AW4" s="12"/>
      <c r="AX4" s="16"/>
      <c r="AY4" s="12"/>
      <c r="AZ4" s="16"/>
      <c r="BA4" s="12"/>
      <c r="BB4" s="16"/>
      <c r="BC4" s="12"/>
      <c r="BD4" s="16"/>
    </row>
    <row r="5" spans="1:56">
      <c r="A5" s="8"/>
      <c r="B5" s="10"/>
      <c r="C5" s="3"/>
      <c r="D5" s="13" t="s">
        <v>4</v>
      </c>
      <c r="E5" s="12">
        <v>0.9</v>
      </c>
      <c r="F5" s="17"/>
      <c r="G5" s="12"/>
      <c r="H5" s="17"/>
      <c r="I5" s="12"/>
      <c r="J5" s="17"/>
      <c r="K5" s="12"/>
      <c r="L5" s="12"/>
      <c r="M5" s="12"/>
      <c r="N5" s="17"/>
      <c r="O5" s="12"/>
      <c r="P5" s="17"/>
      <c r="Q5" s="12"/>
      <c r="R5" s="17"/>
      <c r="S5" s="12"/>
      <c r="T5" s="17"/>
      <c r="U5" s="12"/>
      <c r="V5" s="17"/>
      <c r="W5" s="12"/>
      <c r="X5" s="17"/>
      <c r="Y5" s="12"/>
      <c r="Z5" s="17"/>
      <c r="AA5" s="12"/>
      <c r="AB5" s="17"/>
      <c r="AC5" s="12"/>
      <c r="AD5" s="17"/>
      <c r="AE5" s="12"/>
      <c r="AF5" s="17"/>
      <c r="AG5" s="12"/>
      <c r="AH5" s="17"/>
      <c r="AI5" s="12"/>
      <c r="AJ5" s="17"/>
      <c r="AK5" s="12"/>
      <c r="AL5" s="17"/>
      <c r="AM5" s="12"/>
      <c r="AN5" s="17"/>
      <c r="AO5" s="12"/>
      <c r="AP5" s="17"/>
      <c r="AQ5" s="12"/>
      <c r="AR5" s="17"/>
      <c r="AS5" s="12"/>
      <c r="AT5" s="17"/>
      <c r="AU5" s="12"/>
      <c r="AV5" s="17"/>
      <c r="AW5" s="12"/>
      <c r="AX5" s="17"/>
      <c r="AY5" s="12"/>
      <c r="AZ5" s="17"/>
      <c r="BA5" s="12"/>
      <c r="BB5" s="17"/>
      <c r="BC5" s="12"/>
      <c r="BD5" s="17"/>
    </row>
    <row r="6" spans="1:56">
      <c r="A6" s="8"/>
      <c r="B6" s="10"/>
      <c r="C6" s="3"/>
      <c r="D6" s="14" t="s">
        <v>5</v>
      </c>
      <c r="E6" s="12">
        <v>30</v>
      </c>
      <c r="F6" s="17"/>
      <c r="G6" s="12"/>
      <c r="H6" s="17"/>
      <c r="I6" s="12"/>
      <c r="J6" s="17"/>
      <c r="K6" s="12"/>
      <c r="L6" s="12"/>
      <c r="M6" s="12"/>
      <c r="N6" s="17"/>
      <c r="O6" s="12"/>
      <c r="P6" s="17"/>
      <c r="Q6" s="12"/>
      <c r="R6" s="17"/>
      <c r="S6" s="12"/>
      <c r="T6" s="17"/>
      <c r="U6" s="12"/>
      <c r="V6" s="17"/>
      <c r="W6" s="12"/>
      <c r="X6" s="17"/>
      <c r="Y6" s="12"/>
      <c r="Z6" s="17"/>
      <c r="AA6" s="12"/>
      <c r="AB6" s="17"/>
      <c r="AC6" s="12"/>
      <c r="AD6" s="17"/>
      <c r="AE6" s="12"/>
      <c r="AF6" s="17"/>
      <c r="AG6" s="12"/>
      <c r="AH6" s="17"/>
      <c r="AI6" s="12"/>
      <c r="AJ6" s="17"/>
      <c r="AK6" s="12"/>
      <c r="AL6" s="17"/>
      <c r="AM6" s="12"/>
      <c r="AN6" s="17"/>
      <c r="AO6" s="12"/>
      <c r="AP6" s="17"/>
      <c r="AQ6" s="12"/>
      <c r="AR6" s="17"/>
      <c r="AS6" s="12"/>
      <c r="AT6" s="17"/>
      <c r="AU6" s="12"/>
      <c r="AV6" s="17"/>
      <c r="AW6" s="12"/>
      <c r="AX6" s="17"/>
      <c r="AY6" s="12"/>
      <c r="AZ6" s="17"/>
      <c r="BA6" s="12"/>
      <c r="BB6" s="17"/>
      <c r="BC6" s="12"/>
      <c r="BD6" s="17"/>
    </row>
    <row r="7" spans="1:56">
      <c r="A7" s="8"/>
      <c r="B7" s="10"/>
      <c r="C7" s="3"/>
      <c r="D7" s="14" t="s">
        <v>6</v>
      </c>
      <c r="E7" s="12">
        <v>520</v>
      </c>
      <c r="F7" s="17"/>
      <c r="G7" s="12"/>
      <c r="H7" s="17"/>
      <c r="I7" s="12"/>
      <c r="J7" s="17"/>
      <c r="K7" s="12"/>
      <c r="L7" s="12"/>
      <c r="M7" s="12"/>
      <c r="N7" s="17"/>
      <c r="O7" s="12"/>
      <c r="P7" s="17"/>
      <c r="Q7" s="12"/>
      <c r="R7" s="17"/>
      <c r="S7" s="12"/>
      <c r="T7" s="17"/>
      <c r="U7" s="12"/>
      <c r="V7" s="17"/>
      <c r="W7" s="12"/>
      <c r="X7" s="17"/>
      <c r="Y7" s="12"/>
      <c r="Z7" s="17"/>
      <c r="AA7" s="12"/>
      <c r="AB7" s="17"/>
      <c r="AC7" s="12"/>
      <c r="AD7" s="17"/>
      <c r="AE7" s="12"/>
      <c r="AF7" s="17"/>
      <c r="AG7" s="12"/>
      <c r="AH7" s="17"/>
      <c r="AI7" s="12"/>
      <c r="AJ7" s="17"/>
      <c r="AK7" s="12"/>
      <c r="AL7" s="17"/>
      <c r="AM7" s="12"/>
      <c r="AN7" s="17"/>
      <c r="AO7" s="12"/>
      <c r="AP7" s="17"/>
      <c r="AQ7" s="12"/>
      <c r="AR7" s="17"/>
      <c r="AS7" s="12"/>
      <c r="AT7" s="17"/>
      <c r="AU7" s="12"/>
      <c r="AV7" s="17"/>
      <c r="AW7" s="12"/>
      <c r="AX7" s="17"/>
      <c r="AY7" s="12"/>
      <c r="AZ7" s="17"/>
      <c r="BA7" s="12"/>
      <c r="BB7" s="17"/>
      <c r="BC7" s="12"/>
      <c r="BD7" s="17"/>
    </row>
    <row r="8" spans="1:56">
      <c r="A8" s="8"/>
      <c r="B8" s="10"/>
      <c r="C8" s="3"/>
      <c r="D8" s="18" t="s">
        <v>7</v>
      </c>
      <c r="E8" s="12">
        <v>1.5</v>
      </c>
      <c r="F8" s="17"/>
      <c r="G8" s="12"/>
      <c r="H8" s="17"/>
      <c r="I8" s="12"/>
      <c r="J8" s="17"/>
      <c r="K8" s="12"/>
      <c r="L8" s="12"/>
      <c r="M8" s="12"/>
      <c r="N8" s="17"/>
      <c r="O8" s="12"/>
      <c r="P8" s="17"/>
      <c r="Q8" s="12"/>
      <c r="R8" s="17"/>
      <c r="S8" s="12"/>
      <c r="T8" s="17"/>
      <c r="U8" s="12"/>
      <c r="V8" s="17"/>
      <c r="W8" s="12"/>
      <c r="X8" s="17"/>
      <c r="Y8" s="12"/>
      <c r="Z8" s="17"/>
      <c r="AA8" s="12"/>
      <c r="AB8" s="17"/>
      <c r="AC8" s="12"/>
      <c r="AD8" s="17"/>
      <c r="AE8" s="12"/>
      <c r="AF8" s="17"/>
      <c r="AG8" s="12"/>
      <c r="AH8" s="17"/>
      <c r="AI8" s="12"/>
      <c r="AJ8" s="17"/>
      <c r="AK8" s="12"/>
      <c r="AL8" s="17"/>
      <c r="AM8" s="12"/>
      <c r="AN8" s="17"/>
      <c r="AO8" s="12"/>
      <c r="AP8" s="17"/>
      <c r="AQ8" s="12"/>
      <c r="AR8" s="17"/>
      <c r="AS8" s="12"/>
      <c r="AT8" s="17"/>
      <c r="AU8" s="12"/>
      <c r="AV8" s="17"/>
      <c r="AW8" s="12"/>
      <c r="AX8" s="17"/>
      <c r="AY8" s="12"/>
      <c r="AZ8" s="17"/>
      <c r="BA8" s="12"/>
      <c r="BB8" s="17"/>
      <c r="BC8" s="12"/>
      <c r="BD8" s="17"/>
    </row>
    <row r="9" spans="1:56">
      <c r="A9" s="8"/>
      <c r="B9" s="10"/>
      <c r="C9" s="3"/>
      <c r="D9" s="14" t="s">
        <v>8</v>
      </c>
      <c r="E9" s="12">
        <v>0.25</v>
      </c>
      <c r="F9" s="17"/>
      <c r="G9" s="12"/>
      <c r="H9" s="17"/>
      <c r="I9" s="12"/>
      <c r="J9" s="17"/>
      <c r="K9" s="12"/>
      <c r="L9" s="12"/>
      <c r="M9" s="12"/>
      <c r="N9" s="17"/>
      <c r="O9" s="12"/>
      <c r="P9" s="17"/>
      <c r="Q9" s="12"/>
      <c r="R9" s="17"/>
      <c r="S9" s="12"/>
      <c r="T9" s="17"/>
      <c r="U9" s="12"/>
      <c r="V9" s="17"/>
      <c r="W9" s="12"/>
      <c r="X9" s="17"/>
      <c r="Y9" s="12"/>
      <c r="Z9" s="17"/>
      <c r="AA9" s="12"/>
      <c r="AB9" s="17"/>
      <c r="AC9" s="12"/>
      <c r="AD9" s="17"/>
      <c r="AE9" s="12"/>
      <c r="AF9" s="17"/>
      <c r="AG9" s="12"/>
      <c r="AH9" s="17"/>
      <c r="AI9" s="12"/>
      <c r="AJ9" s="17"/>
      <c r="AK9" s="12"/>
      <c r="AL9" s="17"/>
      <c r="AM9" s="12"/>
      <c r="AN9" s="17"/>
      <c r="AO9" s="12"/>
      <c r="AP9" s="17"/>
      <c r="AQ9" s="12"/>
      <c r="AR9" s="17"/>
      <c r="AS9" s="12"/>
      <c r="AT9" s="17"/>
      <c r="AU9" s="12"/>
      <c r="AV9" s="17"/>
      <c r="AW9" s="12"/>
      <c r="AX9" s="17"/>
      <c r="AY9" s="12"/>
      <c r="AZ9" s="17"/>
      <c r="BA9" s="12"/>
      <c r="BB9" s="17"/>
      <c r="BC9" s="12"/>
      <c r="BD9" s="17"/>
    </row>
    <row r="10" spans="1:56">
      <c r="A10" s="8"/>
      <c r="B10" s="10"/>
      <c r="C10" s="3"/>
      <c r="D10" s="13" t="s">
        <v>9</v>
      </c>
      <c r="E10" s="12">
        <v>2.5</v>
      </c>
      <c r="F10" s="17"/>
      <c r="G10" s="12"/>
      <c r="H10" s="17"/>
      <c r="I10" s="12"/>
      <c r="J10" s="17"/>
      <c r="K10" s="12"/>
      <c r="L10" s="12"/>
      <c r="M10" s="12"/>
      <c r="N10" s="17"/>
      <c r="O10" s="12"/>
      <c r="P10" s="17"/>
      <c r="Q10" s="12"/>
      <c r="R10" s="17"/>
      <c r="S10" s="12"/>
      <c r="T10" s="17"/>
      <c r="U10" s="12"/>
      <c r="V10" s="17"/>
      <c r="W10" s="12"/>
      <c r="X10" s="17"/>
      <c r="Y10" s="12"/>
      <c r="Z10" s="17"/>
      <c r="AA10" s="12"/>
      <c r="AB10" s="17"/>
      <c r="AC10" s="12"/>
      <c r="AD10" s="17"/>
      <c r="AE10" s="12"/>
      <c r="AF10" s="17"/>
      <c r="AG10" s="12"/>
      <c r="AH10" s="17"/>
      <c r="AI10" s="12"/>
      <c r="AJ10" s="17"/>
      <c r="AK10" s="12"/>
      <c r="AL10" s="17"/>
      <c r="AM10" s="12"/>
      <c r="AN10" s="17"/>
      <c r="AO10" s="12"/>
      <c r="AP10" s="17"/>
      <c r="AQ10" s="12"/>
      <c r="AR10" s="17"/>
      <c r="AS10" s="12"/>
      <c r="AT10" s="17"/>
      <c r="AU10" s="12"/>
      <c r="AV10" s="17"/>
      <c r="AW10" s="12"/>
      <c r="AX10" s="17"/>
      <c r="AY10" s="12"/>
      <c r="AZ10" s="17"/>
      <c r="BA10" s="12"/>
      <c r="BB10" s="17"/>
      <c r="BC10" s="12"/>
      <c r="BD10" s="17"/>
    </row>
    <row r="11" spans="1:56">
      <c r="A11" s="8"/>
      <c r="B11" s="40" t="s">
        <v>10</v>
      </c>
      <c r="C11" s="41"/>
      <c r="D11" s="18" t="s">
        <v>11</v>
      </c>
      <c r="E11" s="12">
        <v>0.5</v>
      </c>
      <c r="F11" s="17"/>
      <c r="G11" s="12"/>
      <c r="H11" s="17"/>
      <c r="I11" s="12"/>
      <c r="J11" s="17"/>
      <c r="K11" s="12"/>
      <c r="L11" s="17"/>
      <c r="M11" s="12"/>
      <c r="N11" s="17"/>
      <c r="O11" s="12"/>
      <c r="P11" s="17"/>
      <c r="Q11" s="12"/>
      <c r="R11" s="17"/>
      <c r="S11" s="12"/>
      <c r="T11" s="17"/>
      <c r="U11" s="12"/>
      <c r="V11" s="17"/>
      <c r="W11" s="12"/>
      <c r="X11" s="17"/>
      <c r="Y11" s="12"/>
      <c r="Z11" s="17"/>
      <c r="AA11" s="12"/>
      <c r="AB11" s="17"/>
      <c r="AC11" s="12"/>
      <c r="AD11" s="17"/>
      <c r="AE11" s="12"/>
      <c r="AF11" s="17"/>
      <c r="AG11" s="12"/>
      <c r="AH11" s="17"/>
      <c r="AI11" s="12"/>
      <c r="AJ11" s="17"/>
      <c r="AK11" s="12"/>
      <c r="AL11" s="17"/>
      <c r="AM11" s="12"/>
      <c r="AN11" s="17"/>
      <c r="AO11" s="12"/>
      <c r="AP11" s="17"/>
      <c r="AQ11" s="12"/>
      <c r="AR11" s="17"/>
      <c r="AS11" s="12"/>
      <c r="AT11" s="17"/>
      <c r="AU11" s="12"/>
      <c r="AV11" s="17"/>
      <c r="AW11" s="12"/>
      <c r="AX11" s="17"/>
      <c r="AY11" s="12"/>
      <c r="AZ11" s="17"/>
      <c r="BA11" s="12"/>
      <c r="BB11" s="17"/>
      <c r="BC11" s="12"/>
      <c r="BD11" s="17"/>
    </row>
    <row r="12" spans="1:56">
      <c r="A12" s="8"/>
      <c r="B12" s="21" t="s">
        <v>27</v>
      </c>
      <c r="C12" s="4" t="s">
        <v>13</v>
      </c>
      <c r="D12" s="18"/>
      <c r="E12" s="12"/>
      <c r="F12" s="17"/>
      <c r="G12" s="12"/>
      <c r="H12" s="17"/>
      <c r="I12" s="12"/>
      <c r="J12" s="17"/>
      <c r="K12" s="12"/>
      <c r="L12" s="17"/>
      <c r="M12" s="12"/>
      <c r="N12" s="17"/>
      <c r="O12" s="12"/>
      <c r="P12" s="17"/>
      <c r="Q12" s="12"/>
      <c r="R12" s="17"/>
      <c r="S12" s="12"/>
      <c r="T12" s="17"/>
      <c r="U12" s="12"/>
      <c r="V12" s="17"/>
      <c r="W12" s="12"/>
      <c r="X12" s="17"/>
      <c r="Y12" s="12"/>
      <c r="Z12" s="17"/>
      <c r="AA12" s="12"/>
      <c r="AB12" s="17"/>
      <c r="AC12" s="12"/>
      <c r="AD12" s="17"/>
      <c r="AE12" s="12"/>
      <c r="AF12" s="17"/>
      <c r="AG12" s="12"/>
      <c r="AH12" s="17"/>
      <c r="AI12" s="12"/>
      <c r="AJ12" s="17"/>
      <c r="AK12" s="12"/>
      <c r="AL12" s="17"/>
      <c r="AM12" s="12"/>
      <c r="AN12" s="17"/>
      <c r="AO12" s="12"/>
      <c r="AP12" s="17"/>
      <c r="AQ12" s="12"/>
      <c r="AR12" s="17"/>
      <c r="AS12" s="12"/>
      <c r="AT12" s="17"/>
      <c r="AU12" s="12"/>
      <c r="AV12" s="17"/>
      <c r="AW12" s="12"/>
      <c r="AX12" s="17"/>
      <c r="AY12" s="12"/>
      <c r="AZ12" s="17"/>
      <c r="BA12" s="12"/>
      <c r="BB12" s="17"/>
      <c r="BC12" s="12"/>
      <c r="BD12" s="17"/>
    </row>
    <row r="13" spans="1:56">
      <c r="A13" s="36" t="s">
        <v>36</v>
      </c>
      <c r="B13" s="23" t="s">
        <v>14</v>
      </c>
      <c r="C13" s="22">
        <v>14.87</v>
      </c>
      <c r="D13" s="24"/>
      <c r="E13" s="22">
        <v>6.86</v>
      </c>
      <c r="F13" s="5">
        <f>+(E13-$C13)/$C13*100</f>
        <v>-53.866845998655002</v>
      </c>
      <c r="G13" s="22"/>
      <c r="H13" s="5">
        <f>+(G13-$C13)/$C13*100</f>
        <v>-100</v>
      </c>
      <c r="I13" s="22"/>
      <c r="J13" s="5">
        <f>+(I13-$C13)/$C13*100</f>
        <v>-100</v>
      </c>
      <c r="K13" s="22"/>
      <c r="L13" s="5">
        <f>+(K13-$C13)/$C13*100</f>
        <v>-100</v>
      </c>
      <c r="M13" s="22"/>
      <c r="N13" s="5">
        <f>+(M13-$C13)/$C13*100</f>
        <v>-100</v>
      </c>
      <c r="O13" s="22"/>
      <c r="P13" s="5">
        <f>+(O13-$C13)/$C13*100</f>
        <v>-100</v>
      </c>
      <c r="Q13" s="22"/>
      <c r="R13" s="5">
        <f>+(Q13-$C13)/$C13*100</f>
        <v>-100</v>
      </c>
      <c r="S13" s="22"/>
      <c r="T13" s="5">
        <f>+(S13-$C13)/$C13*100</f>
        <v>-100</v>
      </c>
      <c r="U13" s="22"/>
      <c r="V13" s="5">
        <f>+(U13-$C13)/$C13*100</f>
        <v>-100</v>
      </c>
      <c r="W13" s="22"/>
      <c r="X13" s="5">
        <f>+(W13-$C13)/$C13*100</f>
        <v>-100</v>
      </c>
      <c r="Y13" s="22"/>
      <c r="Z13" s="5">
        <f>+(Y13-$C13)/$C13*100</f>
        <v>-100</v>
      </c>
      <c r="AA13" s="22"/>
      <c r="AB13" s="5">
        <f>+(AA13-$C13)/$C13*100</f>
        <v>-100</v>
      </c>
      <c r="AC13" s="22"/>
      <c r="AD13" s="5">
        <f>+(AC13-$C13)/$C13*100</f>
        <v>-100</v>
      </c>
      <c r="AE13" s="22"/>
      <c r="AF13" s="5">
        <f>+(AE13-$C13)/$C13*100</f>
        <v>-100</v>
      </c>
      <c r="AG13" s="22"/>
      <c r="AH13" s="5">
        <f>+(AG13-$C13)/$C13*100</f>
        <v>-100</v>
      </c>
      <c r="AI13" s="22"/>
      <c r="AJ13" s="5">
        <f>+(AI13-$C13)/$C13*100</f>
        <v>-100</v>
      </c>
      <c r="AK13" s="22"/>
      <c r="AL13" s="5">
        <f>+(AK13-$C13)/$C13*100</f>
        <v>-100</v>
      </c>
      <c r="AM13" s="22"/>
      <c r="AN13" s="5">
        <f>+(AM13-$C13)/$C13*100</f>
        <v>-100</v>
      </c>
      <c r="AO13" s="22"/>
      <c r="AP13" s="5">
        <f>+(AO13-$C13)/$C13*100</f>
        <v>-100</v>
      </c>
      <c r="AQ13" s="22"/>
      <c r="AR13" s="5">
        <f>+(AQ13-$C13)/$C13*100</f>
        <v>-100</v>
      </c>
      <c r="AS13" s="22"/>
      <c r="AT13" s="5">
        <f>+(AS13-$C13)/$C13*100</f>
        <v>-100</v>
      </c>
      <c r="AU13" s="22"/>
      <c r="AV13" s="5">
        <f>+(AU13-$C13)/$C13*100</f>
        <v>-100</v>
      </c>
      <c r="AW13" s="22"/>
      <c r="AX13" s="5">
        <f>+(AW13-$C13)/$C13*100</f>
        <v>-100</v>
      </c>
      <c r="AY13" s="22"/>
      <c r="AZ13" s="5">
        <f>+(AY13-$C13)/$C13*100</f>
        <v>-100</v>
      </c>
      <c r="BA13" s="22"/>
      <c r="BB13" s="5">
        <f>+(BA13-$C13)/$C13*100</f>
        <v>-100</v>
      </c>
      <c r="BC13" s="22"/>
      <c r="BD13" s="5">
        <f>+(BC13-$C13)/$C13*100</f>
        <v>-100</v>
      </c>
    </row>
    <row r="14" spans="1:56">
      <c r="A14" s="37"/>
      <c r="B14" s="25" t="s">
        <v>15</v>
      </c>
      <c r="C14" s="6">
        <v>0.43</v>
      </c>
      <c r="D14" s="15"/>
      <c r="E14" s="6">
        <v>0.37</v>
      </c>
      <c r="F14" s="5">
        <f>+(E14-$C14)/$C14*100</f>
        <v>-13.953488372093023</v>
      </c>
      <c r="G14" s="6"/>
      <c r="H14" s="5">
        <f>+(G14-$C14)/$C14*100</f>
        <v>-100</v>
      </c>
      <c r="I14" s="6"/>
      <c r="J14" s="5">
        <f>+(I14-$C14)/$C14*100</f>
        <v>-100</v>
      </c>
      <c r="K14" s="6"/>
      <c r="L14" s="5">
        <f>+(K14-$C14)/$C14*100</f>
        <v>-100</v>
      </c>
      <c r="M14" s="6"/>
      <c r="N14" s="5">
        <f>+(M14-$C14)/$C14*100</f>
        <v>-100</v>
      </c>
      <c r="O14" s="6"/>
      <c r="P14" s="5">
        <f>+(O14-$C14)/$C14*100</f>
        <v>-100</v>
      </c>
      <c r="Q14" s="6"/>
      <c r="R14" s="5">
        <f>+(Q14-$C14)/$C14*100</f>
        <v>-100</v>
      </c>
      <c r="S14" s="6"/>
      <c r="T14" s="5">
        <f>+(S14-$C14)/$C14*100</f>
        <v>-100</v>
      </c>
      <c r="U14" s="6"/>
      <c r="V14" s="5">
        <f>+(U14-$C14)/$C14*100</f>
        <v>-100</v>
      </c>
      <c r="W14" s="6"/>
      <c r="X14" s="5">
        <f>+(W14-$C14)/$C14*100</f>
        <v>-100</v>
      </c>
      <c r="Y14" s="6"/>
      <c r="Z14" s="5">
        <f>+(Y14-$C14)/$C14*100</f>
        <v>-100</v>
      </c>
      <c r="AA14" s="6"/>
      <c r="AB14" s="5">
        <f>+(AA14-$C14)/$C14*100</f>
        <v>-100</v>
      </c>
      <c r="AC14" s="6"/>
      <c r="AD14" s="5">
        <f>+(AC14-$C14)/$C14*100</f>
        <v>-100</v>
      </c>
      <c r="AE14" s="6"/>
      <c r="AF14" s="5">
        <f>+(AE14-$C14)/$C14*100</f>
        <v>-100</v>
      </c>
      <c r="AG14" s="6"/>
      <c r="AH14" s="5">
        <f>+(AG14-$C14)/$C14*100</f>
        <v>-100</v>
      </c>
      <c r="AI14" s="6"/>
      <c r="AJ14" s="5">
        <f>+(AI14-$C14)/$C14*100</f>
        <v>-100</v>
      </c>
      <c r="AK14" s="6"/>
      <c r="AL14" s="5">
        <f>+(AK14-$C14)/$C14*100</f>
        <v>-100</v>
      </c>
      <c r="AM14" s="6"/>
      <c r="AN14" s="5">
        <f>+(AM14-$C14)/$C14*100</f>
        <v>-100</v>
      </c>
      <c r="AO14" s="6"/>
      <c r="AP14" s="5">
        <f>+(AO14-$C14)/$C14*100</f>
        <v>-100</v>
      </c>
      <c r="AQ14" s="6"/>
      <c r="AR14" s="5">
        <f>+(AQ14-$C14)/$C14*100</f>
        <v>-100</v>
      </c>
      <c r="AS14" s="6"/>
      <c r="AT14" s="5">
        <f>+(AS14-$C14)/$C14*100</f>
        <v>-100</v>
      </c>
      <c r="AU14" s="6"/>
      <c r="AV14" s="5">
        <f>+(AU14-$C14)/$C14*100</f>
        <v>-100</v>
      </c>
      <c r="AW14" s="6"/>
      <c r="AX14" s="5">
        <f>+(AW14-$C14)/$C14*100</f>
        <v>-100</v>
      </c>
      <c r="AY14" s="6"/>
      <c r="AZ14" s="5">
        <f>+(AY14-$C14)/$C14*100</f>
        <v>-100</v>
      </c>
      <c r="BA14" s="6"/>
      <c r="BB14" s="5">
        <f>+(BA14-$C14)/$C14*100</f>
        <v>-100</v>
      </c>
      <c r="BC14" s="6"/>
      <c r="BD14" s="5">
        <f>+(BC14-$C14)/$C14*100</f>
        <v>-100</v>
      </c>
    </row>
    <row r="15" spans="1:56">
      <c r="A15" s="37"/>
      <c r="B15" s="25" t="s">
        <v>16</v>
      </c>
      <c r="C15" s="6">
        <v>38.58</v>
      </c>
      <c r="D15" s="15"/>
      <c r="E15" s="6">
        <v>10.91</v>
      </c>
      <c r="F15" s="5">
        <f>+(E15-$C15)/$C15*100</f>
        <v>-71.721099015033701</v>
      </c>
      <c r="G15" s="6"/>
      <c r="H15" s="5">
        <f>+(G15-$C15)/$C15*100</f>
        <v>-100</v>
      </c>
      <c r="I15" s="6"/>
      <c r="J15" s="5">
        <f>+(I15-$C15)/$C15*100</f>
        <v>-100</v>
      </c>
      <c r="K15" s="6"/>
      <c r="L15" s="5">
        <f>+(K15-$C15)/$C15*100</f>
        <v>-100</v>
      </c>
      <c r="M15" s="6"/>
      <c r="N15" s="5">
        <f>+(M15-$C15)/$C15*100</f>
        <v>-100</v>
      </c>
      <c r="O15" s="6"/>
      <c r="P15" s="5">
        <f>+(O15-$C15)/$C15*100</f>
        <v>-100</v>
      </c>
      <c r="Q15" s="6"/>
      <c r="R15" s="5">
        <f>+(Q15-$C15)/$C15*100</f>
        <v>-100</v>
      </c>
      <c r="S15" s="6"/>
      <c r="T15" s="5">
        <f>+(S15-$C15)/$C15*100</f>
        <v>-100</v>
      </c>
      <c r="U15" s="6"/>
      <c r="V15" s="5">
        <f>+(U15-$C15)/$C15*100</f>
        <v>-100</v>
      </c>
      <c r="W15" s="6"/>
      <c r="X15" s="5">
        <f>+(W15-$C15)/$C15*100</f>
        <v>-100</v>
      </c>
      <c r="Y15" s="6"/>
      <c r="Z15" s="5">
        <f>+(Y15-$C15)/$C15*100</f>
        <v>-100</v>
      </c>
      <c r="AA15" s="6"/>
      <c r="AB15" s="5">
        <f>+(AA15-$C15)/$C15*100</f>
        <v>-100</v>
      </c>
      <c r="AC15" s="6"/>
      <c r="AD15" s="5">
        <f>+(AC15-$C15)/$C15*100</f>
        <v>-100</v>
      </c>
      <c r="AE15" s="6"/>
      <c r="AF15" s="5">
        <f>+(AE15-$C15)/$C15*100</f>
        <v>-100</v>
      </c>
      <c r="AG15" s="6"/>
      <c r="AH15" s="5">
        <f>+(AG15-$C15)/$C15*100</f>
        <v>-100</v>
      </c>
      <c r="AI15" s="6"/>
      <c r="AJ15" s="5">
        <f>+(AI15-$C15)/$C15*100</f>
        <v>-100</v>
      </c>
      <c r="AK15" s="6"/>
      <c r="AL15" s="5">
        <f>+(AK15-$C15)/$C15*100</f>
        <v>-100</v>
      </c>
      <c r="AM15" s="6"/>
      <c r="AN15" s="5">
        <f>+(AM15-$C15)/$C15*100</f>
        <v>-100</v>
      </c>
      <c r="AO15" s="6"/>
      <c r="AP15" s="5">
        <f>+(AO15-$C15)/$C15*100</f>
        <v>-100</v>
      </c>
      <c r="AQ15" s="6"/>
      <c r="AR15" s="5">
        <f>+(AQ15-$C15)/$C15*100</f>
        <v>-100</v>
      </c>
      <c r="AS15" s="6"/>
      <c r="AT15" s="5">
        <f>+(AS15-$C15)/$C15*100</f>
        <v>-100</v>
      </c>
      <c r="AU15" s="6"/>
      <c r="AV15" s="5">
        <f>+(AU15-$C15)/$C15*100</f>
        <v>-100</v>
      </c>
      <c r="AW15" s="6"/>
      <c r="AX15" s="5">
        <f>+(AW15-$C15)/$C15*100</f>
        <v>-100</v>
      </c>
      <c r="AY15" s="6"/>
      <c r="AZ15" s="5">
        <f>+(AY15-$C15)/$C15*100</f>
        <v>-100</v>
      </c>
      <c r="BA15" s="6"/>
      <c r="BB15" s="5">
        <f>+(BA15-$C15)/$C15*100</f>
        <v>-100</v>
      </c>
      <c r="BC15" s="6"/>
      <c r="BD15" s="5">
        <f>+(BC15-$C15)/$C15*100</f>
        <v>-100</v>
      </c>
    </row>
    <row r="16" spans="1:56">
      <c r="A16" s="37"/>
      <c r="B16" s="25" t="s">
        <v>17</v>
      </c>
      <c r="C16" s="26">
        <v>0.94</v>
      </c>
      <c r="D16" s="15"/>
      <c r="E16" s="26">
        <v>0.75</v>
      </c>
      <c r="F16" s="5">
        <f>+(E16-$C16)/$C16*100</f>
        <v>-20.212765957446805</v>
      </c>
      <c r="G16" s="26"/>
      <c r="H16" s="5">
        <f>+(G16-$C16)/$C16*100</f>
        <v>-100</v>
      </c>
      <c r="I16" s="26"/>
      <c r="J16" s="5">
        <f>+(I16-$C16)/$C16*100</f>
        <v>-100</v>
      </c>
      <c r="K16" s="26"/>
      <c r="L16" s="5">
        <f>+(K16-$C16)/$C16*100</f>
        <v>-100</v>
      </c>
      <c r="M16" s="26"/>
      <c r="N16" s="5">
        <f>+(M16-$C16)/$C16*100</f>
        <v>-100</v>
      </c>
      <c r="O16" s="26"/>
      <c r="P16" s="5">
        <f>+(O16-$C16)/$C16*100</f>
        <v>-100</v>
      </c>
      <c r="Q16" s="26"/>
      <c r="R16" s="5">
        <f>+(Q16-$C16)/$C16*100</f>
        <v>-100</v>
      </c>
      <c r="S16" s="26"/>
      <c r="T16" s="5">
        <f>+(S16-$C16)/$C16*100</f>
        <v>-100</v>
      </c>
      <c r="U16" s="26"/>
      <c r="V16" s="5">
        <f>+(U16-$C16)/$C16*100</f>
        <v>-100</v>
      </c>
      <c r="W16" s="26"/>
      <c r="X16" s="5">
        <f>+(W16-$C16)/$C16*100</f>
        <v>-100</v>
      </c>
      <c r="Y16" s="26"/>
      <c r="Z16" s="5">
        <f>+(Y16-$C16)/$C16*100</f>
        <v>-100</v>
      </c>
      <c r="AA16" s="26"/>
      <c r="AB16" s="5">
        <f>+(AA16-$C16)/$C16*100</f>
        <v>-100</v>
      </c>
      <c r="AC16" s="26"/>
      <c r="AD16" s="5">
        <f>+(AC16-$C16)/$C16*100</f>
        <v>-100</v>
      </c>
      <c r="AE16" s="26"/>
      <c r="AF16" s="5">
        <f>+(AE16-$C16)/$C16*100</f>
        <v>-100</v>
      </c>
      <c r="AG16" s="26"/>
      <c r="AH16" s="5">
        <f>+(AG16-$C16)/$C16*100</f>
        <v>-100</v>
      </c>
      <c r="AI16" s="26"/>
      <c r="AJ16" s="5">
        <f>+(AI16-$C16)/$C16*100</f>
        <v>-100</v>
      </c>
      <c r="AK16" s="26"/>
      <c r="AL16" s="5">
        <f>+(AK16-$C16)/$C16*100</f>
        <v>-100</v>
      </c>
      <c r="AM16" s="26"/>
      <c r="AN16" s="5">
        <f>+(AM16-$C16)/$C16*100</f>
        <v>-100</v>
      </c>
      <c r="AO16" s="26"/>
      <c r="AP16" s="5">
        <f>+(AO16-$C16)/$C16*100</f>
        <v>-100</v>
      </c>
      <c r="AQ16" s="26"/>
      <c r="AR16" s="5">
        <f>+(AQ16-$C16)/$C16*100</f>
        <v>-100</v>
      </c>
      <c r="AS16" s="26"/>
      <c r="AT16" s="5">
        <f>+(AS16-$C16)/$C16*100</f>
        <v>-100</v>
      </c>
      <c r="AU16" s="26"/>
      <c r="AV16" s="5">
        <f>+(AU16-$C16)/$C16*100</f>
        <v>-100</v>
      </c>
      <c r="AW16" s="26"/>
      <c r="AX16" s="5">
        <f>+(AW16-$C16)/$C16*100</f>
        <v>-100</v>
      </c>
      <c r="AY16" s="26"/>
      <c r="AZ16" s="5">
        <f>+(AY16-$C16)/$C16*100</f>
        <v>-100</v>
      </c>
      <c r="BA16" s="26"/>
      <c r="BB16" s="5">
        <f>+(BA16-$C16)/$C16*100</f>
        <v>-100</v>
      </c>
      <c r="BC16" s="26"/>
      <c r="BD16" s="5">
        <f>+(BC16-$C16)/$C16*100</f>
        <v>-100</v>
      </c>
    </row>
    <row r="17" spans="1:56">
      <c r="A17" s="38"/>
      <c r="B17" s="25" t="s">
        <v>18</v>
      </c>
      <c r="C17" s="6">
        <v>32.54</v>
      </c>
      <c r="D17" s="15"/>
      <c r="E17" s="6">
        <v>46.41</v>
      </c>
      <c r="F17" s="5">
        <f>+(E17-$C17)/$C17*100</f>
        <v>42.624462200368768</v>
      </c>
      <c r="G17" s="6"/>
      <c r="H17" s="5">
        <f>+(G17-$C17)/$C17*100</f>
        <v>-100</v>
      </c>
      <c r="I17" s="6"/>
      <c r="J17" s="5">
        <f>+(I17-$C17)/$C17*100</f>
        <v>-100</v>
      </c>
      <c r="K17" s="6"/>
      <c r="L17" s="5">
        <f>+(K17-$C17)/$C17*100</f>
        <v>-100</v>
      </c>
      <c r="M17" s="6"/>
      <c r="N17" s="5">
        <f>+(M17-$C17)/$C17*100</f>
        <v>-100</v>
      </c>
      <c r="O17" s="6"/>
      <c r="P17" s="5">
        <f>+(O17-$C17)/$C17*100</f>
        <v>-100</v>
      </c>
      <c r="Q17" s="6"/>
      <c r="R17" s="5">
        <f>+(Q17-$C17)/$C17*100</f>
        <v>-100</v>
      </c>
      <c r="S17" s="6"/>
      <c r="T17" s="5">
        <f>+(S17-$C17)/$C17*100</f>
        <v>-100</v>
      </c>
      <c r="U17" s="6"/>
      <c r="V17" s="5">
        <f>+(U17-$C17)/$C17*100</f>
        <v>-100</v>
      </c>
      <c r="W17" s="6"/>
      <c r="X17" s="5">
        <f>+(W17-$C17)/$C17*100</f>
        <v>-100</v>
      </c>
      <c r="Y17" s="6"/>
      <c r="Z17" s="5">
        <f>+(Y17-$C17)/$C17*100</f>
        <v>-100</v>
      </c>
      <c r="AA17" s="6"/>
      <c r="AB17" s="5">
        <f>+(AA17-$C17)/$C17*100</f>
        <v>-100</v>
      </c>
      <c r="AC17" s="6"/>
      <c r="AD17" s="5">
        <f>+(AC17-$C17)/$C17*100</f>
        <v>-100</v>
      </c>
      <c r="AE17" s="6"/>
      <c r="AF17" s="5">
        <f>+(AE17-$C17)/$C17*100</f>
        <v>-100</v>
      </c>
      <c r="AG17" s="6"/>
      <c r="AH17" s="5">
        <f>+(AG17-$C17)/$C17*100</f>
        <v>-100</v>
      </c>
      <c r="AI17" s="6"/>
      <c r="AJ17" s="5">
        <f>+(AI17-$C17)/$C17*100</f>
        <v>-100</v>
      </c>
      <c r="AK17" s="6"/>
      <c r="AL17" s="5">
        <f>+(AK17-$C17)/$C17*100</f>
        <v>-100</v>
      </c>
      <c r="AM17" s="6"/>
      <c r="AN17" s="5">
        <f>+(AM17-$C17)/$C17*100</f>
        <v>-100</v>
      </c>
      <c r="AO17" s="6"/>
      <c r="AP17" s="5">
        <f>+(AO17-$C17)/$C17*100</f>
        <v>-100</v>
      </c>
      <c r="AQ17" s="6"/>
      <c r="AR17" s="5">
        <f>+(AQ17-$C17)/$C17*100</f>
        <v>-100</v>
      </c>
      <c r="AS17" s="6"/>
      <c r="AT17" s="5">
        <f>+(AS17-$C17)/$C17*100</f>
        <v>-100</v>
      </c>
      <c r="AU17" s="6"/>
      <c r="AV17" s="5">
        <f>+(AU17-$C17)/$C17*100</f>
        <v>-100</v>
      </c>
      <c r="AW17" s="6"/>
      <c r="AX17" s="5">
        <f>+(AW17-$C17)/$C17*100</f>
        <v>-100</v>
      </c>
      <c r="AY17" s="6"/>
      <c r="AZ17" s="5">
        <f>+(AY17-$C17)/$C17*100</f>
        <v>-100</v>
      </c>
      <c r="BA17" s="6"/>
      <c r="BB17" s="5">
        <f>+(BA17-$C17)/$C17*100</f>
        <v>-100</v>
      </c>
      <c r="BC17" s="6"/>
      <c r="BD17" s="5">
        <f>+(BC17-$C17)/$C17*100</f>
        <v>-100</v>
      </c>
    </row>
    <row r="18" spans="1:56" s="29" customFormat="1"/>
    <row r="19" spans="1:56">
      <c r="A19" s="9"/>
      <c r="B19" s="10"/>
      <c r="C19" s="3"/>
      <c r="D19" s="11" t="s">
        <v>0</v>
      </c>
      <c r="E19" s="12">
        <v>3</v>
      </c>
      <c r="F19" s="5"/>
      <c r="G19" s="12">
        <v>3</v>
      </c>
      <c r="H19" s="5"/>
      <c r="I19" s="12">
        <v>3</v>
      </c>
      <c r="J19" s="5"/>
      <c r="K19" s="12"/>
      <c r="L19" s="5"/>
      <c r="M19" s="12"/>
      <c r="N19" s="5"/>
      <c r="O19" s="12"/>
      <c r="P19" s="5"/>
      <c r="Q19" s="12"/>
      <c r="R19" s="5"/>
      <c r="S19" s="12"/>
      <c r="T19" s="5"/>
      <c r="U19" s="12"/>
      <c r="V19" s="5"/>
      <c r="W19" s="12"/>
      <c r="X19" s="5"/>
      <c r="Y19" s="12"/>
      <c r="Z19" s="5"/>
      <c r="AA19" s="12"/>
      <c r="AB19" s="5"/>
      <c r="AC19" s="12"/>
      <c r="AD19" s="5"/>
      <c r="AE19" s="12"/>
      <c r="AF19" s="5"/>
      <c r="AG19" s="12"/>
      <c r="AH19" s="5"/>
      <c r="AI19" s="12"/>
      <c r="AJ19" s="5"/>
      <c r="AK19" s="12"/>
      <c r="AL19" s="5"/>
      <c r="AM19" s="12"/>
      <c r="AN19" s="5"/>
      <c r="AO19" s="12"/>
      <c r="AP19" s="5"/>
      <c r="AQ19" s="12"/>
      <c r="AR19" s="5"/>
      <c r="AS19" s="12"/>
      <c r="AT19" s="5"/>
      <c r="AU19" s="12"/>
      <c r="AV19" s="5"/>
      <c r="AW19" s="12"/>
      <c r="AX19" s="5"/>
      <c r="AY19" s="12"/>
      <c r="AZ19" s="5"/>
      <c r="BA19" s="12"/>
      <c r="BB19" s="5"/>
      <c r="BC19" s="12"/>
      <c r="BD19" s="5"/>
    </row>
    <row r="20" spans="1:56">
      <c r="A20" s="8"/>
      <c r="B20" s="10"/>
      <c r="C20" s="3"/>
      <c r="D20" s="13" t="s">
        <v>1</v>
      </c>
      <c r="E20" s="12">
        <v>0</v>
      </c>
      <c r="F20" s="5"/>
      <c r="G20" s="12">
        <v>2</v>
      </c>
      <c r="H20" s="5"/>
      <c r="I20" s="12">
        <v>5</v>
      </c>
      <c r="J20" s="5"/>
      <c r="K20" s="12"/>
      <c r="L20" s="5"/>
      <c r="M20" s="12"/>
      <c r="N20" s="5"/>
      <c r="O20" s="12"/>
      <c r="P20" s="5"/>
      <c r="Q20" s="12"/>
      <c r="R20" s="5"/>
      <c r="S20" s="12"/>
      <c r="T20" s="5"/>
      <c r="U20" s="12"/>
      <c r="V20" s="5"/>
      <c r="W20" s="12"/>
      <c r="X20" s="5"/>
      <c r="Y20" s="12"/>
      <c r="Z20" s="5"/>
      <c r="AA20" s="12"/>
      <c r="AB20" s="5"/>
      <c r="AC20" s="12"/>
      <c r="AD20" s="5"/>
      <c r="AE20" s="12"/>
      <c r="AF20" s="5"/>
      <c r="AG20" s="12"/>
      <c r="AH20" s="5"/>
      <c r="AI20" s="12"/>
      <c r="AJ20" s="5"/>
      <c r="AK20" s="12"/>
      <c r="AL20" s="5"/>
      <c r="AM20" s="12"/>
      <c r="AN20" s="5"/>
      <c r="AO20" s="12"/>
      <c r="AP20" s="5"/>
      <c r="AQ20" s="12"/>
      <c r="AR20" s="5"/>
      <c r="AS20" s="12"/>
      <c r="AT20" s="5"/>
      <c r="AU20" s="12"/>
      <c r="AV20" s="5"/>
      <c r="AW20" s="12"/>
      <c r="AX20" s="5"/>
      <c r="AY20" s="12"/>
      <c r="AZ20" s="5"/>
      <c r="BA20" s="12"/>
      <c r="BB20" s="5"/>
      <c r="BC20" s="12"/>
      <c r="BD20" s="5"/>
    </row>
    <row r="21" spans="1:56">
      <c r="A21" s="8"/>
      <c r="B21" s="10"/>
      <c r="C21" s="3"/>
      <c r="D21" s="14" t="s">
        <v>2</v>
      </c>
      <c r="E21" s="12">
        <v>100</v>
      </c>
      <c r="F21" s="15"/>
      <c r="G21" s="12">
        <v>100</v>
      </c>
      <c r="H21" s="15"/>
      <c r="I21" s="12">
        <v>100</v>
      </c>
      <c r="J21" s="15"/>
      <c r="K21" s="12"/>
      <c r="L21" s="15"/>
      <c r="M21" s="12"/>
      <c r="N21" s="15"/>
      <c r="O21" s="12"/>
      <c r="P21" s="15"/>
      <c r="Q21" s="12"/>
      <c r="R21" s="15"/>
      <c r="S21" s="12"/>
      <c r="T21" s="15"/>
      <c r="U21" s="12"/>
      <c r="V21" s="15"/>
      <c r="W21" s="12"/>
      <c r="X21" s="15"/>
      <c r="Y21" s="12"/>
      <c r="Z21" s="15"/>
      <c r="AA21" s="12"/>
      <c r="AB21" s="15"/>
      <c r="AC21" s="12"/>
      <c r="AD21" s="15"/>
      <c r="AE21" s="12"/>
      <c r="AF21" s="15"/>
      <c r="AG21" s="12"/>
      <c r="AH21" s="15"/>
      <c r="AI21" s="12"/>
      <c r="AJ21" s="15"/>
      <c r="AK21" s="12"/>
      <c r="AL21" s="15"/>
      <c r="AM21" s="12"/>
      <c r="AN21" s="15"/>
      <c r="AO21" s="12"/>
      <c r="AP21" s="15"/>
      <c r="AQ21" s="12"/>
      <c r="AR21" s="15"/>
      <c r="AS21" s="12"/>
      <c r="AT21" s="15"/>
      <c r="AU21" s="12"/>
      <c r="AV21" s="15"/>
      <c r="AW21" s="12"/>
      <c r="AX21" s="15"/>
      <c r="AY21" s="12"/>
      <c r="AZ21" s="15"/>
      <c r="BA21" s="12"/>
      <c r="BB21" s="15"/>
      <c r="BC21" s="12"/>
      <c r="BD21" s="15"/>
    </row>
    <row r="22" spans="1:56">
      <c r="A22" s="8"/>
      <c r="B22" s="10"/>
      <c r="C22" s="3"/>
      <c r="D22" s="13" t="s">
        <v>3</v>
      </c>
      <c r="E22" s="12">
        <v>1</v>
      </c>
      <c r="F22" s="16"/>
      <c r="G22" s="12">
        <v>1</v>
      </c>
      <c r="H22" s="16"/>
      <c r="I22" s="12">
        <v>1</v>
      </c>
      <c r="J22" s="16"/>
      <c r="K22" s="12"/>
      <c r="L22" s="16"/>
      <c r="M22" s="12"/>
      <c r="N22" s="16"/>
      <c r="O22" s="12"/>
      <c r="P22" s="16"/>
      <c r="Q22" s="12"/>
      <c r="R22" s="16"/>
      <c r="S22" s="12"/>
      <c r="T22" s="16"/>
      <c r="U22" s="12"/>
      <c r="V22" s="16"/>
      <c r="W22" s="12"/>
      <c r="X22" s="16"/>
      <c r="Y22" s="12"/>
      <c r="Z22" s="16"/>
      <c r="AA22" s="12"/>
      <c r="AB22" s="16"/>
      <c r="AC22" s="12"/>
      <c r="AD22" s="16"/>
      <c r="AE22" s="12"/>
      <c r="AF22" s="16"/>
      <c r="AG22" s="12"/>
      <c r="AH22" s="16"/>
      <c r="AI22" s="12"/>
      <c r="AJ22" s="16"/>
      <c r="AK22" s="12"/>
      <c r="AL22" s="16"/>
      <c r="AM22" s="12"/>
      <c r="AN22" s="16"/>
      <c r="AO22" s="12"/>
      <c r="AP22" s="16"/>
      <c r="AQ22" s="12"/>
      <c r="AR22" s="16"/>
      <c r="AS22" s="12"/>
      <c r="AT22" s="16"/>
      <c r="AU22" s="12"/>
      <c r="AV22" s="16"/>
      <c r="AW22" s="12"/>
      <c r="AX22" s="16"/>
      <c r="AY22" s="12"/>
      <c r="AZ22" s="16"/>
      <c r="BA22" s="12"/>
      <c r="BB22" s="16"/>
      <c r="BC22" s="12"/>
      <c r="BD22" s="16"/>
    </row>
    <row r="23" spans="1:56">
      <c r="A23" s="8"/>
      <c r="B23" s="10"/>
      <c r="C23" s="3"/>
      <c r="D23" s="13" t="s">
        <v>4</v>
      </c>
      <c r="E23" s="12">
        <v>0.9</v>
      </c>
      <c r="F23" s="17"/>
      <c r="G23" s="12">
        <v>0.9</v>
      </c>
      <c r="H23" s="17"/>
      <c r="I23" s="12">
        <v>0.9</v>
      </c>
      <c r="J23" s="17"/>
      <c r="K23" s="12"/>
      <c r="L23" s="17"/>
      <c r="M23" s="12"/>
      <c r="N23" s="17"/>
      <c r="O23" s="12"/>
      <c r="P23" s="17"/>
      <c r="Q23" s="12"/>
      <c r="R23" s="17"/>
      <c r="S23" s="12"/>
      <c r="T23" s="17"/>
      <c r="U23" s="12"/>
      <c r="V23" s="17"/>
      <c r="W23" s="12"/>
      <c r="X23" s="17"/>
      <c r="Y23" s="12"/>
      <c r="Z23" s="17"/>
      <c r="AA23" s="12"/>
      <c r="AB23" s="17"/>
      <c r="AC23" s="12"/>
      <c r="AD23" s="17"/>
      <c r="AE23" s="12"/>
      <c r="AF23" s="17"/>
      <c r="AG23" s="12"/>
      <c r="AH23" s="17"/>
      <c r="AI23" s="12"/>
      <c r="AJ23" s="17"/>
      <c r="AK23" s="12"/>
      <c r="AL23" s="17"/>
      <c r="AM23" s="12"/>
      <c r="AN23" s="17"/>
      <c r="AO23" s="12"/>
      <c r="AP23" s="17"/>
      <c r="AQ23" s="12"/>
      <c r="AR23" s="17"/>
      <c r="AS23" s="12"/>
      <c r="AT23" s="17"/>
      <c r="AU23" s="12"/>
      <c r="AV23" s="17"/>
      <c r="AW23" s="12"/>
      <c r="AX23" s="17"/>
      <c r="AY23" s="12"/>
      <c r="AZ23" s="17"/>
      <c r="BA23" s="12"/>
      <c r="BB23" s="17"/>
      <c r="BC23" s="12"/>
      <c r="BD23" s="17"/>
    </row>
    <row r="24" spans="1:56">
      <c r="A24" s="8"/>
      <c r="B24" s="10"/>
      <c r="C24" s="3"/>
      <c r="D24" s="14" t="s">
        <v>5</v>
      </c>
      <c r="E24" s="12">
        <v>30</v>
      </c>
      <c r="F24" s="17"/>
      <c r="G24" s="12">
        <v>30</v>
      </c>
      <c r="H24" s="17"/>
      <c r="I24" s="12">
        <v>30</v>
      </c>
      <c r="J24" s="17"/>
      <c r="K24" s="12"/>
      <c r="L24" s="17"/>
      <c r="M24" s="12"/>
      <c r="N24" s="17"/>
      <c r="O24" s="12"/>
      <c r="P24" s="17"/>
      <c r="Q24" s="12"/>
      <c r="R24" s="17"/>
      <c r="S24" s="12"/>
      <c r="T24" s="17"/>
      <c r="U24" s="12"/>
      <c r="V24" s="17"/>
      <c r="W24" s="12"/>
      <c r="X24" s="17"/>
      <c r="Y24" s="12"/>
      <c r="Z24" s="17"/>
      <c r="AA24" s="12"/>
      <c r="AB24" s="17"/>
      <c r="AC24" s="12"/>
      <c r="AD24" s="17"/>
      <c r="AE24" s="12"/>
      <c r="AF24" s="17"/>
      <c r="AG24" s="12"/>
      <c r="AH24" s="17"/>
      <c r="AI24" s="12"/>
      <c r="AJ24" s="17"/>
      <c r="AK24" s="12"/>
      <c r="AL24" s="17"/>
      <c r="AM24" s="12"/>
      <c r="AN24" s="17"/>
      <c r="AO24" s="12"/>
      <c r="AP24" s="17"/>
      <c r="AQ24" s="12"/>
      <c r="AR24" s="17"/>
      <c r="AS24" s="12"/>
      <c r="AT24" s="17"/>
      <c r="AU24" s="12"/>
      <c r="AV24" s="17"/>
      <c r="AW24" s="12"/>
      <c r="AX24" s="17"/>
      <c r="AY24" s="12"/>
      <c r="AZ24" s="17"/>
      <c r="BA24" s="12"/>
      <c r="BB24" s="17"/>
      <c r="BC24" s="12"/>
      <c r="BD24" s="17"/>
    </row>
    <row r="25" spans="1:56">
      <c r="A25" s="8"/>
      <c r="B25" s="10"/>
      <c r="C25" s="3"/>
      <c r="D25" s="14" t="s">
        <v>6</v>
      </c>
      <c r="E25" s="12">
        <v>520</v>
      </c>
      <c r="F25" s="17"/>
      <c r="G25" s="12">
        <v>520</v>
      </c>
      <c r="H25" s="17"/>
      <c r="I25" s="12">
        <v>520</v>
      </c>
      <c r="J25" s="17"/>
      <c r="K25" s="12"/>
      <c r="L25" s="17"/>
      <c r="M25" s="12"/>
      <c r="N25" s="17"/>
      <c r="O25" s="12"/>
      <c r="P25" s="17"/>
      <c r="Q25" s="12"/>
      <c r="R25" s="17"/>
      <c r="S25" s="12"/>
      <c r="T25" s="17"/>
      <c r="U25" s="12"/>
      <c r="V25" s="17"/>
      <c r="W25" s="12"/>
      <c r="X25" s="17"/>
      <c r="Y25" s="12"/>
      <c r="Z25" s="17"/>
      <c r="AA25" s="12"/>
      <c r="AB25" s="17"/>
      <c r="AC25" s="12"/>
      <c r="AD25" s="17"/>
      <c r="AE25" s="12"/>
      <c r="AF25" s="17"/>
      <c r="AG25" s="12"/>
      <c r="AH25" s="17"/>
      <c r="AI25" s="12"/>
      <c r="AJ25" s="17"/>
      <c r="AK25" s="12"/>
      <c r="AL25" s="17"/>
      <c r="AM25" s="12"/>
      <c r="AN25" s="17"/>
      <c r="AO25" s="12"/>
      <c r="AP25" s="17"/>
      <c r="AQ25" s="12"/>
      <c r="AR25" s="17"/>
      <c r="AS25" s="12"/>
      <c r="AT25" s="17"/>
      <c r="AU25" s="12"/>
      <c r="AV25" s="17"/>
      <c r="AW25" s="12"/>
      <c r="AX25" s="17"/>
      <c r="AY25" s="12"/>
      <c r="AZ25" s="17"/>
      <c r="BA25" s="12"/>
      <c r="BB25" s="17"/>
      <c r="BC25" s="12"/>
      <c r="BD25" s="17"/>
    </row>
    <row r="26" spans="1:56">
      <c r="A26" s="8"/>
      <c r="B26" s="10"/>
      <c r="C26" s="3"/>
      <c r="D26" s="18" t="s">
        <v>7</v>
      </c>
      <c r="E26" s="12">
        <v>1.5</v>
      </c>
      <c r="F26" s="17"/>
      <c r="G26" s="12">
        <v>1.5</v>
      </c>
      <c r="H26" s="17"/>
      <c r="I26" s="12">
        <v>1.5</v>
      </c>
      <c r="J26" s="17"/>
      <c r="K26" s="12"/>
      <c r="L26" s="17"/>
      <c r="M26" s="12"/>
      <c r="N26" s="17"/>
      <c r="O26" s="12"/>
      <c r="P26" s="17"/>
      <c r="Q26" s="12"/>
      <c r="R26" s="17"/>
      <c r="S26" s="12"/>
      <c r="T26" s="17"/>
      <c r="U26" s="12"/>
      <c r="V26" s="17"/>
      <c r="W26" s="12"/>
      <c r="X26" s="17"/>
      <c r="Y26" s="12"/>
      <c r="Z26" s="17"/>
      <c r="AA26" s="12"/>
      <c r="AB26" s="17"/>
      <c r="AC26" s="12"/>
      <c r="AD26" s="17"/>
      <c r="AE26" s="12"/>
      <c r="AF26" s="17"/>
      <c r="AG26" s="12"/>
      <c r="AH26" s="17"/>
      <c r="AI26" s="12"/>
      <c r="AJ26" s="17"/>
      <c r="AK26" s="12"/>
      <c r="AL26" s="17"/>
      <c r="AM26" s="12"/>
      <c r="AN26" s="17"/>
      <c r="AO26" s="12"/>
      <c r="AP26" s="17"/>
      <c r="AQ26" s="12"/>
      <c r="AR26" s="17"/>
      <c r="AS26" s="12"/>
      <c r="AT26" s="17"/>
      <c r="AU26" s="12"/>
      <c r="AV26" s="17"/>
      <c r="AW26" s="12"/>
      <c r="AX26" s="17"/>
      <c r="AY26" s="12"/>
      <c r="AZ26" s="17"/>
      <c r="BA26" s="12"/>
      <c r="BB26" s="17"/>
      <c r="BC26" s="12"/>
      <c r="BD26" s="17"/>
    </row>
    <row r="27" spans="1:56">
      <c r="A27" s="8"/>
      <c r="B27" s="10"/>
      <c r="C27" s="3"/>
      <c r="D27" s="14" t="s">
        <v>8</v>
      </c>
      <c r="E27" s="12">
        <v>0.25</v>
      </c>
      <c r="F27" s="17"/>
      <c r="G27" s="12">
        <v>0.25</v>
      </c>
      <c r="H27" s="17"/>
      <c r="I27" s="12">
        <v>0.25</v>
      </c>
      <c r="J27" s="17"/>
      <c r="K27" s="12"/>
      <c r="L27" s="17"/>
      <c r="M27" s="12"/>
      <c r="N27" s="17"/>
      <c r="O27" s="12"/>
      <c r="P27" s="17"/>
      <c r="Q27" s="12"/>
      <c r="R27" s="17"/>
      <c r="S27" s="12"/>
      <c r="T27" s="17"/>
      <c r="U27" s="12"/>
      <c r="V27" s="17"/>
      <c r="W27" s="12"/>
      <c r="X27" s="17"/>
      <c r="Y27" s="12"/>
      <c r="Z27" s="17"/>
      <c r="AA27" s="12"/>
      <c r="AB27" s="17"/>
      <c r="AC27" s="12"/>
      <c r="AD27" s="17"/>
      <c r="AE27" s="12"/>
      <c r="AF27" s="17"/>
      <c r="AG27" s="12"/>
      <c r="AH27" s="17"/>
      <c r="AI27" s="12"/>
      <c r="AJ27" s="17"/>
      <c r="AK27" s="12"/>
      <c r="AL27" s="17"/>
      <c r="AM27" s="12"/>
      <c r="AN27" s="17"/>
      <c r="AO27" s="12"/>
      <c r="AP27" s="17"/>
      <c r="AQ27" s="12"/>
      <c r="AR27" s="17"/>
      <c r="AS27" s="12"/>
      <c r="AT27" s="17"/>
      <c r="AU27" s="12"/>
      <c r="AV27" s="17"/>
      <c r="AW27" s="12"/>
      <c r="AX27" s="17"/>
      <c r="AY27" s="12"/>
      <c r="AZ27" s="17"/>
      <c r="BA27" s="12"/>
      <c r="BB27" s="17"/>
      <c r="BC27" s="12"/>
      <c r="BD27" s="17"/>
    </row>
    <row r="28" spans="1:56">
      <c r="A28" s="8"/>
      <c r="B28" s="10"/>
      <c r="C28" s="3"/>
      <c r="D28" s="13" t="s">
        <v>9</v>
      </c>
      <c r="E28" s="12">
        <v>2.5</v>
      </c>
      <c r="F28" s="17"/>
      <c r="G28" s="12">
        <v>2.5</v>
      </c>
      <c r="H28" s="17"/>
      <c r="I28" s="12">
        <v>2.5</v>
      </c>
      <c r="J28" s="17"/>
      <c r="K28" s="12"/>
      <c r="L28" s="17"/>
      <c r="M28" s="12"/>
      <c r="N28" s="17"/>
      <c r="O28" s="12"/>
      <c r="P28" s="17"/>
      <c r="Q28" s="12"/>
      <c r="R28" s="17"/>
      <c r="S28" s="12"/>
      <c r="T28" s="17"/>
      <c r="U28" s="12"/>
      <c r="V28" s="17"/>
      <c r="W28" s="12"/>
      <c r="X28" s="17"/>
      <c r="Y28" s="12"/>
      <c r="Z28" s="17"/>
      <c r="AA28" s="12"/>
      <c r="AB28" s="17"/>
      <c r="AC28" s="12"/>
      <c r="AD28" s="17"/>
      <c r="AE28" s="12"/>
      <c r="AF28" s="17"/>
      <c r="AG28" s="12"/>
      <c r="AH28" s="17"/>
      <c r="AI28" s="12"/>
      <c r="AJ28" s="17"/>
      <c r="AK28" s="12"/>
      <c r="AL28" s="17"/>
      <c r="AM28" s="12"/>
      <c r="AN28" s="17"/>
      <c r="AO28" s="12"/>
      <c r="AP28" s="17"/>
      <c r="AQ28" s="12"/>
      <c r="AR28" s="17"/>
      <c r="AS28" s="12"/>
      <c r="AT28" s="17"/>
      <c r="AU28" s="12"/>
      <c r="AV28" s="17"/>
      <c r="AW28" s="12"/>
      <c r="AX28" s="17"/>
      <c r="AY28" s="12"/>
      <c r="AZ28" s="17"/>
      <c r="BA28" s="12"/>
      <c r="BB28" s="17"/>
      <c r="BC28" s="12"/>
      <c r="BD28" s="17"/>
    </row>
    <row r="29" spans="1:56">
      <c r="A29" s="8"/>
      <c r="B29" s="40" t="s">
        <v>10</v>
      </c>
      <c r="C29" s="41"/>
      <c r="D29" s="18" t="s">
        <v>11</v>
      </c>
      <c r="E29" s="12">
        <v>0.5</v>
      </c>
      <c r="F29" s="17"/>
      <c r="G29" s="12">
        <v>0.5</v>
      </c>
      <c r="H29" s="17"/>
      <c r="I29" s="12">
        <v>0.5</v>
      </c>
      <c r="J29" s="17"/>
      <c r="K29" s="12"/>
      <c r="L29" s="17"/>
      <c r="M29" s="12"/>
      <c r="N29" s="17"/>
      <c r="O29" s="12"/>
      <c r="P29" s="17"/>
      <c r="Q29" s="12"/>
      <c r="R29" s="17"/>
      <c r="S29" s="12"/>
      <c r="T29" s="17"/>
      <c r="U29" s="12"/>
      <c r="V29" s="17"/>
      <c r="W29" s="12"/>
      <c r="X29" s="17"/>
      <c r="Y29" s="12"/>
      <c r="Z29" s="17"/>
      <c r="AA29" s="12"/>
      <c r="AB29" s="17"/>
      <c r="AC29" s="12"/>
      <c r="AD29" s="17"/>
      <c r="AE29" s="12"/>
      <c r="AF29" s="17"/>
      <c r="AG29" s="12"/>
      <c r="AH29" s="17"/>
      <c r="AI29" s="12"/>
      <c r="AJ29" s="17"/>
      <c r="AK29" s="12"/>
      <c r="AL29" s="17"/>
      <c r="AM29" s="12"/>
      <c r="AN29" s="17"/>
      <c r="AO29" s="12"/>
      <c r="AP29" s="17"/>
      <c r="AQ29" s="12"/>
      <c r="AR29" s="17"/>
      <c r="AS29" s="12"/>
      <c r="AT29" s="17"/>
      <c r="AU29" s="12"/>
      <c r="AV29" s="17"/>
      <c r="AW29" s="12"/>
      <c r="AX29" s="17"/>
      <c r="AY29" s="12"/>
      <c r="AZ29" s="17"/>
      <c r="BA29" s="12"/>
      <c r="BB29" s="17"/>
      <c r="BC29" s="12"/>
      <c r="BD29" s="17"/>
    </row>
    <row r="30" spans="1:56">
      <c r="A30" s="8"/>
      <c r="B30" s="21" t="s">
        <v>27</v>
      </c>
      <c r="C30" s="4" t="s">
        <v>13</v>
      </c>
      <c r="D30" s="18"/>
      <c r="E30" s="12"/>
      <c r="F30" s="17"/>
      <c r="G30" s="12"/>
      <c r="H30" s="17"/>
      <c r="I30" s="12"/>
      <c r="J30" s="17"/>
      <c r="K30" s="12"/>
      <c r="L30" s="17"/>
      <c r="M30" s="12"/>
      <c r="N30" s="17"/>
      <c r="O30" s="12"/>
      <c r="P30" s="17"/>
      <c r="Q30" s="12"/>
      <c r="R30" s="17"/>
      <c r="S30" s="12"/>
      <c r="T30" s="17"/>
      <c r="U30" s="12"/>
      <c r="V30" s="17"/>
      <c r="W30" s="12"/>
      <c r="X30" s="17"/>
      <c r="Y30" s="12"/>
      <c r="Z30" s="17"/>
      <c r="AA30" s="12"/>
      <c r="AB30" s="17"/>
      <c r="AC30" s="12"/>
      <c r="AD30" s="17"/>
      <c r="AE30" s="12"/>
      <c r="AF30" s="17"/>
      <c r="AG30" s="12"/>
      <c r="AH30" s="17"/>
      <c r="AI30" s="12"/>
      <c r="AJ30" s="17"/>
      <c r="AK30" s="12"/>
      <c r="AL30" s="17"/>
      <c r="AM30" s="12"/>
      <c r="AN30" s="17"/>
      <c r="AO30" s="12"/>
      <c r="AP30" s="17"/>
      <c r="AQ30" s="12"/>
      <c r="AR30" s="17"/>
      <c r="AS30" s="12"/>
      <c r="AT30" s="17"/>
      <c r="AU30" s="12"/>
      <c r="AV30" s="17"/>
      <c r="AW30" s="12"/>
      <c r="AX30" s="17"/>
      <c r="AY30" s="12"/>
      <c r="AZ30" s="17"/>
      <c r="BA30" s="12"/>
      <c r="BB30" s="17"/>
      <c r="BC30" s="12"/>
      <c r="BD30" s="17"/>
    </row>
    <row r="31" spans="1:56">
      <c r="A31" s="36" t="s">
        <v>36</v>
      </c>
      <c r="B31" s="23" t="s">
        <v>14</v>
      </c>
      <c r="C31" s="22">
        <v>15.09</v>
      </c>
      <c r="D31" s="24"/>
      <c r="E31" s="22">
        <v>6.86</v>
      </c>
      <c r="F31" s="5">
        <f>+(E31-$C31)/$C31*100</f>
        <v>-54.539430086149778</v>
      </c>
      <c r="G31" s="22">
        <v>7.68</v>
      </c>
      <c r="H31" s="5">
        <f>+(G31-$C31)/$C31*100</f>
        <v>-49.105367793240553</v>
      </c>
      <c r="I31" s="22">
        <v>8.8699999999999992</v>
      </c>
      <c r="J31" s="5">
        <f>+(I31-$C31)/$C31*100</f>
        <v>-41.219350563286952</v>
      </c>
      <c r="K31" s="22">
        <v>10.79</v>
      </c>
      <c r="L31" s="5">
        <f>+(K31-$C31)/$C31*100</f>
        <v>-28.495692511597088</v>
      </c>
      <c r="M31" s="22"/>
      <c r="N31" s="5">
        <f>+(M31-$C31)/$C31*100</f>
        <v>-100</v>
      </c>
      <c r="O31" s="22"/>
      <c r="P31" s="5">
        <f>+(O31-$C31)/$C31*100</f>
        <v>-100</v>
      </c>
      <c r="Q31" s="22"/>
      <c r="R31" s="5">
        <f>+(Q31-$C31)/$C31*100</f>
        <v>-100</v>
      </c>
      <c r="S31" s="22"/>
      <c r="T31" s="5">
        <f>+(S31-$C31)/$C31*100</f>
        <v>-100</v>
      </c>
      <c r="U31" s="22"/>
      <c r="V31" s="5">
        <f>+(U31-$C31)/$C31*100</f>
        <v>-100</v>
      </c>
      <c r="W31" s="22"/>
      <c r="X31" s="5">
        <f>+(W31-$C31)/$C31*100</f>
        <v>-100</v>
      </c>
      <c r="Y31" s="22"/>
      <c r="Z31" s="5">
        <f>+(Y31-$C31)/$C31*100</f>
        <v>-100</v>
      </c>
      <c r="AA31" s="22"/>
      <c r="AB31" s="5">
        <f>+(AA31-$C31)/$C31*100</f>
        <v>-100</v>
      </c>
      <c r="AC31" s="22"/>
      <c r="AD31" s="5">
        <f>+(AC31-$C31)/$C31*100</f>
        <v>-100</v>
      </c>
      <c r="AE31" s="22"/>
      <c r="AF31" s="5">
        <f>+(AE31-$C31)/$C31*100</f>
        <v>-100</v>
      </c>
      <c r="AG31" s="22"/>
      <c r="AH31" s="5">
        <f>+(AG31-$C31)/$C31*100</f>
        <v>-100</v>
      </c>
      <c r="AI31" s="22"/>
      <c r="AJ31" s="5">
        <f>+(AI31-$C31)/$C31*100</f>
        <v>-100</v>
      </c>
      <c r="AK31" s="22"/>
      <c r="AL31" s="5">
        <f>+(AK31-$C31)/$C31*100</f>
        <v>-100</v>
      </c>
      <c r="AM31" s="22"/>
      <c r="AN31" s="5">
        <f>+(AM31-$C31)/$C31*100</f>
        <v>-100</v>
      </c>
      <c r="AO31" s="22"/>
      <c r="AP31" s="5">
        <f>+(AO31-$C31)/$C31*100</f>
        <v>-100</v>
      </c>
      <c r="AQ31" s="22"/>
      <c r="AR31" s="5">
        <f>+(AQ31-$C31)/$C31*100</f>
        <v>-100</v>
      </c>
      <c r="AS31" s="22"/>
      <c r="AT31" s="5">
        <f>+(AS31-$C31)/$C31*100</f>
        <v>-100</v>
      </c>
      <c r="AU31" s="22"/>
      <c r="AV31" s="5">
        <f>+(AU31-$C31)/$C31*100</f>
        <v>-100</v>
      </c>
      <c r="AW31" s="22"/>
      <c r="AX31" s="5">
        <f>+(AW31-$C31)/$C31*100</f>
        <v>-100</v>
      </c>
      <c r="AY31" s="22"/>
      <c r="AZ31" s="5">
        <f>+(AY31-$C31)/$C31*100</f>
        <v>-100</v>
      </c>
      <c r="BA31" s="22"/>
      <c r="BB31" s="5">
        <f>+(BA31-$C31)/$C31*100</f>
        <v>-100</v>
      </c>
      <c r="BC31" s="22"/>
      <c r="BD31" s="5">
        <f>+(BC31-$C31)/$C31*100</f>
        <v>-100</v>
      </c>
    </row>
    <row r="32" spans="1:56">
      <c r="A32" s="37"/>
      <c r="B32" s="25" t="s">
        <v>15</v>
      </c>
      <c r="C32" s="6">
        <v>0.45</v>
      </c>
      <c r="D32" s="15"/>
      <c r="E32" s="6">
        <v>0.37</v>
      </c>
      <c r="F32" s="5">
        <f>+(E32-$C32)/$C32*100</f>
        <v>-17.777777777777782</v>
      </c>
      <c r="G32" s="6">
        <v>0.55000000000000004</v>
      </c>
      <c r="H32" s="5">
        <f>+(G32-$C32)/$C32*100</f>
        <v>22.222222222222229</v>
      </c>
      <c r="I32" s="6">
        <v>0.72</v>
      </c>
      <c r="J32" s="5">
        <f>+(I32-$C32)/$C32*100</f>
        <v>59.999999999999986</v>
      </c>
      <c r="K32" s="6">
        <v>0.87</v>
      </c>
      <c r="L32" s="5">
        <f>+(K32-$C32)/$C32*100</f>
        <v>93.333333333333329</v>
      </c>
      <c r="M32" s="6"/>
      <c r="N32" s="5">
        <f>+(M32-$C32)/$C32*100</f>
        <v>-100</v>
      </c>
      <c r="O32" s="6"/>
      <c r="P32" s="5">
        <f>+(O32-$C32)/$C32*100</f>
        <v>-100</v>
      </c>
      <c r="Q32" s="6"/>
      <c r="R32" s="5">
        <f>+(Q32-$C32)/$C32*100</f>
        <v>-100</v>
      </c>
      <c r="S32" s="6"/>
      <c r="T32" s="5">
        <f>+(S32-$C32)/$C32*100</f>
        <v>-100</v>
      </c>
      <c r="U32" s="6"/>
      <c r="V32" s="5">
        <f>+(U32-$C32)/$C32*100</f>
        <v>-100</v>
      </c>
      <c r="W32" s="6"/>
      <c r="X32" s="5">
        <f>+(W32-$C32)/$C32*100</f>
        <v>-100</v>
      </c>
      <c r="Y32" s="6"/>
      <c r="Z32" s="5">
        <f>+(Y32-$C32)/$C32*100</f>
        <v>-100</v>
      </c>
      <c r="AA32" s="6"/>
      <c r="AB32" s="5">
        <f>+(AA32-$C32)/$C32*100</f>
        <v>-100</v>
      </c>
      <c r="AC32" s="6"/>
      <c r="AD32" s="5">
        <f>+(AC32-$C32)/$C32*100</f>
        <v>-100</v>
      </c>
      <c r="AE32" s="6"/>
      <c r="AF32" s="5">
        <f>+(AE32-$C32)/$C32*100</f>
        <v>-100</v>
      </c>
      <c r="AG32" s="6"/>
      <c r="AH32" s="5">
        <f>+(AG32-$C32)/$C32*100</f>
        <v>-100</v>
      </c>
      <c r="AI32" s="6"/>
      <c r="AJ32" s="5">
        <f>+(AI32-$C32)/$C32*100</f>
        <v>-100</v>
      </c>
      <c r="AK32" s="6"/>
      <c r="AL32" s="5">
        <f>+(AK32-$C32)/$C32*100</f>
        <v>-100</v>
      </c>
      <c r="AM32" s="6"/>
      <c r="AN32" s="5">
        <f>+(AM32-$C32)/$C32*100</f>
        <v>-100</v>
      </c>
      <c r="AO32" s="6"/>
      <c r="AP32" s="5">
        <f>+(AO32-$C32)/$C32*100</f>
        <v>-100</v>
      </c>
      <c r="AQ32" s="6"/>
      <c r="AR32" s="5">
        <f>+(AQ32-$C32)/$C32*100</f>
        <v>-100</v>
      </c>
      <c r="AS32" s="6"/>
      <c r="AT32" s="5">
        <f>+(AS32-$C32)/$C32*100</f>
        <v>-100</v>
      </c>
      <c r="AU32" s="6"/>
      <c r="AV32" s="5">
        <f>+(AU32-$C32)/$C32*100</f>
        <v>-100</v>
      </c>
      <c r="AW32" s="6"/>
      <c r="AX32" s="5">
        <f>+(AW32-$C32)/$C32*100</f>
        <v>-100</v>
      </c>
      <c r="AY32" s="6"/>
      <c r="AZ32" s="5">
        <f>+(AY32-$C32)/$C32*100</f>
        <v>-100</v>
      </c>
      <c r="BA32" s="6"/>
      <c r="BB32" s="5">
        <f>+(BA32-$C32)/$C32*100</f>
        <v>-100</v>
      </c>
      <c r="BC32" s="6"/>
      <c r="BD32" s="5">
        <f>+(BC32-$C32)/$C32*100</f>
        <v>-100</v>
      </c>
    </row>
    <row r="33" spans="1:56">
      <c r="A33" s="37"/>
      <c r="B33" s="25" t="s">
        <v>16</v>
      </c>
      <c r="C33" s="6">
        <v>38.81</v>
      </c>
      <c r="D33" s="15"/>
      <c r="E33" s="6">
        <v>10.91</v>
      </c>
      <c r="F33" s="5">
        <f>+(E33-$C33)/$C33*100</f>
        <v>-71.88868848234992</v>
      </c>
      <c r="G33" s="6">
        <v>11.13</v>
      </c>
      <c r="H33" s="5">
        <f>+(G33-$C33)/$C33*100</f>
        <v>-71.321824272094815</v>
      </c>
      <c r="I33" s="6">
        <v>11.38</v>
      </c>
      <c r="J33" s="5">
        <f>+(I33-$C33)/$C33*100</f>
        <v>-70.677660396804939</v>
      </c>
      <c r="K33" s="6">
        <v>11.79</v>
      </c>
      <c r="L33" s="5">
        <f>+(K33-$C33)/$C33*100</f>
        <v>-69.621231641329558</v>
      </c>
      <c r="M33" s="6"/>
      <c r="N33" s="5">
        <f>+(M33-$C33)/$C33*100</f>
        <v>-100</v>
      </c>
      <c r="O33" s="6"/>
      <c r="P33" s="5">
        <f>+(O33-$C33)/$C33*100</f>
        <v>-100</v>
      </c>
      <c r="Q33" s="6"/>
      <c r="R33" s="5">
        <f>+(Q33-$C33)/$C33*100</f>
        <v>-100</v>
      </c>
      <c r="S33" s="6"/>
      <c r="T33" s="5">
        <f>+(S33-$C33)/$C33*100</f>
        <v>-100</v>
      </c>
      <c r="U33" s="6"/>
      <c r="V33" s="5">
        <f>+(U33-$C33)/$C33*100</f>
        <v>-100</v>
      </c>
      <c r="W33" s="6"/>
      <c r="X33" s="5">
        <f>+(W33-$C33)/$C33*100</f>
        <v>-100</v>
      </c>
      <c r="Y33" s="6"/>
      <c r="Z33" s="5">
        <f>+(Y33-$C33)/$C33*100</f>
        <v>-100</v>
      </c>
      <c r="AA33" s="6"/>
      <c r="AB33" s="5">
        <f>+(AA33-$C33)/$C33*100</f>
        <v>-100</v>
      </c>
      <c r="AC33" s="6"/>
      <c r="AD33" s="5">
        <f>+(AC33-$C33)/$C33*100</f>
        <v>-100</v>
      </c>
      <c r="AE33" s="6"/>
      <c r="AF33" s="5">
        <f>+(AE33-$C33)/$C33*100</f>
        <v>-100</v>
      </c>
      <c r="AG33" s="6"/>
      <c r="AH33" s="5">
        <f>+(AG33-$C33)/$C33*100</f>
        <v>-100</v>
      </c>
      <c r="AI33" s="6"/>
      <c r="AJ33" s="5">
        <f>+(AI33-$C33)/$C33*100</f>
        <v>-100</v>
      </c>
      <c r="AK33" s="6"/>
      <c r="AL33" s="5">
        <f>+(AK33-$C33)/$C33*100</f>
        <v>-100</v>
      </c>
      <c r="AM33" s="6"/>
      <c r="AN33" s="5">
        <f>+(AM33-$C33)/$C33*100</f>
        <v>-100</v>
      </c>
      <c r="AO33" s="6"/>
      <c r="AP33" s="5">
        <f>+(AO33-$C33)/$C33*100</f>
        <v>-100</v>
      </c>
      <c r="AQ33" s="6"/>
      <c r="AR33" s="5">
        <f>+(AQ33-$C33)/$C33*100</f>
        <v>-100</v>
      </c>
      <c r="AS33" s="6"/>
      <c r="AT33" s="5">
        <f>+(AS33-$C33)/$C33*100</f>
        <v>-100</v>
      </c>
      <c r="AU33" s="6"/>
      <c r="AV33" s="5">
        <f>+(AU33-$C33)/$C33*100</f>
        <v>-100</v>
      </c>
      <c r="AW33" s="6"/>
      <c r="AX33" s="5">
        <f>+(AW33-$C33)/$C33*100</f>
        <v>-100</v>
      </c>
      <c r="AY33" s="6"/>
      <c r="AZ33" s="5">
        <f>+(AY33-$C33)/$C33*100</f>
        <v>-100</v>
      </c>
      <c r="BA33" s="6"/>
      <c r="BB33" s="5">
        <f>+(BA33-$C33)/$C33*100</f>
        <v>-100</v>
      </c>
      <c r="BC33" s="6"/>
      <c r="BD33" s="5">
        <f>+(BC33-$C33)/$C33*100</f>
        <v>-100</v>
      </c>
    </row>
    <row r="34" spans="1:56">
      <c r="A34" s="37"/>
      <c r="B34" s="25" t="s">
        <v>17</v>
      </c>
      <c r="C34" s="26">
        <v>0.94</v>
      </c>
      <c r="D34" s="15"/>
      <c r="E34" s="26">
        <v>0.75</v>
      </c>
      <c r="F34" s="5">
        <f>+(E34-$C34)/$C34*100</f>
        <v>-20.212765957446805</v>
      </c>
      <c r="G34" s="26">
        <v>0.57999999999999996</v>
      </c>
      <c r="H34" s="5">
        <f>+(G34-$C34)/$C34*100</f>
        <v>-38.297872340425535</v>
      </c>
      <c r="I34" s="26">
        <v>0.43</v>
      </c>
      <c r="J34" s="5">
        <f>+(I34-$C34)/$C34*100</f>
        <v>-54.255319148936174</v>
      </c>
      <c r="K34" s="26">
        <v>0.35</v>
      </c>
      <c r="L34" s="5">
        <f>+(K34-$C34)/$C34*100</f>
        <v>-62.765957446808507</v>
      </c>
      <c r="M34" s="26"/>
      <c r="N34" s="5">
        <f>+(M34-$C34)/$C34*100</f>
        <v>-100</v>
      </c>
      <c r="O34" s="26"/>
      <c r="P34" s="5">
        <f>+(O34-$C34)/$C34*100</f>
        <v>-100</v>
      </c>
      <c r="Q34" s="26"/>
      <c r="R34" s="5">
        <f>+(Q34-$C34)/$C34*100</f>
        <v>-100</v>
      </c>
      <c r="S34" s="26"/>
      <c r="T34" s="5">
        <f>+(S34-$C34)/$C34*100</f>
        <v>-100</v>
      </c>
      <c r="U34" s="26"/>
      <c r="V34" s="5">
        <f>+(U34-$C34)/$C34*100</f>
        <v>-100</v>
      </c>
      <c r="W34" s="26"/>
      <c r="X34" s="5">
        <f>+(W34-$C34)/$C34*100</f>
        <v>-100</v>
      </c>
      <c r="Y34" s="26"/>
      <c r="Z34" s="5">
        <f>+(Y34-$C34)/$C34*100</f>
        <v>-100</v>
      </c>
      <c r="AA34" s="26"/>
      <c r="AB34" s="5">
        <f>+(AA34-$C34)/$C34*100</f>
        <v>-100</v>
      </c>
      <c r="AC34" s="26"/>
      <c r="AD34" s="5">
        <f>+(AC34-$C34)/$C34*100</f>
        <v>-100</v>
      </c>
      <c r="AE34" s="26"/>
      <c r="AF34" s="5">
        <f>+(AE34-$C34)/$C34*100</f>
        <v>-100</v>
      </c>
      <c r="AG34" s="26"/>
      <c r="AH34" s="5">
        <f>+(AG34-$C34)/$C34*100</f>
        <v>-100</v>
      </c>
      <c r="AI34" s="26"/>
      <c r="AJ34" s="5">
        <f>+(AI34-$C34)/$C34*100</f>
        <v>-100</v>
      </c>
      <c r="AK34" s="26"/>
      <c r="AL34" s="5">
        <f>+(AK34-$C34)/$C34*100</f>
        <v>-100</v>
      </c>
      <c r="AM34" s="26"/>
      <c r="AN34" s="5">
        <f>+(AM34-$C34)/$C34*100</f>
        <v>-100</v>
      </c>
      <c r="AO34" s="26"/>
      <c r="AP34" s="5">
        <f>+(AO34-$C34)/$C34*100</f>
        <v>-100</v>
      </c>
      <c r="AQ34" s="26"/>
      <c r="AR34" s="5">
        <f>+(AQ34-$C34)/$C34*100</f>
        <v>-100</v>
      </c>
      <c r="AS34" s="26"/>
      <c r="AT34" s="5">
        <f>+(AS34-$C34)/$C34*100</f>
        <v>-100</v>
      </c>
      <c r="AU34" s="26"/>
      <c r="AV34" s="5">
        <f>+(AU34-$C34)/$C34*100</f>
        <v>-100</v>
      </c>
      <c r="AW34" s="26"/>
      <c r="AX34" s="5">
        <f>+(AW34-$C34)/$C34*100</f>
        <v>-100</v>
      </c>
      <c r="AY34" s="26"/>
      <c r="AZ34" s="5">
        <f>+(AY34-$C34)/$C34*100</f>
        <v>-100</v>
      </c>
      <c r="BA34" s="26"/>
      <c r="BB34" s="5">
        <f>+(BA34-$C34)/$C34*100</f>
        <v>-100</v>
      </c>
      <c r="BC34" s="26"/>
      <c r="BD34" s="5">
        <f>+(BC34-$C34)/$C34*100</f>
        <v>-100</v>
      </c>
    </row>
    <row r="35" spans="1:56">
      <c r="A35" s="38"/>
      <c r="B35" s="25" t="s">
        <v>18</v>
      </c>
      <c r="C35" s="6">
        <v>32.17</v>
      </c>
      <c r="D35" s="15"/>
      <c r="E35" s="6">
        <v>46.41</v>
      </c>
      <c r="F35" s="5">
        <f>+(E35-$C35)/$C35*100</f>
        <v>44.264843021448534</v>
      </c>
      <c r="G35" s="6">
        <v>42.14</v>
      </c>
      <c r="H35" s="5">
        <f>+(G35-$C35)/$C35*100</f>
        <v>30.991607087348456</v>
      </c>
      <c r="I35" s="6">
        <v>36.659999999999997</v>
      </c>
      <c r="J35" s="5">
        <f>+(I35-$C35)/$C35*100</f>
        <v>13.95710289089212</v>
      </c>
      <c r="K35" s="6">
        <v>31.12</v>
      </c>
      <c r="L35" s="5">
        <f>+(K35-$C35)/$C35*100</f>
        <v>-3.2639104755983852</v>
      </c>
      <c r="M35" s="6"/>
      <c r="N35" s="5">
        <f>+(M35-$C35)/$C35*100</f>
        <v>-100</v>
      </c>
      <c r="O35" s="6"/>
      <c r="P35" s="5">
        <f>+(O35-$C35)/$C35*100</f>
        <v>-100</v>
      </c>
      <c r="Q35" s="6"/>
      <c r="R35" s="5">
        <f>+(Q35-$C35)/$C35*100</f>
        <v>-100</v>
      </c>
      <c r="S35" s="6"/>
      <c r="T35" s="5">
        <f>+(S35-$C35)/$C35*100</f>
        <v>-100</v>
      </c>
      <c r="U35" s="6"/>
      <c r="V35" s="5">
        <f>+(U35-$C35)/$C35*100</f>
        <v>-100</v>
      </c>
      <c r="W35" s="6"/>
      <c r="X35" s="5">
        <f>+(W35-$C35)/$C35*100</f>
        <v>-100</v>
      </c>
      <c r="Y35" s="6"/>
      <c r="Z35" s="5">
        <f>+(Y35-$C35)/$C35*100</f>
        <v>-100</v>
      </c>
      <c r="AA35" s="6"/>
      <c r="AB35" s="5">
        <f>+(AA35-$C35)/$C35*100</f>
        <v>-100</v>
      </c>
      <c r="AC35" s="6"/>
      <c r="AD35" s="5">
        <f>+(AC35-$C35)/$C35*100</f>
        <v>-100</v>
      </c>
      <c r="AE35" s="6"/>
      <c r="AF35" s="5">
        <f>+(AE35-$C35)/$C35*100</f>
        <v>-100</v>
      </c>
      <c r="AG35" s="6"/>
      <c r="AH35" s="5">
        <f>+(AG35-$C35)/$C35*100</f>
        <v>-100</v>
      </c>
      <c r="AI35" s="6"/>
      <c r="AJ35" s="5">
        <f>+(AI35-$C35)/$C35*100</f>
        <v>-100</v>
      </c>
      <c r="AK35" s="6"/>
      <c r="AL35" s="5">
        <f>+(AK35-$C35)/$C35*100</f>
        <v>-100</v>
      </c>
      <c r="AM35" s="6"/>
      <c r="AN35" s="5">
        <f>+(AM35-$C35)/$C35*100</f>
        <v>-100</v>
      </c>
      <c r="AO35" s="6"/>
      <c r="AP35" s="5">
        <f>+(AO35-$C35)/$C35*100</f>
        <v>-100</v>
      </c>
      <c r="AQ35" s="6"/>
      <c r="AR35" s="5">
        <f>+(AQ35-$C35)/$C35*100</f>
        <v>-100</v>
      </c>
      <c r="AS35" s="6"/>
      <c r="AT35" s="5">
        <f>+(AS35-$C35)/$C35*100</f>
        <v>-100</v>
      </c>
      <c r="AU35" s="6"/>
      <c r="AV35" s="5">
        <f>+(AU35-$C35)/$C35*100</f>
        <v>-100</v>
      </c>
      <c r="AW35" s="6"/>
      <c r="AX35" s="5">
        <f>+(AW35-$C35)/$C35*100</f>
        <v>-100</v>
      </c>
      <c r="AY35" s="6"/>
      <c r="AZ35" s="5">
        <f>+(AY35-$C35)/$C35*100</f>
        <v>-100</v>
      </c>
      <c r="BA35" s="6"/>
      <c r="BB35" s="5">
        <f>+(BA35-$C35)/$C35*100</f>
        <v>-100</v>
      </c>
      <c r="BC35" s="6"/>
      <c r="BD35" s="5">
        <f>+(BC35-$C35)/$C35*100</f>
        <v>-100</v>
      </c>
    </row>
    <row r="36" spans="1:56" s="29" customFormat="1"/>
  </sheetData>
  <mergeCells count="4">
    <mergeCell ref="B11:C11"/>
    <mergeCell ref="A13:A17"/>
    <mergeCell ref="B29:C29"/>
    <mergeCell ref="A31:A35"/>
  </mergeCells>
  <conditionalFormatting sqref="F13:F14 H13:H14 J13:J14 L13:L14 N13:N14 P13:P14 R13:R14 T13:T14 V13:V14 X13:X14 Z13:Z14 AB13:AB14 AD13:AD14 AF13:AF14">
    <cfRule type="cellIs" dxfId="363" priority="200" stopIfTrue="1" operator="between">
      <formula>-4</formula>
      <formula>4</formula>
    </cfRule>
  </conditionalFormatting>
  <conditionalFormatting sqref="F15:F16 H15:H16 J15:J16 L15:L16 N15:N16 P15:P16 R15:R16 T15:T16 V15:V16 X15:X16 Z15:Z16 AB15:AB16 AD15:AD16 AF15:AF16">
    <cfRule type="cellIs" dxfId="362" priority="199" stopIfTrue="1" operator="between">
      <formula>-6</formula>
      <formula>6</formula>
    </cfRule>
  </conditionalFormatting>
  <conditionalFormatting sqref="F17 H17 J17 L17 N17 P17 R17 T17 V17 X17 Z17 AB17 AD17 AF17">
    <cfRule type="cellIs" dxfId="361" priority="198" stopIfTrue="1" operator="between">
      <formula>-8</formula>
      <formula>8</formula>
    </cfRule>
  </conditionalFormatting>
  <conditionalFormatting sqref="E1:E11">
    <cfRule type="cellIs" dxfId="360" priority="197" operator="notEqual">
      <formula>#REF!</formula>
    </cfRule>
  </conditionalFormatting>
  <conditionalFormatting sqref="I1">
    <cfRule type="cellIs" dxfId="359" priority="196" operator="notEqual">
      <formula>G1</formula>
    </cfRule>
  </conditionalFormatting>
  <conditionalFormatting sqref="I2:I11">
    <cfRule type="cellIs" dxfId="358" priority="195" operator="notEqual">
      <formula>G2</formula>
    </cfRule>
  </conditionalFormatting>
  <conditionalFormatting sqref="K1">
    <cfRule type="cellIs" dxfId="357" priority="194" operator="notEqual">
      <formula>I1</formula>
    </cfRule>
  </conditionalFormatting>
  <conditionalFormatting sqref="K2:K11">
    <cfRule type="cellIs" dxfId="356" priority="193" operator="notEqual">
      <formula>I2</formula>
    </cfRule>
  </conditionalFormatting>
  <conditionalFormatting sqref="M1">
    <cfRule type="cellIs" dxfId="355" priority="192" operator="notEqual">
      <formula>K1</formula>
    </cfRule>
  </conditionalFormatting>
  <conditionalFormatting sqref="M2:M11">
    <cfRule type="cellIs" dxfId="354" priority="191" operator="notEqual">
      <formula>K2</formula>
    </cfRule>
  </conditionalFormatting>
  <conditionalFormatting sqref="O1">
    <cfRule type="cellIs" dxfId="353" priority="190" operator="notEqual">
      <formula>M1</formula>
    </cfRule>
  </conditionalFormatting>
  <conditionalFormatting sqref="O2:O11">
    <cfRule type="cellIs" dxfId="352" priority="189" operator="notEqual">
      <formula>M2</formula>
    </cfRule>
  </conditionalFormatting>
  <conditionalFormatting sqref="Q1">
    <cfRule type="cellIs" dxfId="351" priority="188" operator="notEqual">
      <formula>O1</formula>
    </cfRule>
  </conditionalFormatting>
  <conditionalFormatting sqref="Q2:Q11">
    <cfRule type="cellIs" dxfId="350" priority="187" operator="notEqual">
      <formula>O2</formula>
    </cfRule>
  </conditionalFormatting>
  <conditionalFormatting sqref="S1">
    <cfRule type="cellIs" dxfId="349" priority="186" operator="notEqual">
      <formula>Q1</formula>
    </cfRule>
  </conditionalFormatting>
  <conditionalFormatting sqref="S2:S11">
    <cfRule type="cellIs" dxfId="348" priority="185" operator="notEqual">
      <formula>Q2</formula>
    </cfRule>
  </conditionalFormatting>
  <conditionalFormatting sqref="U1">
    <cfRule type="cellIs" dxfId="347" priority="184" operator="notEqual">
      <formula>S1</formula>
    </cfRule>
  </conditionalFormatting>
  <conditionalFormatting sqref="U2:U11">
    <cfRule type="cellIs" dxfId="346" priority="183" operator="notEqual">
      <formula>S2</formula>
    </cfRule>
  </conditionalFormatting>
  <conditionalFormatting sqref="G1">
    <cfRule type="cellIs" dxfId="345" priority="182" operator="notEqual">
      <formula>E1</formula>
    </cfRule>
  </conditionalFormatting>
  <conditionalFormatting sqref="G2:G11">
    <cfRule type="cellIs" dxfId="344" priority="181" operator="notEqual">
      <formula>E2</formula>
    </cfRule>
  </conditionalFormatting>
  <conditionalFormatting sqref="AE2:AE11">
    <cfRule type="cellIs" dxfId="343" priority="180" operator="notEqual">
      <formula>AC2</formula>
    </cfRule>
  </conditionalFormatting>
  <conditionalFormatting sqref="W1">
    <cfRule type="cellIs" dxfId="342" priority="179" operator="notEqual">
      <formula>U1</formula>
    </cfRule>
  </conditionalFormatting>
  <conditionalFormatting sqref="W2:W11">
    <cfRule type="cellIs" dxfId="341" priority="178" operator="notEqual">
      <formula>U2</formula>
    </cfRule>
  </conditionalFormatting>
  <conditionalFormatting sqref="Y1">
    <cfRule type="cellIs" dxfId="340" priority="177" operator="notEqual">
      <formula>W1</formula>
    </cfRule>
  </conditionalFormatting>
  <conditionalFormatting sqref="Y2:Y11">
    <cfRule type="cellIs" dxfId="339" priority="176" operator="notEqual">
      <formula>W2</formula>
    </cfRule>
  </conditionalFormatting>
  <conditionalFormatting sqref="AA1">
    <cfRule type="cellIs" dxfId="338" priority="175" operator="notEqual">
      <formula>Y1</formula>
    </cfRule>
  </conditionalFormatting>
  <conditionalFormatting sqref="AA2:AA11">
    <cfRule type="cellIs" dxfId="337" priority="174" operator="notEqual">
      <formula>Y2</formula>
    </cfRule>
  </conditionalFormatting>
  <conditionalFormatting sqref="AC1">
    <cfRule type="cellIs" dxfId="336" priority="173" operator="notEqual">
      <formula>AA1</formula>
    </cfRule>
  </conditionalFormatting>
  <conditionalFormatting sqref="AC2:AC11">
    <cfRule type="cellIs" dxfId="335" priority="172" operator="notEqual">
      <formula>AA2</formula>
    </cfRule>
  </conditionalFormatting>
  <conditionalFormatting sqref="AE1">
    <cfRule type="cellIs" dxfId="334" priority="171" operator="notEqual">
      <formula>AC1</formula>
    </cfRule>
  </conditionalFormatting>
  <conditionalFormatting sqref="AH13:AH14 AJ13:AJ14 AL13:AL14 AN13:AN14">
    <cfRule type="cellIs" dxfId="333" priority="170" stopIfTrue="1" operator="between">
      <formula>-4</formula>
      <formula>4</formula>
    </cfRule>
  </conditionalFormatting>
  <conditionalFormatting sqref="AH15:AH16 AJ15:AJ16 AL15:AL16 AN15:AN16">
    <cfRule type="cellIs" dxfId="332" priority="169" stopIfTrue="1" operator="between">
      <formula>-6</formula>
      <formula>6</formula>
    </cfRule>
  </conditionalFormatting>
  <conditionalFormatting sqref="AH17 AJ17 AL17 AN17">
    <cfRule type="cellIs" dxfId="331" priority="168" stopIfTrue="1" operator="between">
      <formula>-8</formula>
      <formula>8</formula>
    </cfRule>
  </conditionalFormatting>
  <conditionalFormatting sqref="AM2:AM11">
    <cfRule type="cellIs" dxfId="330" priority="167" operator="notEqual">
      <formula>AK2</formula>
    </cfRule>
  </conditionalFormatting>
  <conditionalFormatting sqref="AG1">
    <cfRule type="cellIs" dxfId="329" priority="166" operator="notEqual">
      <formula>AE1</formula>
    </cfRule>
  </conditionalFormatting>
  <conditionalFormatting sqref="AG2:AG11">
    <cfRule type="cellIs" dxfId="328" priority="165" operator="notEqual">
      <formula>AE2</formula>
    </cfRule>
  </conditionalFormatting>
  <conditionalFormatting sqref="AI1">
    <cfRule type="cellIs" dxfId="327" priority="164" operator="notEqual">
      <formula>AG1</formula>
    </cfRule>
  </conditionalFormatting>
  <conditionalFormatting sqref="AI2:AI11">
    <cfRule type="cellIs" dxfId="326" priority="163" operator="notEqual">
      <formula>AG2</formula>
    </cfRule>
  </conditionalFormatting>
  <conditionalFormatting sqref="AK1">
    <cfRule type="cellIs" dxfId="325" priority="162" operator="notEqual">
      <formula>AI1</formula>
    </cfRule>
  </conditionalFormatting>
  <conditionalFormatting sqref="AK2:AK11">
    <cfRule type="cellIs" dxfId="324" priority="161" operator="notEqual">
      <formula>AI2</formula>
    </cfRule>
  </conditionalFormatting>
  <conditionalFormatting sqref="AM1">
    <cfRule type="cellIs" dxfId="323" priority="160" operator="notEqual">
      <formula>AK1</formula>
    </cfRule>
  </conditionalFormatting>
  <conditionalFormatting sqref="AI2:AI11">
    <cfRule type="cellIs" dxfId="322" priority="159" operator="notEqual">
      <formula>AG2</formula>
    </cfRule>
  </conditionalFormatting>
  <conditionalFormatting sqref="AK2:AK11">
    <cfRule type="cellIs" dxfId="321" priority="158" operator="notEqual">
      <formula>AI2</formula>
    </cfRule>
  </conditionalFormatting>
  <conditionalFormatting sqref="AP13:AP14">
    <cfRule type="cellIs" dxfId="320" priority="157" stopIfTrue="1" operator="between">
      <formula>-4</formula>
      <formula>4</formula>
    </cfRule>
  </conditionalFormatting>
  <conditionalFormatting sqref="AP15:AP16">
    <cfRule type="cellIs" dxfId="319" priority="156" stopIfTrue="1" operator="between">
      <formula>-6</formula>
      <formula>6</formula>
    </cfRule>
  </conditionalFormatting>
  <conditionalFormatting sqref="AP17">
    <cfRule type="cellIs" dxfId="318" priority="155" stopIfTrue="1" operator="between">
      <formula>-8</formula>
      <formula>8</formula>
    </cfRule>
  </conditionalFormatting>
  <conditionalFormatting sqref="AO2:AO11">
    <cfRule type="cellIs" dxfId="317" priority="154" operator="notEqual">
      <formula>AM2</formula>
    </cfRule>
  </conditionalFormatting>
  <conditionalFormatting sqref="AO1">
    <cfRule type="cellIs" dxfId="316" priority="153" operator="notEqual">
      <formula>AM1</formula>
    </cfRule>
  </conditionalFormatting>
  <conditionalFormatting sqref="AR13:AR14">
    <cfRule type="cellIs" dxfId="315" priority="152" stopIfTrue="1" operator="between">
      <formula>-4</formula>
      <formula>4</formula>
    </cfRule>
  </conditionalFormatting>
  <conditionalFormatting sqref="AR15:AR16">
    <cfRule type="cellIs" dxfId="314" priority="151" stopIfTrue="1" operator="between">
      <formula>-6</formula>
      <formula>6</formula>
    </cfRule>
  </conditionalFormatting>
  <conditionalFormatting sqref="AR17">
    <cfRule type="cellIs" dxfId="313" priority="150" stopIfTrue="1" operator="between">
      <formula>-8</formula>
      <formula>8</formula>
    </cfRule>
  </conditionalFormatting>
  <conditionalFormatting sqref="AQ2:AQ11">
    <cfRule type="cellIs" dxfId="312" priority="149" operator="notEqual">
      <formula>AO2</formula>
    </cfRule>
  </conditionalFormatting>
  <conditionalFormatting sqref="AQ1">
    <cfRule type="cellIs" dxfId="311" priority="148" operator="notEqual">
      <formula>AO1</formula>
    </cfRule>
  </conditionalFormatting>
  <conditionalFormatting sqref="AT13:AT14">
    <cfRule type="cellIs" dxfId="310" priority="147" stopIfTrue="1" operator="between">
      <formula>-4</formula>
      <formula>4</formula>
    </cfRule>
  </conditionalFormatting>
  <conditionalFormatting sqref="AT15:AT16">
    <cfRule type="cellIs" dxfId="309" priority="146" stopIfTrue="1" operator="between">
      <formula>-6</formula>
      <formula>6</formula>
    </cfRule>
  </conditionalFormatting>
  <conditionalFormatting sqref="AT17">
    <cfRule type="cellIs" dxfId="308" priority="145" stopIfTrue="1" operator="between">
      <formula>-8</formula>
      <formula>8</formula>
    </cfRule>
  </conditionalFormatting>
  <conditionalFormatting sqref="AS2:AS11">
    <cfRule type="cellIs" dxfId="307" priority="144" operator="notEqual">
      <formula>AQ2</formula>
    </cfRule>
  </conditionalFormatting>
  <conditionalFormatting sqref="AS1">
    <cfRule type="cellIs" dxfId="306" priority="143" operator="notEqual">
      <formula>AQ1</formula>
    </cfRule>
  </conditionalFormatting>
  <conditionalFormatting sqref="AV13:AV14">
    <cfRule type="cellIs" dxfId="305" priority="142" stopIfTrue="1" operator="between">
      <formula>-4</formula>
      <formula>4</formula>
    </cfRule>
  </conditionalFormatting>
  <conditionalFormatting sqref="AV15:AV16">
    <cfRule type="cellIs" dxfId="304" priority="141" stopIfTrue="1" operator="between">
      <formula>-6</formula>
      <formula>6</formula>
    </cfRule>
  </conditionalFormatting>
  <conditionalFormatting sqref="AV17">
    <cfRule type="cellIs" dxfId="303" priority="140" stopIfTrue="1" operator="between">
      <formula>-8</formula>
      <formula>8</formula>
    </cfRule>
  </conditionalFormatting>
  <conditionalFormatting sqref="AU2:AU11">
    <cfRule type="cellIs" dxfId="302" priority="139" operator="notEqual">
      <formula>AS2</formula>
    </cfRule>
  </conditionalFormatting>
  <conditionalFormatting sqref="AU1">
    <cfRule type="cellIs" dxfId="301" priority="138" operator="notEqual">
      <formula>AS1</formula>
    </cfRule>
  </conditionalFormatting>
  <conditionalFormatting sqref="AX13:AX14">
    <cfRule type="cellIs" dxfId="300" priority="137" stopIfTrue="1" operator="between">
      <formula>-4</formula>
      <formula>4</formula>
    </cfRule>
  </conditionalFormatting>
  <conditionalFormatting sqref="AX15:AX16">
    <cfRule type="cellIs" dxfId="299" priority="136" stopIfTrue="1" operator="between">
      <formula>-6</formula>
      <formula>6</formula>
    </cfRule>
  </conditionalFormatting>
  <conditionalFormatting sqref="AX17">
    <cfRule type="cellIs" dxfId="298" priority="135" stopIfTrue="1" operator="between">
      <formula>-8</formula>
      <formula>8</formula>
    </cfRule>
  </conditionalFormatting>
  <conditionalFormatting sqref="AW2:AW11">
    <cfRule type="cellIs" dxfId="297" priority="134" operator="notEqual">
      <formula>AU2</formula>
    </cfRule>
  </conditionalFormatting>
  <conditionalFormatting sqref="AW1">
    <cfRule type="cellIs" dxfId="296" priority="133" operator="notEqual">
      <formula>AU1</formula>
    </cfRule>
  </conditionalFormatting>
  <conditionalFormatting sqref="AZ13:AZ14">
    <cfRule type="cellIs" dxfId="295" priority="132" stopIfTrue="1" operator="between">
      <formula>-4</formula>
      <formula>4</formula>
    </cfRule>
  </conditionalFormatting>
  <conditionalFormatting sqref="AZ15:AZ16">
    <cfRule type="cellIs" dxfId="294" priority="131" stopIfTrue="1" operator="between">
      <formula>-6</formula>
      <formula>6</formula>
    </cfRule>
  </conditionalFormatting>
  <conditionalFormatting sqref="AZ17">
    <cfRule type="cellIs" dxfId="293" priority="130" stopIfTrue="1" operator="between">
      <formula>-8</formula>
      <formula>8</formula>
    </cfRule>
  </conditionalFormatting>
  <conditionalFormatting sqref="AY2:AY11">
    <cfRule type="cellIs" dxfId="292" priority="129" operator="notEqual">
      <formula>AW2</formula>
    </cfRule>
  </conditionalFormatting>
  <conditionalFormatting sqref="AY1">
    <cfRule type="cellIs" dxfId="291" priority="128" operator="notEqual">
      <formula>AW1</formula>
    </cfRule>
  </conditionalFormatting>
  <conditionalFormatting sqref="BB13:BB14">
    <cfRule type="cellIs" dxfId="290" priority="127" stopIfTrue="1" operator="between">
      <formula>-4</formula>
      <formula>4</formula>
    </cfRule>
  </conditionalFormatting>
  <conditionalFormatting sqref="BB15:BB16">
    <cfRule type="cellIs" dxfId="289" priority="126" stopIfTrue="1" operator="between">
      <formula>-6</formula>
      <formula>6</formula>
    </cfRule>
  </conditionalFormatting>
  <conditionalFormatting sqref="BB17">
    <cfRule type="cellIs" dxfId="288" priority="125" stopIfTrue="1" operator="between">
      <formula>-8</formula>
      <formula>8</formula>
    </cfRule>
  </conditionalFormatting>
  <conditionalFormatting sqref="BA2:BA11">
    <cfRule type="cellIs" dxfId="287" priority="124" operator="notEqual">
      <formula>AY2</formula>
    </cfRule>
  </conditionalFormatting>
  <conditionalFormatting sqref="BA1">
    <cfRule type="cellIs" dxfId="286" priority="123" operator="notEqual">
      <formula>AY1</formula>
    </cfRule>
  </conditionalFormatting>
  <conditionalFormatting sqref="BD13:BD14">
    <cfRule type="cellIs" dxfId="285" priority="122" stopIfTrue="1" operator="between">
      <formula>-4</formula>
      <formula>4</formula>
    </cfRule>
  </conditionalFormatting>
  <conditionalFormatting sqref="BD15:BD16">
    <cfRule type="cellIs" dxfId="284" priority="121" stopIfTrue="1" operator="between">
      <formula>-6</formula>
      <formula>6</formula>
    </cfRule>
  </conditionalFormatting>
  <conditionalFormatting sqref="BD17">
    <cfRule type="cellIs" dxfId="283" priority="120" stopIfTrue="1" operator="between">
      <formula>-8</formula>
      <formula>8</formula>
    </cfRule>
  </conditionalFormatting>
  <conditionalFormatting sqref="BC2:BC11">
    <cfRule type="cellIs" dxfId="282" priority="119" operator="notEqual">
      <formula>BA2</formula>
    </cfRule>
  </conditionalFormatting>
  <conditionalFormatting sqref="BC1">
    <cfRule type="cellIs" dxfId="281" priority="118" operator="notEqual">
      <formula>BA1</formula>
    </cfRule>
  </conditionalFormatting>
  <conditionalFormatting sqref="G1">
    <cfRule type="cellIs" dxfId="280" priority="117" operator="notEqual">
      <formula>E1</formula>
    </cfRule>
  </conditionalFormatting>
  <conditionalFormatting sqref="G2:G11">
    <cfRule type="cellIs" dxfId="279" priority="116" operator="notEqual">
      <formula>E2</formula>
    </cfRule>
  </conditionalFormatting>
  <conditionalFormatting sqref="F31:F32 H31:H32 J31:J32 L31:L32 N31:N32 P31:P32 R31:R32 T31:T32 V31:V32 X31:X32 Z31:Z32 AB31:AB32 AD31:AD32 AF31:AF32">
    <cfRule type="cellIs" dxfId="278" priority="115" stopIfTrue="1" operator="between">
      <formula>-4</formula>
      <formula>4</formula>
    </cfRule>
  </conditionalFormatting>
  <conditionalFormatting sqref="F33:F34 H33:H34 J33:J34 L33:L34 N33:N34 P33:P34 R33:R34 T33:T34 V33:V34 X33:X34 Z33:Z34 AB33:AB34 AD33:AD34 AF33:AF34">
    <cfRule type="cellIs" dxfId="277" priority="114" stopIfTrue="1" operator="between">
      <formula>-6</formula>
      <formula>6</formula>
    </cfRule>
  </conditionalFormatting>
  <conditionalFormatting sqref="F35 H35 J35 L35 N35 P35 R35 T35 V35 X35 Z35 AB35 AD35 AF35">
    <cfRule type="cellIs" dxfId="276" priority="113" stopIfTrue="1" operator="between">
      <formula>-8</formula>
      <formula>8</formula>
    </cfRule>
  </conditionalFormatting>
  <conditionalFormatting sqref="E19:E29">
    <cfRule type="cellIs" dxfId="275" priority="112" operator="notEqual">
      <formula>#REF!</formula>
    </cfRule>
  </conditionalFormatting>
  <conditionalFormatting sqref="I19">
    <cfRule type="cellIs" dxfId="274" priority="111" operator="notEqual">
      <formula>G19</formula>
    </cfRule>
  </conditionalFormatting>
  <conditionalFormatting sqref="I20:I29">
    <cfRule type="cellIs" dxfId="273" priority="110" operator="notEqual">
      <formula>G20</formula>
    </cfRule>
  </conditionalFormatting>
  <conditionalFormatting sqref="K19">
    <cfRule type="cellIs" dxfId="272" priority="109" operator="notEqual">
      <formula>I19</formula>
    </cfRule>
  </conditionalFormatting>
  <conditionalFormatting sqref="K20:K29">
    <cfRule type="cellIs" dxfId="271" priority="108" operator="notEqual">
      <formula>I20</formula>
    </cfRule>
  </conditionalFormatting>
  <conditionalFormatting sqref="M19">
    <cfRule type="cellIs" dxfId="270" priority="107" operator="notEqual">
      <formula>K19</formula>
    </cfRule>
  </conditionalFormatting>
  <conditionalFormatting sqref="M20:M29">
    <cfRule type="cellIs" dxfId="269" priority="106" operator="notEqual">
      <formula>K20</formula>
    </cfRule>
  </conditionalFormatting>
  <conditionalFormatting sqref="O19">
    <cfRule type="cellIs" dxfId="268" priority="105" operator="notEqual">
      <formula>M19</formula>
    </cfRule>
  </conditionalFormatting>
  <conditionalFormatting sqref="O20:O29">
    <cfRule type="cellIs" dxfId="267" priority="104" operator="notEqual">
      <formula>M20</formula>
    </cfRule>
  </conditionalFormatting>
  <conditionalFormatting sqref="Q19">
    <cfRule type="cellIs" dxfId="266" priority="103" operator="notEqual">
      <formula>O19</formula>
    </cfRule>
  </conditionalFormatting>
  <conditionalFormatting sqref="Q20:Q29">
    <cfRule type="cellIs" dxfId="265" priority="102" operator="notEqual">
      <formula>O20</formula>
    </cfRule>
  </conditionalFormatting>
  <conditionalFormatting sqref="S19">
    <cfRule type="cellIs" dxfId="264" priority="101" operator="notEqual">
      <formula>Q19</formula>
    </cfRule>
  </conditionalFormatting>
  <conditionalFormatting sqref="S20:S29">
    <cfRule type="cellIs" dxfId="263" priority="100" operator="notEqual">
      <formula>Q20</formula>
    </cfRule>
  </conditionalFormatting>
  <conditionalFormatting sqref="U19">
    <cfRule type="cellIs" dxfId="262" priority="99" operator="notEqual">
      <formula>S19</formula>
    </cfRule>
  </conditionalFormatting>
  <conditionalFormatting sqref="U20:U29">
    <cfRule type="cellIs" dxfId="261" priority="98" operator="notEqual">
      <formula>S20</formula>
    </cfRule>
  </conditionalFormatting>
  <conditionalFormatting sqref="G19">
    <cfRule type="cellIs" dxfId="260" priority="97" operator="notEqual">
      <formula>E19</formula>
    </cfRule>
  </conditionalFormatting>
  <conditionalFormatting sqref="G20:G29">
    <cfRule type="cellIs" dxfId="259" priority="96" operator="notEqual">
      <formula>E20</formula>
    </cfRule>
  </conditionalFormatting>
  <conditionalFormatting sqref="AE20:AE29">
    <cfRule type="cellIs" dxfId="258" priority="95" operator="notEqual">
      <formula>AC20</formula>
    </cfRule>
  </conditionalFormatting>
  <conditionalFormatting sqref="W19">
    <cfRule type="cellIs" dxfId="257" priority="94" operator="notEqual">
      <formula>U19</formula>
    </cfRule>
  </conditionalFormatting>
  <conditionalFormatting sqref="W20:W29">
    <cfRule type="cellIs" dxfId="256" priority="93" operator="notEqual">
      <formula>U20</formula>
    </cfRule>
  </conditionalFormatting>
  <conditionalFormatting sqref="Y19">
    <cfRule type="cellIs" dxfId="255" priority="92" operator="notEqual">
      <formula>W19</formula>
    </cfRule>
  </conditionalFormatting>
  <conditionalFormatting sqref="Y20:Y29">
    <cfRule type="cellIs" dxfId="254" priority="91" operator="notEqual">
      <formula>W20</formula>
    </cfRule>
  </conditionalFormatting>
  <conditionalFormatting sqref="AA19">
    <cfRule type="cellIs" dxfId="253" priority="90" operator="notEqual">
      <formula>Y19</formula>
    </cfRule>
  </conditionalFormatting>
  <conditionalFormatting sqref="AA20:AA29">
    <cfRule type="cellIs" dxfId="252" priority="89" operator="notEqual">
      <formula>Y20</formula>
    </cfRule>
  </conditionalFormatting>
  <conditionalFormatting sqref="AC19">
    <cfRule type="cellIs" dxfId="251" priority="88" operator="notEqual">
      <formula>AA19</formula>
    </cfRule>
  </conditionalFormatting>
  <conditionalFormatting sqref="AC20:AC29">
    <cfRule type="cellIs" dxfId="250" priority="87" operator="notEqual">
      <formula>AA20</formula>
    </cfRule>
  </conditionalFormatting>
  <conditionalFormatting sqref="AE19">
    <cfRule type="cellIs" dxfId="249" priority="86" operator="notEqual">
      <formula>AC19</formula>
    </cfRule>
  </conditionalFormatting>
  <conditionalFormatting sqref="AH31:AH32 AJ31:AJ32 AL31:AL32 AN31:AN32">
    <cfRule type="cellIs" dxfId="248" priority="85" stopIfTrue="1" operator="between">
      <formula>-4</formula>
      <formula>4</formula>
    </cfRule>
  </conditionalFormatting>
  <conditionalFormatting sqref="AH33:AH34 AJ33:AJ34 AL33:AL34 AN33:AN34">
    <cfRule type="cellIs" dxfId="247" priority="84" stopIfTrue="1" operator="between">
      <formula>-6</formula>
      <formula>6</formula>
    </cfRule>
  </conditionalFormatting>
  <conditionalFormatting sqref="AH35 AJ35 AL35 AN35">
    <cfRule type="cellIs" dxfId="246" priority="83" stopIfTrue="1" operator="between">
      <formula>-8</formula>
      <formula>8</formula>
    </cfRule>
  </conditionalFormatting>
  <conditionalFormatting sqref="AM20:AM29">
    <cfRule type="cellIs" dxfId="245" priority="82" operator="notEqual">
      <formula>AK20</formula>
    </cfRule>
  </conditionalFormatting>
  <conditionalFormatting sqref="AG19">
    <cfRule type="cellIs" dxfId="244" priority="81" operator="notEqual">
      <formula>AE19</formula>
    </cfRule>
  </conditionalFormatting>
  <conditionalFormatting sqref="AG20:AG29">
    <cfRule type="cellIs" dxfId="243" priority="80" operator="notEqual">
      <formula>AE20</formula>
    </cfRule>
  </conditionalFormatting>
  <conditionalFormatting sqref="AI19">
    <cfRule type="cellIs" dxfId="242" priority="79" operator="notEqual">
      <formula>AG19</formula>
    </cfRule>
  </conditionalFormatting>
  <conditionalFormatting sqref="AI20:AI29">
    <cfRule type="cellIs" dxfId="241" priority="78" operator="notEqual">
      <formula>AG20</formula>
    </cfRule>
  </conditionalFormatting>
  <conditionalFormatting sqref="AK19">
    <cfRule type="cellIs" dxfId="240" priority="77" operator="notEqual">
      <formula>AI19</formula>
    </cfRule>
  </conditionalFormatting>
  <conditionalFormatting sqref="AK20:AK29">
    <cfRule type="cellIs" dxfId="239" priority="76" operator="notEqual">
      <formula>AI20</formula>
    </cfRule>
  </conditionalFormatting>
  <conditionalFormatting sqref="AM19">
    <cfRule type="cellIs" dxfId="238" priority="75" operator="notEqual">
      <formula>AK19</formula>
    </cfRule>
  </conditionalFormatting>
  <conditionalFormatting sqref="AI20:AI29">
    <cfRule type="cellIs" dxfId="237" priority="74" operator="notEqual">
      <formula>AG20</formula>
    </cfRule>
  </conditionalFormatting>
  <conditionalFormatting sqref="AK20:AK29">
    <cfRule type="cellIs" dxfId="236" priority="73" operator="notEqual">
      <formula>AI20</formula>
    </cfRule>
  </conditionalFormatting>
  <conditionalFormatting sqref="AP31:AP32">
    <cfRule type="cellIs" dxfId="235" priority="72" stopIfTrue="1" operator="between">
      <formula>-4</formula>
      <formula>4</formula>
    </cfRule>
  </conditionalFormatting>
  <conditionalFormatting sqref="AP33:AP34">
    <cfRule type="cellIs" dxfId="234" priority="71" stopIfTrue="1" operator="between">
      <formula>-6</formula>
      <formula>6</formula>
    </cfRule>
  </conditionalFormatting>
  <conditionalFormatting sqref="AP35">
    <cfRule type="cellIs" dxfId="233" priority="70" stopIfTrue="1" operator="between">
      <formula>-8</formula>
      <formula>8</formula>
    </cfRule>
  </conditionalFormatting>
  <conditionalFormatting sqref="AO20:AO29">
    <cfRule type="cellIs" dxfId="232" priority="69" operator="notEqual">
      <formula>AM20</formula>
    </cfRule>
  </conditionalFormatting>
  <conditionalFormatting sqref="AO19">
    <cfRule type="cellIs" dxfId="231" priority="68" operator="notEqual">
      <formula>AM19</formula>
    </cfRule>
  </conditionalFormatting>
  <conditionalFormatting sqref="AR31:AR32">
    <cfRule type="cellIs" dxfId="230" priority="67" stopIfTrue="1" operator="between">
      <formula>-4</formula>
      <formula>4</formula>
    </cfRule>
  </conditionalFormatting>
  <conditionalFormatting sqref="AR33:AR34">
    <cfRule type="cellIs" dxfId="229" priority="66" stopIfTrue="1" operator="between">
      <formula>-6</formula>
      <formula>6</formula>
    </cfRule>
  </conditionalFormatting>
  <conditionalFormatting sqref="AR35">
    <cfRule type="cellIs" dxfId="228" priority="65" stopIfTrue="1" operator="between">
      <formula>-8</formula>
      <formula>8</formula>
    </cfRule>
  </conditionalFormatting>
  <conditionalFormatting sqref="AQ20:AQ29">
    <cfRule type="cellIs" dxfId="227" priority="64" operator="notEqual">
      <formula>AO20</formula>
    </cfRule>
  </conditionalFormatting>
  <conditionalFormatting sqref="AQ19">
    <cfRule type="cellIs" dxfId="226" priority="63" operator="notEqual">
      <formula>AO19</formula>
    </cfRule>
  </conditionalFormatting>
  <conditionalFormatting sqref="AT31:AT32">
    <cfRule type="cellIs" dxfId="225" priority="62" stopIfTrue="1" operator="between">
      <formula>-4</formula>
      <formula>4</formula>
    </cfRule>
  </conditionalFormatting>
  <conditionalFormatting sqref="AT33:AT34">
    <cfRule type="cellIs" dxfId="224" priority="61" stopIfTrue="1" operator="between">
      <formula>-6</formula>
      <formula>6</formula>
    </cfRule>
  </conditionalFormatting>
  <conditionalFormatting sqref="AT35">
    <cfRule type="cellIs" dxfId="223" priority="60" stopIfTrue="1" operator="between">
      <formula>-8</formula>
      <formula>8</formula>
    </cfRule>
  </conditionalFormatting>
  <conditionalFormatting sqref="AS20:AS29">
    <cfRule type="cellIs" dxfId="222" priority="59" operator="notEqual">
      <formula>AQ20</formula>
    </cfRule>
  </conditionalFormatting>
  <conditionalFormatting sqref="AS19">
    <cfRule type="cellIs" dxfId="221" priority="58" operator="notEqual">
      <formula>AQ19</formula>
    </cfRule>
  </conditionalFormatting>
  <conditionalFormatting sqref="AV31:AV32">
    <cfRule type="cellIs" dxfId="220" priority="57" stopIfTrue="1" operator="between">
      <formula>-4</formula>
      <formula>4</formula>
    </cfRule>
  </conditionalFormatting>
  <conditionalFormatting sqref="AV33:AV34">
    <cfRule type="cellIs" dxfId="219" priority="56" stopIfTrue="1" operator="between">
      <formula>-6</formula>
      <formula>6</formula>
    </cfRule>
  </conditionalFormatting>
  <conditionalFormatting sqref="AV35">
    <cfRule type="cellIs" dxfId="218" priority="55" stopIfTrue="1" operator="between">
      <formula>-8</formula>
      <formula>8</formula>
    </cfRule>
  </conditionalFormatting>
  <conditionalFormatting sqref="AU20:AU29">
    <cfRule type="cellIs" dxfId="217" priority="54" operator="notEqual">
      <formula>AS20</formula>
    </cfRule>
  </conditionalFormatting>
  <conditionalFormatting sqref="AU19">
    <cfRule type="cellIs" dxfId="216" priority="53" operator="notEqual">
      <formula>AS19</formula>
    </cfRule>
  </conditionalFormatting>
  <conditionalFormatting sqref="AX31:AX32">
    <cfRule type="cellIs" dxfId="215" priority="52" stopIfTrue="1" operator="between">
      <formula>-4</formula>
      <formula>4</formula>
    </cfRule>
  </conditionalFormatting>
  <conditionalFormatting sqref="AX33:AX34">
    <cfRule type="cellIs" dxfId="214" priority="51" stopIfTrue="1" operator="between">
      <formula>-6</formula>
      <formula>6</formula>
    </cfRule>
  </conditionalFormatting>
  <conditionalFormatting sqref="AX35">
    <cfRule type="cellIs" dxfId="213" priority="50" stopIfTrue="1" operator="between">
      <formula>-8</formula>
      <formula>8</formula>
    </cfRule>
  </conditionalFormatting>
  <conditionalFormatting sqref="AW20:AW29">
    <cfRule type="cellIs" dxfId="212" priority="49" operator="notEqual">
      <formula>AU20</formula>
    </cfRule>
  </conditionalFormatting>
  <conditionalFormatting sqref="AW19">
    <cfRule type="cellIs" dxfId="211" priority="48" operator="notEqual">
      <formula>AU19</formula>
    </cfRule>
  </conditionalFormatting>
  <conditionalFormatting sqref="AZ31:AZ32">
    <cfRule type="cellIs" dxfId="210" priority="47" stopIfTrue="1" operator="between">
      <formula>-4</formula>
      <formula>4</formula>
    </cfRule>
  </conditionalFormatting>
  <conditionalFormatting sqref="AZ33:AZ34">
    <cfRule type="cellIs" dxfId="209" priority="46" stopIfTrue="1" operator="between">
      <formula>-6</formula>
      <formula>6</formula>
    </cfRule>
  </conditionalFormatting>
  <conditionalFormatting sqref="AZ35">
    <cfRule type="cellIs" dxfId="208" priority="45" stopIfTrue="1" operator="between">
      <formula>-8</formula>
      <formula>8</formula>
    </cfRule>
  </conditionalFormatting>
  <conditionalFormatting sqref="AY20:AY29">
    <cfRule type="cellIs" dxfId="207" priority="44" operator="notEqual">
      <formula>AW20</formula>
    </cfRule>
  </conditionalFormatting>
  <conditionalFormatting sqref="AY19">
    <cfRule type="cellIs" dxfId="206" priority="43" operator="notEqual">
      <formula>AW19</formula>
    </cfRule>
  </conditionalFormatting>
  <conditionalFormatting sqref="BB31:BB32">
    <cfRule type="cellIs" dxfId="205" priority="42" stopIfTrue="1" operator="between">
      <formula>-4</formula>
      <formula>4</formula>
    </cfRule>
  </conditionalFormatting>
  <conditionalFormatting sqref="BB33:BB34">
    <cfRule type="cellIs" dxfId="204" priority="41" stopIfTrue="1" operator="between">
      <formula>-6</formula>
      <formula>6</formula>
    </cfRule>
  </conditionalFormatting>
  <conditionalFormatting sqref="BB35">
    <cfRule type="cellIs" dxfId="203" priority="40" stopIfTrue="1" operator="between">
      <formula>-8</formula>
      <formula>8</formula>
    </cfRule>
  </conditionalFormatting>
  <conditionalFormatting sqref="BA20:BA29">
    <cfRule type="cellIs" dxfId="202" priority="39" operator="notEqual">
      <formula>AY20</formula>
    </cfRule>
  </conditionalFormatting>
  <conditionalFormatting sqref="BA19">
    <cfRule type="cellIs" dxfId="201" priority="38" operator="notEqual">
      <formula>AY19</formula>
    </cfRule>
  </conditionalFormatting>
  <conditionalFormatting sqref="BD31:BD32">
    <cfRule type="cellIs" dxfId="200" priority="37" stopIfTrue="1" operator="between">
      <formula>-4</formula>
      <formula>4</formula>
    </cfRule>
  </conditionalFormatting>
  <conditionalFormatting sqref="BD33:BD34">
    <cfRule type="cellIs" dxfId="199" priority="36" stopIfTrue="1" operator="between">
      <formula>-6</formula>
      <formula>6</formula>
    </cfRule>
  </conditionalFormatting>
  <conditionalFormatting sqref="BD35">
    <cfRule type="cellIs" dxfId="198" priority="35" stopIfTrue="1" operator="between">
      <formula>-8</formula>
      <formula>8</formula>
    </cfRule>
  </conditionalFormatting>
  <conditionalFormatting sqref="BC20:BC29">
    <cfRule type="cellIs" dxfId="197" priority="34" operator="notEqual">
      <formula>BA20</formula>
    </cfRule>
  </conditionalFormatting>
  <conditionalFormatting sqref="BC19">
    <cfRule type="cellIs" dxfId="196" priority="33" operator="notEqual">
      <formula>BA19</formula>
    </cfRule>
  </conditionalFormatting>
  <conditionalFormatting sqref="G19">
    <cfRule type="cellIs" dxfId="195" priority="32" operator="notEqual">
      <formula>E19</formula>
    </cfRule>
  </conditionalFormatting>
  <conditionalFormatting sqref="G20:G29">
    <cfRule type="cellIs" dxfId="194" priority="31" operator="notEqual">
      <formula>E20</formula>
    </cfRule>
  </conditionalFormatting>
  <conditionalFormatting sqref="I1">
    <cfRule type="cellIs" dxfId="193" priority="30" operator="notEqual">
      <formula>G1</formula>
    </cfRule>
  </conditionalFormatting>
  <conditionalFormatting sqref="I2:I11">
    <cfRule type="cellIs" dxfId="192" priority="29" operator="notEqual">
      <formula>G2</formula>
    </cfRule>
  </conditionalFormatting>
  <conditionalFormatting sqref="I1">
    <cfRule type="cellIs" dxfId="191" priority="28" operator="notEqual">
      <formula>G1</formula>
    </cfRule>
  </conditionalFormatting>
  <conditionalFormatting sqref="I2:I11">
    <cfRule type="cellIs" dxfId="190" priority="27" operator="notEqual">
      <formula>G2</formula>
    </cfRule>
  </conditionalFormatting>
  <conditionalFormatting sqref="K3:K11">
    <cfRule type="cellIs" dxfId="189" priority="26" operator="notEqual">
      <formula>I3</formula>
    </cfRule>
  </conditionalFormatting>
  <conditionalFormatting sqref="K3:K11">
    <cfRule type="cellIs" dxfId="188" priority="25" operator="notEqual">
      <formula>I3</formula>
    </cfRule>
  </conditionalFormatting>
  <conditionalFormatting sqref="K3:K11">
    <cfRule type="cellIs" dxfId="187" priority="24" operator="notEqual">
      <formula>I3</formula>
    </cfRule>
  </conditionalFormatting>
  <conditionalFormatting sqref="M1">
    <cfRule type="cellIs" dxfId="186" priority="23" operator="notEqual">
      <formula>K1</formula>
    </cfRule>
  </conditionalFormatting>
  <conditionalFormatting sqref="M2:M11">
    <cfRule type="cellIs" dxfId="185" priority="22" operator="notEqual">
      <formula>K2</formula>
    </cfRule>
  </conditionalFormatting>
  <conditionalFormatting sqref="M3:M11">
    <cfRule type="cellIs" dxfId="184" priority="21" operator="notEqual">
      <formula>K3</formula>
    </cfRule>
  </conditionalFormatting>
  <conditionalFormatting sqref="M3:M11">
    <cfRule type="cellIs" dxfId="183" priority="20" operator="notEqual">
      <formula>K3</formula>
    </cfRule>
  </conditionalFormatting>
  <conditionalFormatting sqref="M3:M11">
    <cfRule type="cellIs" dxfId="182" priority="19" operator="notEqual">
      <formula>K3</formula>
    </cfRule>
  </conditionalFormatting>
  <conditionalFormatting sqref="L1">
    <cfRule type="cellIs" dxfId="181" priority="18" operator="notEqual">
      <formula>J1</formula>
    </cfRule>
  </conditionalFormatting>
  <conditionalFormatting sqref="L2:L10">
    <cfRule type="cellIs" dxfId="180" priority="17" operator="notEqual">
      <formula>J2</formula>
    </cfRule>
  </conditionalFormatting>
  <conditionalFormatting sqref="O1">
    <cfRule type="cellIs" dxfId="179" priority="16" operator="notEqual">
      <formula>M1</formula>
    </cfRule>
  </conditionalFormatting>
  <conditionalFormatting sqref="O2:O11">
    <cfRule type="cellIs" dxfId="178" priority="15" operator="notEqual">
      <formula>M2</formula>
    </cfRule>
  </conditionalFormatting>
  <conditionalFormatting sqref="O1">
    <cfRule type="cellIs" dxfId="177" priority="14" operator="notEqual">
      <formula>M1</formula>
    </cfRule>
  </conditionalFormatting>
  <conditionalFormatting sqref="O2:O11">
    <cfRule type="cellIs" dxfId="176" priority="13" operator="notEqual">
      <formula>M2</formula>
    </cfRule>
  </conditionalFormatting>
  <conditionalFormatting sqref="O3:O11">
    <cfRule type="cellIs" dxfId="175" priority="12" operator="notEqual">
      <formula>M3</formula>
    </cfRule>
  </conditionalFormatting>
  <conditionalFormatting sqref="O3:O11">
    <cfRule type="cellIs" dxfId="174" priority="11" operator="notEqual">
      <formula>M3</formula>
    </cfRule>
  </conditionalFormatting>
  <conditionalFormatting sqref="O3:O11">
    <cfRule type="cellIs" dxfId="173" priority="10" operator="notEqual">
      <formula>M3</formula>
    </cfRule>
  </conditionalFormatting>
  <conditionalFormatting sqref="E19:E29">
    <cfRule type="cellIs" dxfId="172" priority="9" operator="notEqual">
      <formula>#REF!</formula>
    </cfRule>
  </conditionalFormatting>
  <conditionalFormatting sqref="G19:G29">
    <cfRule type="cellIs" dxfId="171" priority="8" operator="notEqual">
      <formula>#REF!</formula>
    </cfRule>
  </conditionalFormatting>
  <conditionalFormatting sqref="G19:G29">
    <cfRule type="cellIs" dxfId="170" priority="7" operator="notEqual">
      <formula>#REF!</formula>
    </cfRule>
  </conditionalFormatting>
  <conditionalFormatting sqref="I19">
    <cfRule type="cellIs" dxfId="169" priority="6" operator="notEqual">
      <formula>G19</formula>
    </cfRule>
  </conditionalFormatting>
  <conditionalFormatting sqref="I20:I29">
    <cfRule type="cellIs" dxfId="168" priority="5" operator="notEqual">
      <formula>G20</formula>
    </cfRule>
  </conditionalFormatting>
  <conditionalFormatting sqref="I19">
    <cfRule type="cellIs" dxfId="167" priority="4" operator="notEqual">
      <formula>G19</formula>
    </cfRule>
  </conditionalFormatting>
  <conditionalFormatting sqref="I20:I29">
    <cfRule type="cellIs" dxfId="166" priority="3" operator="notEqual">
      <formula>G20</formula>
    </cfRule>
  </conditionalFormatting>
  <conditionalFormatting sqref="I19:I29">
    <cfRule type="cellIs" dxfId="165" priority="2" operator="notEqual">
      <formula>#REF!</formula>
    </cfRule>
  </conditionalFormatting>
  <conditionalFormatting sqref="I19:I29">
    <cfRule type="cellIs" dxfId="164" priority="1" operator="notEqual">
      <formula>#REF!</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BD18"/>
  <sheetViews>
    <sheetView zoomScale="55" zoomScaleNormal="55" workbookViewId="0">
      <selection activeCell="G66" sqref="G66"/>
    </sheetView>
  </sheetViews>
  <sheetFormatPr defaultRowHeight="15"/>
  <cols>
    <col min="47" max="47" width="9.140625" customWidth="1"/>
    <col min="52" max="52" width="9.140625" customWidth="1"/>
  </cols>
  <sheetData>
    <row r="1" spans="1:56">
      <c r="A1" s="9"/>
      <c r="B1" s="10"/>
      <c r="C1" s="3"/>
      <c r="D1" s="11" t="s">
        <v>0</v>
      </c>
      <c r="E1" s="12">
        <v>3</v>
      </c>
      <c r="F1" s="5"/>
      <c r="G1" s="12">
        <v>3</v>
      </c>
      <c r="H1" s="5"/>
      <c r="I1" s="12">
        <v>3</v>
      </c>
      <c r="J1" s="5"/>
      <c r="K1" s="12"/>
      <c r="L1" s="5"/>
      <c r="M1" s="12"/>
      <c r="N1" s="5"/>
      <c r="O1" s="12"/>
      <c r="P1" s="5"/>
      <c r="Q1" s="12"/>
      <c r="R1" s="5"/>
      <c r="S1" s="12"/>
      <c r="T1" s="5"/>
      <c r="U1" s="12"/>
      <c r="V1" s="5"/>
      <c r="W1" s="12"/>
      <c r="X1" s="5"/>
      <c r="Y1" s="12"/>
      <c r="Z1" s="5"/>
      <c r="AA1" s="12"/>
      <c r="AB1" s="5"/>
      <c r="AC1" s="12"/>
      <c r="AD1" s="5"/>
      <c r="AE1" s="12"/>
      <c r="AF1" s="5"/>
      <c r="AG1" s="12"/>
      <c r="AH1" s="5"/>
      <c r="AI1" s="12"/>
      <c r="AJ1" s="5"/>
      <c r="AK1" s="12"/>
      <c r="AL1" s="5"/>
      <c r="AM1" s="12"/>
      <c r="AN1" s="5"/>
      <c r="AO1" s="12"/>
      <c r="AP1" s="5"/>
      <c r="AQ1" s="12"/>
      <c r="AR1" s="5"/>
      <c r="AS1" s="12"/>
      <c r="AT1" s="5"/>
      <c r="AU1" s="12"/>
      <c r="AV1" s="5"/>
      <c r="AW1" s="12"/>
      <c r="AX1" s="5"/>
      <c r="AY1" s="12"/>
      <c r="AZ1" s="5"/>
      <c r="BA1" s="12"/>
      <c r="BB1" s="5"/>
      <c r="BC1" s="12"/>
      <c r="BD1" s="5"/>
    </row>
    <row r="2" spans="1:56">
      <c r="A2" s="8"/>
      <c r="B2" s="10"/>
      <c r="C2" s="3"/>
      <c r="D2" s="13" t="s">
        <v>1</v>
      </c>
      <c r="E2" s="12">
        <v>20</v>
      </c>
      <c r="F2" s="5"/>
      <c r="G2" s="12">
        <v>30</v>
      </c>
      <c r="H2" s="5"/>
      <c r="I2" s="12">
        <v>30</v>
      </c>
      <c r="J2" s="5"/>
      <c r="K2" s="12"/>
      <c r="L2" s="5"/>
      <c r="M2" s="12"/>
      <c r="N2" s="5"/>
      <c r="O2" s="12"/>
      <c r="P2" s="5"/>
      <c r="Q2" s="12"/>
      <c r="R2" s="5"/>
      <c r="S2" s="12"/>
      <c r="T2" s="5"/>
      <c r="U2" s="12"/>
      <c r="V2" s="5"/>
      <c r="W2" s="12"/>
      <c r="X2" s="5"/>
      <c r="Y2" s="12"/>
      <c r="Z2" s="5"/>
      <c r="AA2" s="12"/>
      <c r="AB2" s="5"/>
      <c r="AC2" s="12"/>
      <c r="AD2" s="5"/>
      <c r="AE2" s="12"/>
      <c r="AF2" s="5"/>
      <c r="AG2" s="12"/>
      <c r="AH2" s="5"/>
      <c r="AI2" s="12"/>
      <c r="AJ2" s="5"/>
      <c r="AK2" s="12"/>
      <c r="AL2" s="5"/>
      <c r="AM2" s="12"/>
      <c r="AN2" s="5"/>
      <c r="AO2" s="12"/>
      <c r="AP2" s="5"/>
      <c r="AQ2" s="12"/>
      <c r="AR2" s="5"/>
      <c r="AS2" s="12"/>
      <c r="AT2" s="5"/>
      <c r="AU2" s="12"/>
      <c r="AV2" s="5"/>
      <c r="AW2" s="12"/>
      <c r="AX2" s="5"/>
      <c r="AY2" s="12"/>
      <c r="AZ2" s="5"/>
      <c r="BA2" s="12"/>
      <c r="BB2" s="5"/>
      <c r="BC2" s="12"/>
      <c r="BD2" s="5"/>
    </row>
    <row r="3" spans="1:56">
      <c r="A3" s="8"/>
      <c r="B3" s="10"/>
      <c r="C3" s="3"/>
      <c r="D3" s="14" t="s">
        <v>2</v>
      </c>
      <c r="E3" s="12">
        <v>185</v>
      </c>
      <c r="F3" s="15"/>
      <c r="G3" s="12">
        <v>185</v>
      </c>
      <c r="H3" s="15"/>
      <c r="I3" s="12">
        <v>185</v>
      </c>
      <c r="J3" s="15"/>
      <c r="K3" s="12"/>
      <c r="L3" s="15"/>
      <c r="M3" s="12"/>
      <c r="N3" s="15"/>
      <c r="O3" s="12"/>
      <c r="P3" s="15"/>
      <c r="Q3" s="12"/>
      <c r="R3" s="15"/>
      <c r="S3" s="12"/>
      <c r="T3" s="15"/>
      <c r="U3" s="12"/>
      <c r="V3" s="15"/>
      <c r="W3" s="12"/>
      <c r="X3" s="15"/>
      <c r="Y3" s="12"/>
      <c r="Z3" s="15"/>
      <c r="AA3" s="12"/>
      <c r="AB3" s="15"/>
      <c r="AC3" s="12"/>
      <c r="AD3" s="15"/>
      <c r="AE3" s="12"/>
      <c r="AF3" s="15"/>
      <c r="AG3" s="12"/>
      <c r="AH3" s="15"/>
      <c r="AI3" s="12"/>
      <c r="AJ3" s="15"/>
      <c r="AK3" s="12"/>
      <c r="AL3" s="15"/>
      <c r="AM3" s="12"/>
      <c r="AN3" s="15"/>
      <c r="AO3" s="12"/>
      <c r="AP3" s="15"/>
      <c r="AQ3" s="12"/>
      <c r="AR3" s="15"/>
      <c r="AS3" s="12"/>
      <c r="AT3" s="15"/>
      <c r="AU3" s="12"/>
      <c r="AV3" s="15"/>
      <c r="AW3" s="12"/>
      <c r="AX3" s="15"/>
      <c r="AY3" s="12"/>
      <c r="AZ3" s="15"/>
      <c r="BA3" s="12"/>
      <c r="BB3" s="15"/>
      <c r="BC3" s="12"/>
      <c r="BD3" s="15"/>
    </row>
    <row r="4" spans="1:56">
      <c r="A4" s="8"/>
      <c r="B4" s="10"/>
      <c r="C4" s="3"/>
      <c r="D4" s="13" t="s">
        <v>3</v>
      </c>
      <c r="E4" s="12">
        <v>30</v>
      </c>
      <c r="F4" s="16"/>
      <c r="G4" s="12">
        <v>30</v>
      </c>
      <c r="H4" s="16"/>
      <c r="I4" s="12">
        <v>20</v>
      </c>
      <c r="J4" s="16"/>
      <c r="K4" s="12"/>
      <c r="L4" s="16"/>
      <c r="M4" s="12"/>
      <c r="N4" s="16"/>
      <c r="O4" s="12"/>
      <c r="P4" s="16"/>
      <c r="Q4" s="12"/>
      <c r="R4" s="16"/>
      <c r="S4" s="12"/>
      <c r="T4" s="16"/>
      <c r="U4" s="12"/>
      <c r="V4" s="16"/>
      <c r="W4" s="12"/>
      <c r="X4" s="16"/>
      <c r="Y4" s="12"/>
      <c r="Z4" s="16"/>
      <c r="AA4" s="12"/>
      <c r="AB4" s="16"/>
      <c r="AC4" s="12"/>
      <c r="AD4" s="16"/>
      <c r="AE4" s="12"/>
      <c r="AF4" s="16"/>
      <c r="AG4" s="12"/>
      <c r="AH4" s="16"/>
      <c r="AI4" s="12"/>
      <c r="AJ4" s="16"/>
      <c r="AK4" s="12"/>
      <c r="AL4" s="16"/>
      <c r="AM4" s="12"/>
      <c r="AN4" s="16"/>
      <c r="AO4" s="12"/>
      <c r="AP4" s="16"/>
      <c r="AQ4" s="12"/>
      <c r="AR4" s="16"/>
      <c r="AS4" s="12"/>
      <c r="AT4" s="16"/>
      <c r="AU4" s="12"/>
      <c r="AV4" s="16"/>
      <c r="AW4" s="12"/>
      <c r="AX4" s="16"/>
      <c r="AY4" s="12"/>
      <c r="AZ4" s="16"/>
      <c r="BA4" s="12"/>
      <c r="BB4" s="16"/>
      <c r="BC4" s="12"/>
      <c r="BD4" s="16"/>
    </row>
    <row r="5" spans="1:56">
      <c r="A5" s="8"/>
      <c r="B5" s="10"/>
      <c r="C5" s="3"/>
      <c r="D5" s="13" t="s">
        <v>4</v>
      </c>
      <c r="E5" s="12">
        <v>0</v>
      </c>
      <c r="F5" s="17"/>
      <c r="G5" s="12">
        <v>0</v>
      </c>
      <c r="H5" s="17"/>
      <c r="I5" s="12">
        <v>0</v>
      </c>
      <c r="J5" s="17"/>
      <c r="K5" s="12"/>
      <c r="L5" s="17"/>
      <c r="M5" s="12"/>
      <c r="N5" s="17"/>
      <c r="O5" s="12"/>
      <c r="P5" s="17"/>
      <c r="Q5" s="12"/>
      <c r="R5" s="17"/>
      <c r="S5" s="12"/>
      <c r="T5" s="17"/>
      <c r="U5" s="12"/>
      <c r="V5" s="17"/>
      <c r="W5" s="12"/>
      <c r="X5" s="17"/>
      <c r="Y5" s="12"/>
      <c r="Z5" s="17"/>
      <c r="AA5" s="12"/>
      <c r="AB5" s="17"/>
      <c r="AC5" s="12"/>
      <c r="AD5" s="17"/>
      <c r="AE5" s="12"/>
      <c r="AF5" s="17"/>
      <c r="AG5" s="12"/>
      <c r="AH5" s="17"/>
      <c r="AI5" s="12"/>
      <c r="AJ5" s="17"/>
      <c r="AK5" s="12"/>
      <c r="AL5" s="17"/>
      <c r="AM5" s="12"/>
      <c r="AN5" s="17"/>
      <c r="AO5" s="12"/>
      <c r="AP5" s="17"/>
      <c r="AQ5" s="12"/>
      <c r="AR5" s="17"/>
      <c r="AS5" s="12"/>
      <c r="AT5" s="17"/>
      <c r="AU5" s="12"/>
      <c r="AV5" s="17"/>
      <c r="AW5" s="12"/>
      <c r="AX5" s="17"/>
      <c r="AY5" s="12"/>
      <c r="AZ5" s="17"/>
      <c r="BA5" s="12"/>
      <c r="BB5" s="17"/>
      <c r="BC5" s="12"/>
      <c r="BD5" s="17"/>
    </row>
    <row r="6" spans="1:56">
      <c r="A6" s="8"/>
      <c r="B6" s="10"/>
      <c r="C6" s="3"/>
      <c r="D6" s="14" t="s">
        <v>5</v>
      </c>
      <c r="E6" s="12">
        <v>550</v>
      </c>
      <c r="F6" s="17"/>
      <c r="G6" s="12">
        <v>550</v>
      </c>
      <c r="H6" s="17"/>
      <c r="I6" s="12">
        <v>550</v>
      </c>
      <c r="J6" s="17"/>
      <c r="K6" s="12"/>
      <c r="L6" s="17"/>
      <c r="M6" s="12"/>
      <c r="N6" s="17"/>
      <c r="O6" s="12"/>
      <c r="P6" s="17"/>
      <c r="Q6" s="12"/>
      <c r="R6" s="17"/>
      <c r="S6" s="12"/>
      <c r="T6" s="17"/>
      <c r="U6" s="12"/>
      <c r="V6" s="17"/>
      <c r="W6" s="12"/>
      <c r="X6" s="17"/>
      <c r="Y6" s="12"/>
      <c r="Z6" s="17"/>
      <c r="AA6" s="12"/>
      <c r="AB6" s="17"/>
      <c r="AC6" s="12"/>
      <c r="AD6" s="17"/>
      <c r="AE6" s="12"/>
      <c r="AF6" s="17"/>
      <c r="AG6" s="12"/>
      <c r="AH6" s="17"/>
      <c r="AI6" s="12"/>
      <c r="AJ6" s="17"/>
      <c r="AK6" s="12"/>
      <c r="AL6" s="17"/>
      <c r="AM6" s="12"/>
      <c r="AN6" s="17"/>
      <c r="AO6" s="12"/>
      <c r="AP6" s="17"/>
      <c r="AQ6" s="12"/>
      <c r="AR6" s="17"/>
      <c r="AS6" s="12"/>
      <c r="AT6" s="17"/>
      <c r="AU6" s="12"/>
      <c r="AV6" s="17"/>
      <c r="AW6" s="12"/>
      <c r="AX6" s="17"/>
      <c r="AY6" s="12"/>
      <c r="AZ6" s="17"/>
      <c r="BA6" s="12"/>
      <c r="BB6" s="17"/>
      <c r="BC6" s="12"/>
      <c r="BD6" s="17"/>
    </row>
    <row r="7" spans="1:56">
      <c r="A7" s="8"/>
      <c r="B7" s="10"/>
      <c r="C7" s="3"/>
      <c r="D7" s="14" t="s">
        <v>6</v>
      </c>
      <c r="E7" s="12">
        <v>800</v>
      </c>
      <c r="F7" s="17"/>
      <c r="G7" s="12">
        <v>800</v>
      </c>
      <c r="H7" s="17"/>
      <c r="I7" s="12">
        <v>800</v>
      </c>
      <c r="J7" s="17"/>
      <c r="K7" s="12"/>
      <c r="L7" s="17"/>
      <c r="M7" s="12"/>
      <c r="N7" s="17"/>
      <c r="O7" s="12"/>
      <c r="P7" s="17"/>
      <c r="Q7" s="12"/>
      <c r="R7" s="17"/>
      <c r="S7" s="12"/>
      <c r="T7" s="17"/>
      <c r="U7" s="12"/>
      <c r="V7" s="17"/>
      <c r="W7" s="12"/>
      <c r="X7" s="17"/>
      <c r="Y7" s="12"/>
      <c r="Z7" s="17"/>
      <c r="AA7" s="12"/>
      <c r="AB7" s="17"/>
      <c r="AC7" s="12"/>
      <c r="AD7" s="17"/>
      <c r="AE7" s="12"/>
      <c r="AF7" s="17"/>
      <c r="AG7" s="12"/>
      <c r="AH7" s="17"/>
      <c r="AI7" s="12"/>
      <c r="AJ7" s="17"/>
      <c r="AK7" s="12"/>
      <c r="AL7" s="17"/>
      <c r="AM7" s="12"/>
      <c r="AN7" s="17"/>
      <c r="AO7" s="12"/>
      <c r="AP7" s="17"/>
      <c r="AQ7" s="12"/>
      <c r="AR7" s="17"/>
      <c r="AS7" s="12"/>
      <c r="AT7" s="17"/>
      <c r="AU7" s="12"/>
      <c r="AV7" s="17"/>
      <c r="AW7" s="12"/>
      <c r="AX7" s="17"/>
      <c r="AY7" s="12"/>
      <c r="AZ7" s="17"/>
      <c r="BA7" s="12"/>
      <c r="BB7" s="17"/>
      <c r="BC7" s="12"/>
      <c r="BD7" s="17"/>
    </row>
    <row r="8" spans="1:56">
      <c r="A8" s="8"/>
      <c r="B8" s="10"/>
      <c r="C8" s="3"/>
      <c r="D8" s="18" t="s">
        <v>7</v>
      </c>
      <c r="E8" s="12">
        <v>1.5</v>
      </c>
      <c r="F8" s="17"/>
      <c r="G8" s="12">
        <v>1.5</v>
      </c>
      <c r="H8" s="17"/>
      <c r="I8" s="12">
        <v>1.5</v>
      </c>
      <c r="J8" s="17"/>
      <c r="K8" s="12"/>
      <c r="L8" s="17"/>
      <c r="M8" s="12"/>
      <c r="N8" s="17"/>
      <c r="O8" s="12"/>
      <c r="P8" s="17"/>
      <c r="Q8" s="12"/>
      <c r="R8" s="17"/>
      <c r="S8" s="12"/>
      <c r="T8" s="17"/>
      <c r="U8" s="12"/>
      <c r="V8" s="17"/>
      <c r="W8" s="12"/>
      <c r="X8" s="17"/>
      <c r="Y8" s="12"/>
      <c r="Z8" s="17"/>
      <c r="AA8" s="12"/>
      <c r="AB8" s="17"/>
      <c r="AC8" s="12"/>
      <c r="AD8" s="17"/>
      <c r="AE8" s="12"/>
      <c r="AF8" s="17"/>
      <c r="AG8" s="12"/>
      <c r="AH8" s="17"/>
      <c r="AI8" s="12"/>
      <c r="AJ8" s="17"/>
      <c r="AK8" s="12"/>
      <c r="AL8" s="17"/>
      <c r="AM8" s="12"/>
      <c r="AN8" s="17"/>
      <c r="AO8" s="12"/>
      <c r="AP8" s="17"/>
      <c r="AQ8" s="12"/>
      <c r="AR8" s="17"/>
      <c r="AS8" s="12"/>
      <c r="AT8" s="17"/>
      <c r="AU8" s="12"/>
      <c r="AV8" s="17"/>
      <c r="AW8" s="12"/>
      <c r="AX8" s="17"/>
      <c r="AY8" s="12"/>
      <c r="AZ8" s="17"/>
      <c r="BA8" s="12"/>
      <c r="BB8" s="17"/>
      <c r="BC8" s="12"/>
      <c r="BD8" s="17"/>
    </row>
    <row r="9" spans="1:56">
      <c r="A9" s="8"/>
      <c r="B9" s="10"/>
      <c r="C9" s="3"/>
      <c r="D9" s="14" t="s">
        <v>8</v>
      </c>
      <c r="E9" s="12">
        <v>0.25</v>
      </c>
      <c r="F9" s="17"/>
      <c r="G9" s="12">
        <v>0.25</v>
      </c>
      <c r="H9" s="17"/>
      <c r="I9" s="12">
        <v>0.25</v>
      </c>
      <c r="J9" s="17"/>
      <c r="K9" s="12"/>
      <c r="L9" s="17"/>
      <c r="M9" s="12"/>
      <c r="N9" s="17"/>
      <c r="O9" s="12"/>
      <c r="P9" s="17"/>
      <c r="Q9" s="12"/>
      <c r="R9" s="17"/>
      <c r="S9" s="12"/>
      <c r="T9" s="17"/>
      <c r="U9" s="12"/>
      <c r="V9" s="17"/>
      <c r="W9" s="12"/>
      <c r="X9" s="17"/>
      <c r="Y9" s="12"/>
      <c r="Z9" s="17"/>
      <c r="AA9" s="12"/>
      <c r="AB9" s="17"/>
      <c r="AC9" s="12"/>
      <c r="AD9" s="17"/>
      <c r="AE9" s="12"/>
      <c r="AF9" s="17"/>
      <c r="AG9" s="12"/>
      <c r="AH9" s="17"/>
      <c r="AI9" s="12"/>
      <c r="AJ9" s="17"/>
      <c r="AK9" s="12"/>
      <c r="AL9" s="17"/>
      <c r="AM9" s="12"/>
      <c r="AN9" s="17"/>
      <c r="AO9" s="12"/>
      <c r="AP9" s="17"/>
      <c r="AQ9" s="12"/>
      <c r="AR9" s="17"/>
      <c r="AS9" s="12"/>
      <c r="AT9" s="17"/>
      <c r="AU9" s="12"/>
      <c r="AV9" s="17"/>
      <c r="AW9" s="12"/>
      <c r="AX9" s="17"/>
      <c r="AY9" s="12"/>
      <c r="AZ9" s="17"/>
      <c r="BA9" s="12"/>
      <c r="BB9" s="17"/>
      <c r="BC9" s="12"/>
      <c r="BD9" s="17"/>
    </row>
    <row r="10" spans="1:56">
      <c r="A10" s="8"/>
      <c r="B10" s="10"/>
      <c r="C10" s="3"/>
      <c r="D10" s="13" t="s">
        <v>9</v>
      </c>
      <c r="E10" s="12">
        <v>0</v>
      </c>
      <c r="F10" s="17"/>
      <c r="G10" s="12">
        <v>0</v>
      </c>
      <c r="H10" s="17"/>
      <c r="I10" s="12">
        <v>0</v>
      </c>
      <c r="J10" s="17"/>
      <c r="K10" s="12"/>
      <c r="L10" s="17"/>
      <c r="M10" s="12"/>
      <c r="N10" s="17"/>
      <c r="O10" s="12"/>
      <c r="P10" s="17"/>
      <c r="Q10" s="12"/>
      <c r="R10" s="17"/>
      <c r="S10" s="12"/>
      <c r="T10" s="17"/>
      <c r="U10" s="12"/>
      <c r="V10" s="17"/>
      <c r="W10" s="12"/>
      <c r="X10" s="17"/>
      <c r="Y10" s="12"/>
      <c r="Z10" s="17"/>
      <c r="AA10" s="12"/>
      <c r="AB10" s="17"/>
      <c r="AC10" s="12"/>
      <c r="AD10" s="17"/>
      <c r="AE10" s="12"/>
      <c r="AF10" s="17"/>
      <c r="AG10" s="12"/>
      <c r="AH10" s="17"/>
      <c r="AI10" s="12"/>
      <c r="AJ10" s="17"/>
      <c r="AK10" s="12"/>
      <c r="AL10" s="17"/>
      <c r="AM10" s="12"/>
      <c r="AN10" s="17"/>
      <c r="AO10" s="12"/>
      <c r="AP10" s="17"/>
      <c r="AQ10" s="12"/>
      <c r="AR10" s="17"/>
      <c r="AS10" s="12"/>
      <c r="AT10" s="17"/>
      <c r="AU10" s="12"/>
      <c r="AV10" s="17"/>
      <c r="AW10" s="12"/>
      <c r="AX10" s="17"/>
      <c r="AY10" s="12"/>
      <c r="AZ10" s="17"/>
      <c r="BA10" s="12"/>
      <c r="BB10" s="17"/>
      <c r="BC10" s="12"/>
      <c r="BD10" s="17"/>
    </row>
    <row r="11" spans="1:56">
      <c r="A11" s="8"/>
      <c r="B11" s="40" t="s">
        <v>10</v>
      </c>
      <c r="C11" s="41"/>
      <c r="D11" s="18" t="s">
        <v>11</v>
      </c>
      <c r="E11" s="12">
        <v>0.5</v>
      </c>
      <c r="F11" s="17"/>
      <c r="G11" s="12">
        <v>0.5</v>
      </c>
      <c r="H11" s="17"/>
      <c r="I11" s="12">
        <v>0.5</v>
      </c>
      <c r="J11" s="17"/>
      <c r="K11" s="12"/>
      <c r="L11" s="17"/>
      <c r="M11" s="12"/>
      <c r="N11" s="17"/>
      <c r="O11" s="12"/>
      <c r="P11" s="17"/>
      <c r="Q11" s="12"/>
      <c r="R11" s="17"/>
      <c r="S11" s="12"/>
      <c r="T11" s="17"/>
      <c r="U11" s="12"/>
      <c r="V11" s="17"/>
      <c r="W11" s="12"/>
      <c r="X11" s="17"/>
      <c r="Y11" s="12"/>
      <c r="Z11" s="17"/>
      <c r="AA11" s="12"/>
      <c r="AB11" s="17"/>
      <c r="AC11" s="12"/>
      <c r="AD11" s="17"/>
      <c r="AE11" s="12"/>
      <c r="AF11" s="17"/>
      <c r="AG11" s="12"/>
      <c r="AH11" s="17"/>
      <c r="AI11" s="12"/>
      <c r="AJ11" s="17"/>
      <c r="AK11" s="12"/>
      <c r="AL11" s="17"/>
      <c r="AM11" s="12"/>
      <c r="AN11" s="17"/>
      <c r="AO11" s="12"/>
      <c r="AP11" s="17"/>
      <c r="AQ11" s="12"/>
      <c r="AR11" s="17"/>
      <c r="AS11" s="12"/>
      <c r="AT11" s="17"/>
      <c r="AU11" s="12"/>
      <c r="AV11" s="17"/>
      <c r="AW11" s="12"/>
      <c r="AX11" s="17"/>
      <c r="AY11" s="12"/>
      <c r="AZ11" s="17"/>
      <c r="BA11" s="12"/>
      <c r="BB11" s="17"/>
      <c r="BC11" s="12"/>
      <c r="BD11" s="17"/>
    </row>
    <row r="12" spans="1:56">
      <c r="A12" s="8"/>
      <c r="B12" s="21" t="s">
        <v>27</v>
      </c>
      <c r="C12" s="4" t="s">
        <v>13</v>
      </c>
      <c r="D12" s="18"/>
      <c r="E12" s="12"/>
      <c r="F12" s="17"/>
      <c r="G12" s="12"/>
      <c r="H12" s="17"/>
      <c r="I12" s="12"/>
      <c r="J12" s="17"/>
      <c r="K12" s="12"/>
      <c r="L12" s="17"/>
      <c r="M12" s="12"/>
      <c r="N12" s="17"/>
      <c r="O12" s="12"/>
      <c r="P12" s="17"/>
      <c r="Q12" s="12"/>
      <c r="R12" s="17"/>
      <c r="S12" s="12"/>
      <c r="T12" s="17"/>
      <c r="U12" s="12"/>
      <c r="V12" s="17"/>
      <c r="W12" s="12"/>
      <c r="X12" s="17"/>
      <c r="Y12" s="12"/>
      <c r="Z12" s="17"/>
      <c r="AA12" s="12"/>
      <c r="AB12" s="17"/>
      <c r="AC12" s="12"/>
      <c r="AD12" s="17"/>
      <c r="AE12" s="12"/>
      <c r="AF12" s="17"/>
      <c r="AG12" s="12"/>
      <c r="AH12" s="17"/>
      <c r="AI12" s="12"/>
      <c r="AJ12" s="17"/>
      <c r="AK12" s="12"/>
      <c r="AL12" s="17"/>
      <c r="AM12" s="12"/>
      <c r="AN12" s="17"/>
      <c r="AO12" s="12"/>
      <c r="AP12" s="17"/>
      <c r="AQ12" s="12"/>
      <c r="AR12" s="17"/>
      <c r="AS12" s="12"/>
      <c r="AT12" s="17"/>
      <c r="AU12" s="12"/>
      <c r="AV12" s="17"/>
      <c r="AW12" s="12"/>
      <c r="AX12" s="17"/>
      <c r="AY12" s="12"/>
      <c r="AZ12" s="17"/>
      <c r="BA12" s="12"/>
      <c r="BB12" s="17"/>
      <c r="BC12" s="12"/>
      <c r="BD12" s="17"/>
    </row>
    <row r="13" spans="1:56">
      <c r="A13" s="36" t="s">
        <v>29</v>
      </c>
      <c r="B13" s="23" t="s">
        <v>14</v>
      </c>
      <c r="C13" s="6">
        <v>1186.18</v>
      </c>
      <c r="D13" s="24"/>
      <c r="E13" s="22">
        <v>1391.38</v>
      </c>
      <c r="F13" s="5">
        <f>+(E13-$C13)/$C13*100</f>
        <v>17.299229459272624</v>
      </c>
      <c r="G13" s="22">
        <v>1337.56</v>
      </c>
      <c r="H13" s="5">
        <f>+(G13-$C13)/$C13*100</f>
        <v>12.761975416884441</v>
      </c>
      <c r="I13" s="22">
        <v>1205.2</v>
      </c>
      <c r="J13" s="5">
        <f>+(I13-$C13)/$C13*100</f>
        <v>1.6034665902308236</v>
      </c>
      <c r="K13" s="22"/>
      <c r="L13" s="5">
        <f>+(K13-$C13)/$C13*100</f>
        <v>-100</v>
      </c>
      <c r="M13" s="22"/>
      <c r="N13" s="5">
        <f>+(M13-$C13)/$C13*100</f>
        <v>-100</v>
      </c>
      <c r="O13" s="22"/>
      <c r="P13" s="5">
        <f>+(O13-$C13)/$C13*100</f>
        <v>-100</v>
      </c>
      <c r="Q13" s="22"/>
      <c r="R13" s="5">
        <f>+(Q13-$C13)/$C13*100</f>
        <v>-100</v>
      </c>
      <c r="S13" s="22"/>
      <c r="T13" s="5">
        <f>+(S13-$C13)/$C13*100</f>
        <v>-100</v>
      </c>
      <c r="U13" s="22"/>
      <c r="V13" s="5">
        <f>+(U13-$C13)/$C13*100</f>
        <v>-100</v>
      </c>
      <c r="W13" s="22"/>
      <c r="X13" s="5">
        <f>+(W13-$C13)/$C13*100</f>
        <v>-100</v>
      </c>
      <c r="Y13" s="22"/>
      <c r="Z13" s="5">
        <f>+(Y13-$C13)/$C13*100</f>
        <v>-100</v>
      </c>
      <c r="AA13" s="22"/>
      <c r="AB13" s="5">
        <f>+(AA13-$C13)/$C13*100</f>
        <v>-100</v>
      </c>
      <c r="AC13" s="22"/>
      <c r="AD13" s="5">
        <f>+(AC13-$C13)/$C13*100</f>
        <v>-100</v>
      </c>
      <c r="AE13" s="22"/>
      <c r="AF13" s="5">
        <f>+(AE13-$C13)/$C13*100</f>
        <v>-100</v>
      </c>
      <c r="AG13" s="22"/>
      <c r="AH13" s="5">
        <f>+(AG13-$C13)/$C13*100</f>
        <v>-100</v>
      </c>
      <c r="AI13" s="22"/>
      <c r="AJ13" s="5">
        <f>+(AI13-$C13)/$C13*100</f>
        <v>-100</v>
      </c>
      <c r="AK13" s="22"/>
      <c r="AL13" s="5">
        <f>+(AK13-$C13)/$C13*100</f>
        <v>-100</v>
      </c>
      <c r="AM13" s="22"/>
      <c r="AN13" s="5">
        <f>+(AM13-$C13)/$C13*100</f>
        <v>-100</v>
      </c>
      <c r="AO13" s="22"/>
      <c r="AP13" s="5">
        <f>+(AO13-$C13)/$C13*100</f>
        <v>-100</v>
      </c>
      <c r="AQ13" s="22"/>
      <c r="AR13" s="5">
        <f>+(AQ13-$C13)/$C13*100</f>
        <v>-100</v>
      </c>
      <c r="AS13" s="22"/>
      <c r="AT13" s="5">
        <f>+(AS13-$C13)/$C13*100</f>
        <v>-100</v>
      </c>
      <c r="AU13" s="22"/>
      <c r="AV13" s="5">
        <f>+(AU13-$C13)/$C13*100</f>
        <v>-100</v>
      </c>
      <c r="AW13" s="22"/>
      <c r="AX13" s="5">
        <f>+(AW13-$C13)/$C13*100</f>
        <v>-100</v>
      </c>
      <c r="AY13" s="22"/>
      <c r="AZ13" s="5">
        <f>+(AY13-$C13)/$C13*100</f>
        <v>-100</v>
      </c>
      <c r="BA13" s="22"/>
      <c r="BB13" s="5">
        <f>+(BA13-$C13)/$C13*100</f>
        <v>-100</v>
      </c>
      <c r="BC13" s="22"/>
      <c r="BD13" s="5">
        <f>+(BC13-$C13)/$C13*100</f>
        <v>-100</v>
      </c>
    </row>
    <row r="14" spans="1:56">
      <c r="A14" s="37"/>
      <c r="B14" s="25" t="s">
        <v>15</v>
      </c>
      <c r="C14" s="6">
        <v>2.99</v>
      </c>
      <c r="D14" s="15"/>
      <c r="E14" s="6">
        <v>3.09</v>
      </c>
      <c r="F14" s="5">
        <f>+(E14-$C14)/$C14*100</f>
        <v>3.3444816053511586</v>
      </c>
      <c r="G14" s="6">
        <v>3.07</v>
      </c>
      <c r="H14" s="5">
        <f>+(G14-$C14)/$C14*100</f>
        <v>2.675585284280924</v>
      </c>
      <c r="I14" s="6">
        <v>3.01</v>
      </c>
      <c r="J14" s="5">
        <f>+(I14-$C14)/$C14*100</f>
        <v>0.66889632107021979</v>
      </c>
      <c r="K14" s="6"/>
      <c r="L14" s="5">
        <f>+(K14-$C14)/$C14*100</f>
        <v>-100</v>
      </c>
      <c r="M14" s="6"/>
      <c r="N14" s="5">
        <f>+(M14-$C14)/$C14*100</f>
        <v>-100</v>
      </c>
      <c r="O14" s="6"/>
      <c r="P14" s="5">
        <f>+(O14-$C14)/$C14*100</f>
        <v>-100</v>
      </c>
      <c r="Q14" s="6"/>
      <c r="R14" s="5">
        <f>+(Q14-$C14)/$C14*100</f>
        <v>-100</v>
      </c>
      <c r="S14" s="6"/>
      <c r="T14" s="5">
        <f>+(S14-$C14)/$C14*100</f>
        <v>-100</v>
      </c>
      <c r="U14" s="6"/>
      <c r="V14" s="5">
        <f>+(U14-$C14)/$C14*100</f>
        <v>-100</v>
      </c>
      <c r="W14" s="6"/>
      <c r="X14" s="5">
        <f>+(W14-$C14)/$C14*100</f>
        <v>-100</v>
      </c>
      <c r="Y14" s="6"/>
      <c r="Z14" s="5">
        <f>+(Y14-$C14)/$C14*100</f>
        <v>-100</v>
      </c>
      <c r="AA14" s="6"/>
      <c r="AB14" s="5">
        <f>+(AA14-$C14)/$C14*100</f>
        <v>-100</v>
      </c>
      <c r="AC14" s="6"/>
      <c r="AD14" s="5">
        <f>+(AC14-$C14)/$C14*100</f>
        <v>-100</v>
      </c>
      <c r="AE14" s="6"/>
      <c r="AF14" s="5">
        <f>+(AE14-$C14)/$C14*100</f>
        <v>-100</v>
      </c>
      <c r="AG14" s="6"/>
      <c r="AH14" s="5">
        <f>+(AG14-$C14)/$C14*100</f>
        <v>-100</v>
      </c>
      <c r="AI14" s="6"/>
      <c r="AJ14" s="5">
        <f>+(AI14-$C14)/$C14*100</f>
        <v>-100</v>
      </c>
      <c r="AK14" s="6"/>
      <c r="AL14" s="5">
        <f>+(AK14-$C14)/$C14*100</f>
        <v>-100</v>
      </c>
      <c r="AM14" s="6"/>
      <c r="AN14" s="5">
        <f>+(AM14-$C14)/$C14*100</f>
        <v>-100</v>
      </c>
      <c r="AO14" s="6"/>
      <c r="AP14" s="5">
        <f>+(AO14-$C14)/$C14*100</f>
        <v>-100</v>
      </c>
      <c r="AQ14" s="6"/>
      <c r="AR14" s="5">
        <f>+(AQ14-$C14)/$C14*100</f>
        <v>-100</v>
      </c>
      <c r="AS14" s="6"/>
      <c r="AT14" s="5">
        <f>+(AS14-$C14)/$C14*100</f>
        <v>-100</v>
      </c>
      <c r="AU14" s="6"/>
      <c r="AV14" s="5">
        <f>+(AU14-$C14)/$C14*100</f>
        <v>-100</v>
      </c>
      <c r="AW14" s="6"/>
      <c r="AX14" s="5">
        <f>+(AW14-$C14)/$C14*100</f>
        <v>-100</v>
      </c>
      <c r="AY14" s="6"/>
      <c r="AZ14" s="5">
        <f>+(AY14-$C14)/$C14*100</f>
        <v>-100</v>
      </c>
      <c r="BA14" s="6"/>
      <c r="BB14" s="5">
        <f>+(BA14-$C14)/$C14*100</f>
        <v>-100</v>
      </c>
      <c r="BC14" s="6"/>
      <c r="BD14" s="5">
        <f>+(BC14-$C14)/$C14*100</f>
        <v>-100</v>
      </c>
    </row>
    <row r="15" spans="1:56">
      <c r="A15" s="37"/>
      <c r="B15" s="25" t="s">
        <v>16</v>
      </c>
      <c r="C15" s="6">
        <v>834.02</v>
      </c>
      <c r="D15" s="15"/>
      <c r="E15" s="6">
        <v>741.39</v>
      </c>
      <c r="F15" s="5">
        <f>+(E15-$C15)/$C15*100</f>
        <v>-11.106448286611831</v>
      </c>
      <c r="G15" s="6">
        <v>741.81</v>
      </c>
      <c r="H15" s="5">
        <f>+(G15-$C15)/$C15*100</f>
        <v>-11.056089782019621</v>
      </c>
      <c r="I15" s="6">
        <v>711.74</v>
      </c>
      <c r="J15" s="5">
        <f>+(I15-$C15)/$C15*100</f>
        <v>-14.66151890841946</v>
      </c>
      <c r="K15" s="6"/>
      <c r="L15" s="5">
        <f>+(K15-$C15)/$C15*100</f>
        <v>-100</v>
      </c>
      <c r="M15" s="6"/>
      <c r="N15" s="5">
        <f>+(M15-$C15)/$C15*100</f>
        <v>-100</v>
      </c>
      <c r="O15" s="6"/>
      <c r="P15" s="5">
        <f>+(O15-$C15)/$C15*100</f>
        <v>-100</v>
      </c>
      <c r="Q15" s="6"/>
      <c r="R15" s="5">
        <f>+(Q15-$C15)/$C15*100</f>
        <v>-100</v>
      </c>
      <c r="S15" s="6"/>
      <c r="T15" s="5">
        <f>+(S15-$C15)/$C15*100</f>
        <v>-100</v>
      </c>
      <c r="U15" s="6"/>
      <c r="V15" s="5">
        <f>+(U15-$C15)/$C15*100</f>
        <v>-100</v>
      </c>
      <c r="W15" s="6"/>
      <c r="X15" s="5">
        <f>+(W15-$C15)/$C15*100</f>
        <v>-100</v>
      </c>
      <c r="Y15" s="6"/>
      <c r="Z15" s="5">
        <f>+(Y15-$C15)/$C15*100</f>
        <v>-100</v>
      </c>
      <c r="AA15" s="6"/>
      <c r="AB15" s="5">
        <f>+(AA15-$C15)/$C15*100</f>
        <v>-100</v>
      </c>
      <c r="AC15" s="6"/>
      <c r="AD15" s="5">
        <f>+(AC15-$C15)/$C15*100</f>
        <v>-100</v>
      </c>
      <c r="AE15" s="6"/>
      <c r="AF15" s="5">
        <f>+(AE15-$C15)/$C15*100</f>
        <v>-100</v>
      </c>
      <c r="AG15" s="6"/>
      <c r="AH15" s="5">
        <f>+(AG15-$C15)/$C15*100</f>
        <v>-100</v>
      </c>
      <c r="AI15" s="6"/>
      <c r="AJ15" s="5">
        <f>+(AI15-$C15)/$C15*100</f>
        <v>-100</v>
      </c>
      <c r="AK15" s="6"/>
      <c r="AL15" s="5">
        <f>+(AK15-$C15)/$C15*100</f>
        <v>-100</v>
      </c>
      <c r="AM15" s="6"/>
      <c r="AN15" s="5">
        <f>+(AM15-$C15)/$C15*100</f>
        <v>-100</v>
      </c>
      <c r="AO15" s="6"/>
      <c r="AP15" s="5">
        <f>+(AO15-$C15)/$C15*100</f>
        <v>-100</v>
      </c>
      <c r="AQ15" s="6"/>
      <c r="AR15" s="5">
        <f>+(AQ15-$C15)/$C15*100</f>
        <v>-100</v>
      </c>
      <c r="AS15" s="6"/>
      <c r="AT15" s="5">
        <f>+(AS15-$C15)/$C15*100</f>
        <v>-100</v>
      </c>
      <c r="AU15" s="6"/>
      <c r="AV15" s="5">
        <f>+(AU15-$C15)/$C15*100</f>
        <v>-100</v>
      </c>
      <c r="AW15" s="6"/>
      <c r="AX15" s="5">
        <f>+(AW15-$C15)/$C15*100</f>
        <v>-100</v>
      </c>
      <c r="AY15" s="6"/>
      <c r="AZ15" s="5">
        <f>+(AY15-$C15)/$C15*100</f>
        <v>-100</v>
      </c>
      <c r="BA15" s="6"/>
      <c r="BB15" s="5">
        <f>+(BA15-$C15)/$C15*100</f>
        <v>-100</v>
      </c>
      <c r="BC15" s="6"/>
      <c r="BD15" s="5">
        <f>+(BC15-$C15)/$C15*100</f>
        <v>-100</v>
      </c>
    </row>
    <row r="16" spans="1:56">
      <c r="A16" s="37"/>
      <c r="B16" s="25" t="s">
        <v>17</v>
      </c>
      <c r="C16" s="6">
        <v>0.28000000000000003</v>
      </c>
      <c r="D16" s="15"/>
      <c r="E16" s="26">
        <v>0.22</v>
      </c>
      <c r="F16" s="5">
        <f>+(E16-$C16)/$C16*100</f>
        <v>-21.428571428571434</v>
      </c>
      <c r="G16" s="26">
        <v>0.23</v>
      </c>
      <c r="H16" s="5">
        <f>+(G16-$C16)/$C16*100</f>
        <v>-17.857142857142861</v>
      </c>
      <c r="I16" s="26">
        <v>0.25</v>
      </c>
      <c r="J16" s="5">
        <f>+(I16-$C16)/$C16*100</f>
        <v>-10.714285714285724</v>
      </c>
      <c r="K16" s="26"/>
      <c r="L16" s="5">
        <f>+(K16-$C16)/$C16*100</f>
        <v>-100</v>
      </c>
      <c r="M16" s="26"/>
      <c r="N16" s="5">
        <f>+(M16-$C16)/$C16*100</f>
        <v>-100</v>
      </c>
      <c r="O16" s="26"/>
      <c r="P16" s="5">
        <f>+(O16-$C16)/$C16*100</f>
        <v>-100</v>
      </c>
      <c r="Q16" s="26"/>
      <c r="R16" s="5">
        <f>+(Q16-$C16)/$C16*100</f>
        <v>-100</v>
      </c>
      <c r="S16" s="26"/>
      <c r="T16" s="5">
        <f>+(S16-$C16)/$C16*100</f>
        <v>-100</v>
      </c>
      <c r="U16" s="26"/>
      <c r="V16" s="5">
        <f>+(U16-$C16)/$C16*100</f>
        <v>-100</v>
      </c>
      <c r="W16" s="26"/>
      <c r="X16" s="5">
        <f>+(W16-$C16)/$C16*100</f>
        <v>-100</v>
      </c>
      <c r="Y16" s="26"/>
      <c r="Z16" s="5">
        <f>+(Y16-$C16)/$C16*100</f>
        <v>-100</v>
      </c>
      <c r="AA16" s="26"/>
      <c r="AB16" s="5">
        <f>+(AA16-$C16)/$C16*100</f>
        <v>-100</v>
      </c>
      <c r="AC16" s="26"/>
      <c r="AD16" s="5">
        <f>+(AC16-$C16)/$C16*100</f>
        <v>-100</v>
      </c>
      <c r="AE16" s="26"/>
      <c r="AF16" s="5">
        <f>+(AE16-$C16)/$C16*100</f>
        <v>-100</v>
      </c>
      <c r="AG16" s="26"/>
      <c r="AH16" s="5">
        <f>+(AG16-$C16)/$C16*100</f>
        <v>-100</v>
      </c>
      <c r="AI16" s="26"/>
      <c r="AJ16" s="5">
        <f>+(AI16-$C16)/$C16*100</f>
        <v>-100</v>
      </c>
      <c r="AK16" s="26"/>
      <c r="AL16" s="5">
        <f>+(AK16-$C16)/$C16*100</f>
        <v>-100</v>
      </c>
      <c r="AM16" s="26"/>
      <c r="AN16" s="5">
        <f>+(AM16-$C16)/$C16*100</f>
        <v>-100</v>
      </c>
      <c r="AO16" s="26"/>
      <c r="AP16" s="5">
        <f>+(AO16-$C16)/$C16*100</f>
        <v>-100</v>
      </c>
      <c r="AQ16" s="26"/>
      <c r="AR16" s="5">
        <f>+(AQ16-$C16)/$C16*100</f>
        <v>-100</v>
      </c>
      <c r="AS16" s="26"/>
      <c r="AT16" s="5">
        <f>+(AS16-$C16)/$C16*100</f>
        <v>-100</v>
      </c>
      <c r="AU16" s="26"/>
      <c r="AV16" s="5">
        <f>+(AU16-$C16)/$C16*100</f>
        <v>-100</v>
      </c>
      <c r="AW16" s="26"/>
      <c r="AX16" s="5">
        <f>+(AW16-$C16)/$C16*100</f>
        <v>-100</v>
      </c>
      <c r="AY16" s="26"/>
      <c r="AZ16" s="5">
        <f>+(AY16-$C16)/$C16*100</f>
        <v>-100</v>
      </c>
      <c r="BA16" s="26"/>
      <c r="BB16" s="5">
        <f>+(BA16-$C16)/$C16*100</f>
        <v>-100</v>
      </c>
      <c r="BC16" s="26"/>
      <c r="BD16" s="5">
        <f>+(BC16-$C16)/$C16*100</f>
        <v>-100</v>
      </c>
    </row>
    <row r="17" spans="1:56">
      <c r="A17" s="38"/>
      <c r="B17" s="25" t="s">
        <v>18</v>
      </c>
      <c r="C17" s="6">
        <v>30.44</v>
      </c>
      <c r="D17" s="15"/>
      <c r="E17" s="6">
        <v>20.89</v>
      </c>
      <c r="F17" s="5">
        <f>+(E17-$C17)/$C17*100</f>
        <v>-31.373193166885677</v>
      </c>
      <c r="G17" s="6">
        <v>21.8</v>
      </c>
      <c r="H17" s="5">
        <f>+(G17-$C17)/$C17*100</f>
        <v>-28.383705650459923</v>
      </c>
      <c r="I17" s="6">
        <v>23.27</v>
      </c>
      <c r="J17" s="5">
        <f>+(I17-$C17)/$C17*100</f>
        <v>-23.554533508541397</v>
      </c>
      <c r="K17" s="6"/>
      <c r="L17" s="5">
        <f>+(K17-$C17)/$C17*100</f>
        <v>-100</v>
      </c>
      <c r="M17" s="6"/>
      <c r="N17" s="5">
        <f>+(M17-$C17)/$C17*100</f>
        <v>-100</v>
      </c>
      <c r="O17" s="6"/>
      <c r="P17" s="5">
        <f>+(O17-$C17)/$C17*100</f>
        <v>-100</v>
      </c>
      <c r="Q17" s="6"/>
      <c r="R17" s="5">
        <f>+(Q17-$C17)/$C17*100</f>
        <v>-100</v>
      </c>
      <c r="S17" s="6"/>
      <c r="T17" s="5">
        <f>+(S17-$C17)/$C17*100</f>
        <v>-100</v>
      </c>
      <c r="U17" s="6"/>
      <c r="V17" s="5">
        <f>+(U17-$C17)/$C17*100</f>
        <v>-100</v>
      </c>
      <c r="W17" s="6"/>
      <c r="X17" s="5">
        <f>+(W17-$C17)/$C17*100</f>
        <v>-100</v>
      </c>
      <c r="Y17" s="6"/>
      <c r="Z17" s="5">
        <f>+(Y17-$C17)/$C17*100</f>
        <v>-100</v>
      </c>
      <c r="AA17" s="6"/>
      <c r="AB17" s="5">
        <f>+(AA17-$C17)/$C17*100</f>
        <v>-100</v>
      </c>
      <c r="AC17" s="6"/>
      <c r="AD17" s="5">
        <f>+(AC17-$C17)/$C17*100</f>
        <v>-100</v>
      </c>
      <c r="AE17" s="6"/>
      <c r="AF17" s="5">
        <f>+(AE17-$C17)/$C17*100</f>
        <v>-100</v>
      </c>
      <c r="AG17" s="6"/>
      <c r="AH17" s="5">
        <f>+(AG17-$C17)/$C17*100</f>
        <v>-100</v>
      </c>
      <c r="AI17" s="6"/>
      <c r="AJ17" s="5">
        <f>+(AI17-$C17)/$C17*100</f>
        <v>-100</v>
      </c>
      <c r="AK17" s="6"/>
      <c r="AL17" s="5">
        <f>+(AK17-$C17)/$C17*100</f>
        <v>-100</v>
      </c>
      <c r="AM17" s="6"/>
      <c r="AN17" s="5">
        <f>+(AM17-$C17)/$C17*100</f>
        <v>-100</v>
      </c>
      <c r="AO17" s="6"/>
      <c r="AP17" s="5">
        <f>+(AO17-$C17)/$C17*100</f>
        <v>-100</v>
      </c>
      <c r="AQ17" s="6"/>
      <c r="AR17" s="5">
        <f>+(AQ17-$C17)/$C17*100</f>
        <v>-100</v>
      </c>
      <c r="AS17" s="6"/>
      <c r="AT17" s="5">
        <f>+(AS17-$C17)/$C17*100</f>
        <v>-100</v>
      </c>
      <c r="AU17" s="6"/>
      <c r="AV17" s="5">
        <f>+(AU17-$C17)/$C17*100</f>
        <v>-100</v>
      </c>
      <c r="AW17" s="6"/>
      <c r="AX17" s="5">
        <f>+(AW17-$C17)/$C17*100</f>
        <v>-100</v>
      </c>
      <c r="AY17" s="6"/>
      <c r="AZ17" s="5">
        <f>+(AY17-$C17)/$C17*100</f>
        <v>-100</v>
      </c>
      <c r="BA17" s="6"/>
      <c r="BB17" s="5">
        <f>+(BA17-$C17)/$C17*100</f>
        <v>-100</v>
      </c>
      <c r="BC17" s="6"/>
      <c r="BD17" s="5">
        <f>+(BC17-$C17)/$C17*100</f>
        <v>-100</v>
      </c>
    </row>
    <row r="18" spans="1:56" s="29" customFormat="1"/>
  </sheetData>
  <mergeCells count="2">
    <mergeCell ref="B11:C11"/>
    <mergeCell ref="A13:A17"/>
  </mergeCells>
  <conditionalFormatting sqref="F13:F14 H13:H14 J13:J14 L13:L14 N13:N14 P13:P14 R13:R14 T13:T14 V13:V14 X13:X14 Z13:Z14 AB13:AB14 AD13:AD14 AF13:AF14">
    <cfRule type="cellIs" dxfId="163" priority="83" stopIfTrue="1" operator="between">
      <formula>-4</formula>
      <formula>4</formula>
    </cfRule>
  </conditionalFormatting>
  <conditionalFormatting sqref="F15:F16 H15:H16 J15:J16 L15:L16 N15:N16 P15:P16 R15:R16 T15:T16 V15:V16 X15:X16 Z15:Z16 AB15:AB16 AD15:AD16 AF15:AF16">
    <cfRule type="cellIs" dxfId="162" priority="82" stopIfTrue="1" operator="between">
      <formula>-6</formula>
      <formula>6</formula>
    </cfRule>
  </conditionalFormatting>
  <conditionalFormatting sqref="F17 H17 J17 L17 N17 P17 R17 T17 V17 X17 Z17 AB17 AD17 AF17">
    <cfRule type="cellIs" dxfId="161" priority="81" stopIfTrue="1" operator="between">
      <formula>-8</formula>
      <formula>8</formula>
    </cfRule>
  </conditionalFormatting>
  <conditionalFormatting sqref="E1:E11">
    <cfRule type="cellIs" dxfId="160" priority="80" operator="notEqual">
      <formula>#REF!</formula>
    </cfRule>
  </conditionalFormatting>
  <conditionalFormatting sqref="I1">
    <cfRule type="cellIs" dxfId="159" priority="79" operator="notEqual">
      <formula>G1</formula>
    </cfRule>
  </conditionalFormatting>
  <conditionalFormatting sqref="I2:I11">
    <cfRule type="cellIs" dxfId="158" priority="78" operator="notEqual">
      <formula>G2</formula>
    </cfRule>
  </conditionalFormatting>
  <conditionalFormatting sqref="K1">
    <cfRule type="cellIs" dxfId="157" priority="77" operator="notEqual">
      <formula>I1</formula>
    </cfRule>
  </conditionalFormatting>
  <conditionalFormatting sqref="K2:K11">
    <cfRule type="cellIs" dxfId="156" priority="76" operator="notEqual">
      <formula>I2</formula>
    </cfRule>
  </conditionalFormatting>
  <conditionalFormatting sqref="M1">
    <cfRule type="cellIs" dxfId="155" priority="75" operator="notEqual">
      <formula>K1</formula>
    </cfRule>
  </conditionalFormatting>
  <conditionalFormatting sqref="M2:M11">
    <cfRule type="cellIs" dxfId="154" priority="74" operator="notEqual">
      <formula>K2</formula>
    </cfRule>
  </conditionalFormatting>
  <conditionalFormatting sqref="O1">
    <cfRule type="cellIs" dxfId="153" priority="73" operator="notEqual">
      <formula>M1</formula>
    </cfRule>
  </conditionalFormatting>
  <conditionalFormatting sqref="O2:O11">
    <cfRule type="cellIs" dxfId="152" priority="72" operator="notEqual">
      <formula>M2</formula>
    </cfRule>
  </conditionalFormatting>
  <conditionalFormatting sqref="Q1">
    <cfRule type="cellIs" dxfId="151" priority="71" operator="notEqual">
      <formula>O1</formula>
    </cfRule>
  </conditionalFormatting>
  <conditionalFormatting sqref="Q2:Q11">
    <cfRule type="cellIs" dxfId="150" priority="70" operator="notEqual">
      <formula>O2</formula>
    </cfRule>
  </conditionalFormatting>
  <conditionalFormatting sqref="S1">
    <cfRule type="cellIs" dxfId="149" priority="69" operator="notEqual">
      <formula>Q1</formula>
    </cfRule>
  </conditionalFormatting>
  <conditionalFormatting sqref="S2:S11">
    <cfRule type="cellIs" dxfId="148" priority="68" operator="notEqual">
      <formula>Q2</formula>
    </cfRule>
  </conditionalFormatting>
  <conditionalFormatting sqref="U1">
    <cfRule type="cellIs" dxfId="147" priority="67" operator="notEqual">
      <formula>S1</formula>
    </cfRule>
  </conditionalFormatting>
  <conditionalFormatting sqref="U2:U11">
    <cfRule type="cellIs" dxfId="146" priority="66" operator="notEqual">
      <formula>S2</formula>
    </cfRule>
  </conditionalFormatting>
  <conditionalFormatting sqref="G1">
    <cfRule type="cellIs" dxfId="145" priority="65" operator="notEqual">
      <formula>E1</formula>
    </cfRule>
  </conditionalFormatting>
  <conditionalFormatting sqref="G2:G11">
    <cfRule type="cellIs" dxfId="144" priority="64" operator="notEqual">
      <formula>E2</formula>
    </cfRule>
  </conditionalFormatting>
  <conditionalFormatting sqref="AE2:AE11">
    <cfRule type="cellIs" dxfId="143" priority="63" operator="notEqual">
      <formula>AC2</formula>
    </cfRule>
  </conditionalFormatting>
  <conditionalFormatting sqref="W1">
    <cfRule type="cellIs" dxfId="142" priority="62" operator="notEqual">
      <formula>U1</formula>
    </cfRule>
  </conditionalFormatting>
  <conditionalFormatting sqref="W2:W11">
    <cfRule type="cellIs" dxfId="141" priority="61" operator="notEqual">
      <formula>U2</formula>
    </cfRule>
  </conditionalFormatting>
  <conditionalFormatting sqref="Y1">
    <cfRule type="cellIs" dxfId="140" priority="60" operator="notEqual">
      <formula>W1</formula>
    </cfRule>
  </conditionalFormatting>
  <conditionalFormatting sqref="Y2:Y11">
    <cfRule type="cellIs" dxfId="139" priority="59" operator="notEqual">
      <formula>W2</formula>
    </cfRule>
  </conditionalFormatting>
  <conditionalFormatting sqref="AA1">
    <cfRule type="cellIs" dxfId="138" priority="58" operator="notEqual">
      <formula>Y1</formula>
    </cfRule>
  </conditionalFormatting>
  <conditionalFormatting sqref="AA2:AA11">
    <cfRule type="cellIs" dxfId="137" priority="57" operator="notEqual">
      <formula>Y2</formula>
    </cfRule>
  </conditionalFormatting>
  <conditionalFormatting sqref="AC1">
    <cfRule type="cellIs" dxfId="136" priority="56" operator="notEqual">
      <formula>AA1</formula>
    </cfRule>
  </conditionalFormatting>
  <conditionalFormatting sqref="AC2:AC11">
    <cfRule type="cellIs" dxfId="135" priority="55" operator="notEqual">
      <formula>AA2</formula>
    </cfRule>
  </conditionalFormatting>
  <conditionalFormatting sqref="AE1">
    <cfRule type="cellIs" dxfId="134" priority="54" operator="notEqual">
      <formula>AC1</formula>
    </cfRule>
  </conditionalFormatting>
  <conditionalFormatting sqref="AH13:AH14 AJ13:AJ14 AL13:AL14 AN13:AN14">
    <cfRule type="cellIs" dxfId="133" priority="53" stopIfTrue="1" operator="between">
      <formula>-4</formula>
      <formula>4</formula>
    </cfRule>
  </conditionalFormatting>
  <conditionalFormatting sqref="AH15:AH16 AJ15:AJ16 AL15:AL16 AN15:AN16">
    <cfRule type="cellIs" dxfId="132" priority="52" stopIfTrue="1" operator="between">
      <formula>-6</formula>
      <formula>6</formula>
    </cfRule>
  </conditionalFormatting>
  <conditionalFormatting sqref="AH17 AJ17 AL17 AN17">
    <cfRule type="cellIs" dxfId="131" priority="51" stopIfTrue="1" operator="between">
      <formula>-8</formula>
      <formula>8</formula>
    </cfRule>
  </conditionalFormatting>
  <conditionalFormatting sqref="AM2:AM11">
    <cfRule type="cellIs" dxfId="130" priority="50" operator="notEqual">
      <formula>AK2</formula>
    </cfRule>
  </conditionalFormatting>
  <conditionalFormatting sqref="AG1">
    <cfRule type="cellIs" dxfId="129" priority="49" operator="notEqual">
      <formula>AE1</formula>
    </cfRule>
  </conditionalFormatting>
  <conditionalFormatting sqref="AG2:AG11">
    <cfRule type="cellIs" dxfId="128" priority="48" operator="notEqual">
      <formula>AE2</formula>
    </cfRule>
  </conditionalFormatting>
  <conditionalFormatting sqref="AI1">
    <cfRule type="cellIs" dxfId="127" priority="47" operator="notEqual">
      <formula>AG1</formula>
    </cfRule>
  </conditionalFormatting>
  <conditionalFormatting sqref="AI2:AI11">
    <cfRule type="cellIs" dxfId="126" priority="46" operator="notEqual">
      <formula>AG2</formula>
    </cfRule>
  </conditionalFormatting>
  <conditionalFormatting sqref="AK1">
    <cfRule type="cellIs" dxfId="125" priority="45" operator="notEqual">
      <formula>AI1</formula>
    </cfRule>
  </conditionalFormatting>
  <conditionalFormatting sqref="AK2:AK11">
    <cfRule type="cellIs" dxfId="124" priority="44" operator="notEqual">
      <formula>AI2</formula>
    </cfRule>
  </conditionalFormatting>
  <conditionalFormatting sqref="AM1">
    <cfRule type="cellIs" dxfId="123" priority="43" operator="notEqual">
      <formula>AK1</formula>
    </cfRule>
  </conditionalFormatting>
  <conditionalFormatting sqref="AI2:AI11">
    <cfRule type="cellIs" dxfId="122" priority="42" operator="notEqual">
      <formula>AG2</formula>
    </cfRule>
  </conditionalFormatting>
  <conditionalFormatting sqref="AK2:AK11">
    <cfRule type="cellIs" dxfId="121" priority="41" operator="notEqual">
      <formula>AI2</formula>
    </cfRule>
  </conditionalFormatting>
  <conditionalFormatting sqref="AP13:AP14">
    <cfRule type="cellIs" dxfId="120" priority="40" stopIfTrue="1" operator="between">
      <formula>-4</formula>
      <formula>4</formula>
    </cfRule>
  </conditionalFormatting>
  <conditionalFormatting sqref="AP15:AP16">
    <cfRule type="cellIs" dxfId="119" priority="39" stopIfTrue="1" operator="between">
      <formula>-6</formula>
      <formula>6</formula>
    </cfRule>
  </conditionalFormatting>
  <conditionalFormatting sqref="AP17">
    <cfRule type="cellIs" dxfId="118" priority="38" stopIfTrue="1" operator="between">
      <formula>-8</formula>
      <formula>8</formula>
    </cfRule>
  </conditionalFormatting>
  <conditionalFormatting sqref="AO2:AO11">
    <cfRule type="cellIs" dxfId="117" priority="37" operator="notEqual">
      <formula>AM2</formula>
    </cfRule>
  </conditionalFormatting>
  <conditionalFormatting sqref="AO1">
    <cfRule type="cellIs" dxfId="116" priority="36" operator="notEqual">
      <formula>AM1</formula>
    </cfRule>
  </conditionalFormatting>
  <conditionalFormatting sqref="AR13:AR14">
    <cfRule type="cellIs" dxfId="115" priority="35" stopIfTrue="1" operator="between">
      <formula>-4</formula>
      <formula>4</formula>
    </cfRule>
  </conditionalFormatting>
  <conditionalFormatting sqref="AR15:AR16">
    <cfRule type="cellIs" dxfId="114" priority="34" stopIfTrue="1" operator="between">
      <formula>-6</formula>
      <formula>6</formula>
    </cfRule>
  </conditionalFormatting>
  <conditionalFormatting sqref="AR17">
    <cfRule type="cellIs" dxfId="113" priority="33" stopIfTrue="1" operator="between">
      <formula>-8</formula>
      <formula>8</formula>
    </cfRule>
  </conditionalFormatting>
  <conditionalFormatting sqref="AQ2:AQ11">
    <cfRule type="cellIs" dxfId="112" priority="32" operator="notEqual">
      <formula>AO2</formula>
    </cfRule>
  </conditionalFormatting>
  <conditionalFormatting sqref="AQ1">
    <cfRule type="cellIs" dxfId="111" priority="31" operator="notEqual">
      <formula>AO1</formula>
    </cfRule>
  </conditionalFormatting>
  <conditionalFormatting sqref="AT13:AT14">
    <cfRule type="cellIs" dxfId="110" priority="30" stopIfTrue="1" operator="between">
      <formula>-4</formula>
      <formula>4</formula>
    </cfRule>
  </conditionalFormatting>
  <conditionalFormatting sqref="AT15:AT16">
    <cfRule type="cellIs" dxfId="109" priority="29" stopIfTrue="1" operator="between">
      <formula>-6</formula>
      <formula>6</formula>
    </cfRule>
  </conditionalFormatting>
  <conditionalFormatting sqref="AT17">
    <cfRule type="cellIs" dxfId="108" priority="28" stopIfTrue="1" operator="between">
      <formula>-8</formula>
      <formula>8</formula>
    </cfRule>
  </conditionalFormatting>
  <conditionalFormatting sqref="AS2:AS11">
    <cfRule type="cellIs" dxfId="107" priority="27" operator="notEqual">
      <formula>AQ2</formula>
    </cfRule>
  </conditionalFormatting>
  <conditionalFormatting sqref="AS1">
    <cfRule type="cellIs" dxfId="106" priority="26" operator="notEqual">
      <formula>AQ1</formula>
    </cfRule>
  </conditionalFormatting>
  <conditionalFormatting sqref="AV13:AV14">
    <cfRule type="cellIs" dxfId="105" priority="25" stopIfTrue="1" operator="between">
      <formula>-4</formula>
      <formula>4</formula>
    </cfRule>
  </conditionalFormatting>
  <conditionalFormatting sqref="AV15:AV16">
    <cfRule type="cellIs" dxfId="104" priority="24" stopIfTrue="1" operator="between">
      <formula>-6</formula>
      <formula>6</formula>
    </cfRule>
  </conditionalFormatting>
  <conditionalFormatting sqref="AV17">
    <cfRule type="cellIs" dxfId="103" priority="23" stopIfTrue="1" operator="between">
      <formula>-8</formula>
      <formula>8</formula>
    </cfRule>
  </conditionalFormatting>
  <conditionalFormatting sqref="AU2:AU11">
    <cfRule type="cellIs" dxfId="102" priority="22" operator="notEqual">
      <formula>AS2</formula>
    </cfRule>
  </conditionalFormatting>
  <conditionalFormatting sqref="AU1">
    <cfRule type="cellIs" dxfId="101" priority="21" operator="notEqual">
      <formula>AS1</formula>
    </cfRule>
  </conditionalFormatting>
  <conditionalFormatting sqref="AX13:AX14">
    <cfRule type="cellIs" dxfId="100" priority="20" stopIfTrue="1" operator="between">
      <formula>-4</formula>
      <formula>4</formula>
    </cfRule>
  </conditionalFormatting>
  <conditionalFormatting sqref="AX15:AX16">
    <cfRule type="cellIs" dxfId="99" priority="19" stopIfTrue="1" operator="between">
      <formula>-6</formula>
      <formula>6</formula>
    </cfRule>
  </conditionalFormatting>
  <conditionalFormatting sqref="AX17">
    <cfRule type="cellIs" dxfId="98" priority="18" stopIfTrue="1" operator="between">
      <formula>-8</formula>
      <formula>8</formula>
    </cfRule>
  </conditionalFormatting>
  <conditionalFormatting sqref="AW2:AW11">
    <cfRule type="cellIs" dxfId="97" priority="17" operator="notEqual">
      <formula>AU2</formula>
    </cfRule>
  </conditionalFormatting>
  <conditionalFormatting sqref="AW1">
    <cfRule type="cellIs" dxfId="96" priority="16" operator="notEqual">
      <formula>AU1</formula>
    </cfRule>
  </conditionalFormatting>
  <conditionalFormatting sqref="AZ13:AZ14">
    <cfRule type="cellIs" dxfId="95" priority="15" stopIfTrue="1" operator="between">
      <formula>-4</formula>
      <formula>4</formula>
    </cfRule>
  </conditionalFormatting>
  <conditionalFormatting sqref="AZ15:AZ16">
    <cfRule type="cellIs" dxfId="94" priority="14" stopIfTrue="1" operator="between">
      <formula>-6</formula>
      <formula>6</formula>
    </cfRule>
  </conditionalFormatting>
  <conditionalFormatting sqref="AZ17">
    <cfRule type="cellIs" dxfId="93" priority="13" stopIfTrue="1" operator="between">
      <formula>-8</formula>
      <formula>8</formula>
    </cfRule>
  </conditionalFormatting>
  <conditionalFormatting sqref="AY2:AY11">
    <cfRule type="cellIs" dxfId="92" priority="12" operator="notEqual">
      <formula>AW2</formula>
    </cfRule>
  </conditionalFormatting>
  <conditionalFormatting sqref="AY1">
    <cfRule type="cellIs" dxfId="91" priority="11" operator="notEqual">
      <formula>AW1</formula>
    </cfRule>
  </conditionalFormatting>
  <conditionalFormatting sqref="BB13:BB14">
    <cfRule type="cellIs" dxfId="90" priority="10" stopIfTrue="1" operator="between">
      <formula>-4</formula>
      <formula>4</formula>
    </cfRule>
  </conditionalFormatting>
  <conditionalFormatting sqref="BB15:BB16">
    <cfRule type="cellIs" dxfId="89" priority="9" stopIfTrue="1" operator="between">
      <formula>-6</formula>
      <formula>6</formula>
    </cfRule>
  </conditionalFormatting>
  <conditionalFormatting sqref="BB17">
    <cfRule type="cellIs" dxfId="88" priority="8" stopIfTrue="1" operator="between">
      <formula>-8</formula>
      <formula>8</formula>
    </cfRule>
  </conditionalFormatting>
  <conditionalFormatting sqref="BA2:BA11">
    <cfRule type="cellIs" dxfId="87" priority="7" operator="notEqual">
      <formula>AY2</formula>
    </cfRule>
  </conditionalFormatting>
  <conditionalFormatting sqref="BA1">
    <cfRule type="cellIs" dxfId="86" priority="6" operator="notEqual">
      <formula>AY1</formula>
    </cfRule>
  </conditionalFormatting>
  <conditionalFormatting sqref="BD13:BD14">
    <cfRule type="cellIs" dxfId="85" priority="5" stopIfTrue="1" operator="between">
      <formula>-4</formula>
      <formula>4</formula>
    </cfRule>
  </conditionalFormatting>
  <conditionalFormatting sqref="BD15:BD16">
    <cfRule type="cellIs" dxfId="84" priority="4" stopIfTrue="1" operator="between">
      <formula>-6</formula>
      <formula>6</formula>
    </cfRule>
  </conditionalFormatting>
  <conditionalFormatting sqref="BD17">
    <cfRule type="cellIs" dxfId="83" priority="3" stopIfTrue="1" operator="between">
      <formula>-8</formula>
      <formula>8</formula>
    </cfRule>
  </conditionalFormatting>
  <conditionalFormatting sqref="BC2:BC11">
    <cfRule type="cellIs" dxfId="82" priority="2" operator="notEqual">
      <formula>BA2</formula>
    </cfRule>
  </conditionalFormatting>
  <conditionalFormatting sqref="BC1">
    <cfRule type="cellIs" dxfId="81" priority="1" operator="notEqual">
      <formula>BA1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sheetPr>
    <pageSetUpPr fitToPage="1"/>
  </sheetPr>
  <dimension ref="A1:BD39"/>
  <sheetViews>
    <sheetView topLeftCell="E1" zoomScale="70" zoomScaleNormal="70" workbookViewId="0">
      <selection activeCell="P47" sqref="P47"/>
    </sheetView>
  </sheetViews>
  <sheetFormatPr defaultRowHeight="15"/>
  <cols>
    <col min="2" max="2" width="17.42578125" bestFit="1" customWidth="1"/>
    <col min="47" max="47" width="9.140625" customWidth="1"/>
    <col min="52" max="52" width="9.140625" customWidth="1"/>
  </cols>
  <sheetData>
    <row r="1" spans="1:56" s="29" customFormat="1"/>
    <row r="2" spans="1:56">
      <c r="A2" s="9"/>
      <c r="B2" s="10"/>
      <c r="C2" s="3"/>
      <c r="D2" s="11" t="s">
        <v>0</v>
      </c>
      <c r="E2" s="12">
        <v>3</v>
      </c>
      <c r="F2" s="5"/>
      <c r="G2" s="12">
        <v>3</v>
      </c>
      <c r="H2" s="5"/>
      <c r="I2" s="12">
        <v>3</v>
      </c>
      <c r="J2" s="5"/>
      <c r="K2" s="12">
        <v>3</v>
      </c>
      <c r="L2" s="5"/>
      <c r="M2" s="12">
        <v>3</v>
      </c>
      <c r="N2" s="5"/>
      <c r="O2" s="12">
        <v>3</v>
      </c>
      <c r="P2" s="5"/>
      <c r="Q2" s="12"/>
      <c r="R2" s="5"/>
      <c r="S2" s="12"/>
      <c r="T2" s="5"/>
      <c r="U2" s="12"/>
      <c r="V2" s="5"/>
      <c r="W2" s="12"/>
      <c r="X2" s="5"/>
      <c r="Y2" s="12"/>
      <c r="Z2" s="5"/>
      <c r="AA2" s="12"/>
      <c r="AB2" s="5"/>
      <c r="AC2" s="12"/>
      <c r="AD2" s="5"/>
      <c r="AE2" s="12"/>
      <c r="AF2" s="5"/>
      <c r="AG2" s="12"/>
      <c r="AH2" s="5"/>
      <c r="AI2" s="12"/>
      <c r="AJ2" s="5"/>
      <c r="AK2" s="12"/>
      <c r="AL2" s="5"/>
      <c r="AM2" s="12"/>
      <c r="AN2" s="5"/>
      <c r="AO2" s="12"/>
      <c r="AP2" s="5"/>
      <c r="AQ2" s="12"/>
      <c r="AR2" s="5"/>
      <c r="AS2" s="12"/>
      <c r="AT2" s="5"/>
      <c r="AU2" s="12"/>
      <c r="AV2" s="5"/>
      <c r="AW2" s="12"/>
      <c r="AX2" s="5"/>
      <c r="AY2" s="12"/>
      <c r="AZ2" s="5"/>
      <c r="BA2" s="12"/>
      <c r="BB2" s="5"/>
      <c r="BC2" s="12"/>
      <c r="BD2" s="5"/>
    </row>
    <row r="3" spans="1:56">
      <c r="A3" s="8"/>
      <c r="B3" s="10"/>
      <c r="C3" s="3"/>
      <c r="D3" s="13" t="s">
        <v>1</v>
      </c>
      <c r="E3" s="12">
        <v>0</v>
      </c>
      <c r="F3" s="5"/>
      <c r="G3" s="12">
        <v>30</v>
      </c>
      <c r="H3" s="5"/>
      <c r="I3" s="12">
        <v>25</v>
      </c>
      <c r="J3" s="5"/>
      <c r="K3" s="12">
        <v>25</v>
      </c>
      <c r="L3" s="5"/>
      <c r="M3" s="12">
        <v>18</v>
      </c>
      <c r="N3" s="5"/>
      <c r="O3" s="12">
        <v>5</v>
      </c>
      <c r="P3" s="5"/>
      <c r="Q3" s="12"/>
      <c r="R3" s="5"/>
      <c r="S3" s="12"/>
      <c r="T3" s="5"/>
      <c r="U3" s="12"/>
      <c r="V3" s="5"/>
      <c r="W3" s="12"/>
      <c r="X3" s="5"/>
      <c r="Y3" s="12"/>
      <c r="Z3" s="5"/>
      <c r="AA3" s="12"/>
      <c r="AB3" s="5"/>
      <c r="AC3" s="12"/>
      <c r="AD3" s="5"/>
      <c r="AE3" s="12"/>
      <c r="AF3" s="5"/>
      <c r="AG3" s="12"/>
      <c r="AH3" s="5"/>
      <c r="AI3" s="12"/>
      <c r="AJ3" s="5"/>
      <c r="AK3" s="12"/>
      <c r="AL3" s="5"/>
      <c r="AM3" s="12"/>
      <c r="AN3" s="5"/>
      <c r="AO3" s="12"/>
      <c r="AP3" s="5"/>
      <c r="AQ3" s="12"/>
      <c r="AR3" s="5"/>
      <c r="AS3" s="12"/>
      <c r="AT3" s="5"/>
      <c r="AU3" s="12"/>
      <c r="AV3" s="5"/>
      <c r="AW3" s="12"/>
      <c r="AX3" s="5"/>
      <c r="AY3" s="12"/>
      <c r="AZ3" s="5"/>
      <c r="BA3" s="12"/>
      <c r="BB3" s="5"/>
      <c r="BC3" s="12"/>
      <c r="BD3" s="5"/>
    </row>
    <row r="4" spans="1:56">
      <c r="A4" s="8"/>
      <c r="B4" s="10"/>
      <c r="C4" s="3"/>
      <c r="D4" s="14" t="s">
        <v>2</v>
      </c>
      <c r="E4" s="12">
        <v>68</v>
      </c>
      <c r="F4" s="15"/>
      <c r="G4" s="12">
        <v>68</v>
      </c>
      <c r="H4" s="15"/>
      <c r="I4" s="12">
        <v>68</v>
      </c>
      <c r="J4" s="15"/>
      <c r="K4" s="12">
        <v>68</v>
      </c>
      <c r="L4" s="15"/>
      <c r="M4" s="12">
        <v>68</v>
      </c>
      <c r="N4" s="15"/>
      <c r="O4" s="12">
        <v>140</v>
      </c>
      <c r="P4" s="15"/>
      <c r="Q4" s="12"/>
      <c r="R4" s="15"/>
      <c r="S4" s="12"/>
      <c r="T4" s="15"/>
      <c r="U4" s="12"/>
      <c r="V4" s="15"/>
      <c r="W4" s="12"/>
      <c r="X4" s="15"/>
      <c r="Y4" s="12"/>
      <c r="Z4" s="15"/>
      <c r="AA4" s="12"/>
      <c r="AB4" s="15"/>
      <c r="AC4" s="12"/>
      <c r="AD4" s="15"/>
      <c r="AE4" s="12"/>
      <c r="AF4" s="15"/>
      <c r="AG4" s="12"/>
      <c r="AH4" s="15"/>
      <c r="AI4" s="12"/>
      <c r="AJ4" s="15"/>
      <c r="AK4" s="12"/>
      <c r="AL4" s="15"/>
      <c r="AM4" s="12"/>
      <c r="AN4" s="15"/>
      <c r="AO4" s="12"/>
      <c r="AP4" s="15"/>
      <c r="AQ4" s="12"/>
      <c r="AR4" s="15"/>
      <c r="AS4" s="12"/>
      <c r="AT4" s="15"/>
      <c r="AU4" s="12"/>
      <c r="AV4" s="15"/>
      <c r="AW4" s="12"/>
      <c r="AX4" s="15"/>
      <c r="AY4" s="12"/>
      <c r="AZ4" s="15"/>
      <c r="BA4" s="12"/>
      <c r="BB4" s="15"/>
      <c r="BC4" s="12"/>
      <c r="BD4" s="15"/>
    </row>
    <row r="5" spans="1:56">
      <c r="A5" s="8"/>
      <c r="B5" s="10"/>
      <c r="C5" s="3"/>
      <c r="D5" s="13" t="s">
        <v>3</v>
      </c>
      <c r="E5" s="12">
        <v>20</v>
      </c>
      <c r="F5" s="16"/>
      <c r="G5" s="12">
        <v>20</v>
      </c>
      <c r="H5" s="16"/>
      <c r="I5" s="12">
        <v>20</v>
      </c>
      <c r="J5" s="16"/>
      <c r="K5" s="12">
        <v>10</v>
      </c>
      <c r="L5" s="16"/>
      <c r="M5" s="12">
        <v>2</v>
      </c>
      <c r="N5" s="16"/>
      <c r="O5" s="12">
        <v>5</v>
      </c>
      <c r="P5" s="16"/>
      <c r="Q5" s="12"/>
      <c r="R5" s="16"/>
      <c r="S5" s="12"/>
      <c r="T5" s="16"/>
      <c r="U5" s="12"/>
      <c r="V5" s="16"/>
      <c r="W5" s="12"/>
      <c r="X5" s="16"/>
      <c r="Y5" s="12"/>
      <c r="Z5" s="16"/>
      <c r="AA5" s="12"/>
      <c r="AB5" s="16"/>
      <c r="AC5" s="12"/>
      <c r="AD5" s="16"/>
      <c r="AE5" s="12"/>
      <c r="AF5" s="16"/>
      <c r="AG5" s="12"/>
      <c r="AH5" s="16"/>
      <c r="AI5" s="12"/>
      <c r="AJ5" s="16"/>
      <c r="AK5" s="12"/>
      <c r="AL5" s="16"/>
      <c r="AM5" s="12"/>
      <c r="AN5" s="16"/>
      <c r="AO5" s="12"/>
      <c r="AP5" s="16"/>
      <c r="AQ5" s="12"/>
      <c r="AR5" s="16"/>
      <c r="AS5" s="12"/>
      <c r="AT5" s="16"/>
      <c r="AU5" s="12"/>
      <c r="AV5" s="16"/>
      <c r="AW5" s="12"/>
      <c r="AX5" s="16"/>
      <c r="AY5" s="12"/>
      <c r="AZ5" s="16"/>
      <c r="BA5" s="12"/>
      <c r="BB5" s="16"/>
      <c r="BC5" s="12"/>
      <c r="BD5" s="16"/>
    </row>
    <row r="6" spans="1:56" s="34" customFormat="1">
      <c r="A6" s="8"/>
      <c r="B6" s="32"/>
      <c r="C6" s="15"/>
      <c r="D6" s="33" t="s">
        <v>4</v>
      </c>
      <c r="E6" s="16">
        <v>0</v>
      </c>
      <c r="F6" s="17"/>
      <c r="G6" s="16">
        <v>0</v>
      </c>
      <c r="H6" s="17"/>
      <c r="I6" s="16">
        <v>0</v>
      </c>
      <c r="J6" s="17"/>
      <c r="K6" s="16">
        <v>0</v>
      </c>
      <c r="L6" s="17"/>
      <c r="M6" s="16">
        <v>0</v>
      </c>
      <c r="N6" s="17"/>
      <c r="O6" s="16">
        <v>3</v>
      </c>
      <c r="P6" s="17"/>
      <c r="Q6" s="16"/>
      <c r="R6" s="17"/>
      <c r="S6" s="16"/>
      <c r="T6" s="17"/>
      <c r="U6" s="16"/>
      <c r="V6" s="17"/>
      <c r="W6" s="16"/>
      <c r="X6" s="17"/>
      <c r="Y6" s="16"/>
      <c r="Z6" s="17"/>
      <c r="AA6" s="16"/>
      <c r="AB6" s="17"/>
      <c r="AC6" s="16"/>
      <c r="AD6" s="17"/>
      <c r="AE6" s="16"/>
      <c r="AF6" s="17"/>
      <c r="AG6" s="16"/>
      <c r="AH6" s="17"/>
      <c r="AI6" s="16"/>
      <c r="AJ6" s="17"/>
      <c r="AK6" s="16"/>
      <c r="AL6" s="17"/>
      <c r="AM6" s="16"/>
      <c r="AN6" s="17"/>
      <c r="AO6" s="16"/>
      <c r="AP6" s="17"/>
      <c r="AQ6" s="16"/>
      <c r="AR6" s="17"/>
      <c r="AS6" s="16"/>
      <c r="AT6" s="17"/>
      <c r="AU6" s="16"/>
      <c r="AV6" s="17"/>
      <c r="AW6" s="16"/>
      <c r="AX6" s="17"/>
      <c r="AY6" s="16"/>
      <c r="AZ6" s="17"/>
      <c r="BA6" s="16"/>
      <c r="BB6" s="17"/>
      <c r="BC6" s="16"/>
      <c r="BD6" s="17"/>
    </row>
    <row r="7" spans="1:56">
      <c r="A7" s="8"/>
      <c r="B7" s="10"/>
      <c r="C7" s="3"/>
      <c r="D7" s="14" t="s">
        <v>5</v>
      </c>
      <c r="E7" s="12">
        <v>999</v>
      </c>
      <c r="F7" s="17"/>
      <c r="G7" s="12">
        <v>999</v>
      </c>
      <c r="H7" s="17"/>
      <c r="I7" s="12">
        <v>999</v>
      </c>
      <c r="J7" s="17"/>
      <c r="K7" s="12">
        <v>999</v>
      </c>
      <c r="L7" s="17"/>
      <c r="M7" s="12">
        <v>999</v>
      </c>
      <c r="N7" s="17"/>
      <c r="O7" s="12">
        <v>40</v>
      </c>
      <c r="P7" s="17"/>
      <c r="Q7" s="12"/>
      <c r="R7" s="17"/>
      <c r="S7" s="12"/>
      <c r="T7" s="17"/>
      <c r="U7" s="12"/>
      <c r="V7" s="17"/>
      <c r="W7" s="12"/>
      <c r="X7" s="17"/>
      <c r="Y7" s="12"/>
      <c r="Z7" s="17"/>
      <c r="AA7" s="12"/>
      <c r="AB7" s="17"/>
      <c r="AC7" s="12"/>
      <c r="AD7" s="17"/>
      <c r="AE7" s="12"/>
      <c r="AF7" s="17"/>
      <c r="AG7" s="12"/>
      <c r="AH7" s="17"/>
      <c r="AI7" s="12"/>
      <c r="AJ7" s="17"/>
      <c r="AK7" s="12"/>
      <c r="AL7" s="17"/>
      <c r="AM7" s="12"/>
      <c r="AN7" s="17"/>
      <c r="AO7" s="12"/>
      <c r="AP7" s="17"/>
      <c r="AQ7" s="12"/>
      <c r="AR7" s="17"/>
      <c r="AS7" s="12"/>
      <c r="AT7" s="17"/>
      <c r="AU7" s="12"/>
      <c r="AV7" s="17"/>
      <c r="AW7" s="12"/>
      <c r="AX7" s="17"/>
      <c r="AY7" s="12"/>
      <c r="AZ7" s="17"/>
      <c r="BA7" s="12"/>
      <c r="BB7" s="17"/>
      <c r="BC7" s="12"/>
      <c r="BD7" s="17"/>
    </row>
    <row r="8" spans="1:56">
      <c r="A8" s="8"/>
      <c r="B8" s="10"/>
      <c r="C8" s="3"/>
      <c r="D8" s="14" t="s">
        <v>34</v>
      </c>
      <c r="E8" s="12">
        <f>AVERAGE(E7,E9)</f>
        <v>999</v>
      </c>
      <c r="F8" s="17"/>
      <c r="G8" s="12">
        <f>AVERAGE(G7,G9)</f>
        <v>999</v>
      </c>
      <c r="H8" s="17"/>
      <c r="I8" s="12">
        <f>AVERAGE(I7,I9)</f>
        <v>999</v>
      </c>
      <c r="J8" s="17"/>
      <c r="K8" s="12">
        <f>AVERAGE(K7,K9)</f>
        <v>999</v>
      </c>
      <c r="L8" s="17"/>
      <c r="M8" s="12">
        <f>AVERAGE(M7,M9)</f>
        <v>999</v>
      </c>
      <c r="N8" s="17"/>
      <c r="O8" s="12">
        <f>AVERAGE(O7,O9)</f>
        <v>235</v>
      </c>
      <c r="P8" s="17"/>
      <c r="Q8" s="12"/>
      <c r="R8" s="17"/>
      <c r="S8" s="12"/>
      <c r="T8" s="17"/>
      <c r="U8" s="12"/>
      <c r="V8" s="17"/>
      <c r="W8" s="12"/>
      <c r="X8" s="17"/>
      <c r="Y8" s="12"/>
      <c r="Z8" s="17"/>
      <c r="AA8" s="12"/>
      <c r="AB8" s="17"/>
      <c r="AC8" s="12"/>
      <c r="AD8" s="17"/>
      <c r="AE8" s="12"/>
      <c r="AF8" s="17"/>
      <c r="AG8" s="12"/>
      <c r="AH8" s="17"/>
      <c r="AI8" s="12"/>
      <c r="AJ8" s="17"/>
      <c r="AK8" s="12"/>
      <c r="AL8" s="17"/>
      <c r="AM8" s="12"/>
      <c r="AN8" s="17"/>
      <c r="AO8" s="12"/>
      <c r="AP8" s="17"/>
      <c r="AQ8" s="12"/>
      <c r="AR8" s="17"/>
      <c r="AS8" s="12"/>
      <c r="AT8" s="17"/>
      <c r="AU8" s="12"/>
      <c r="AV8" s="17"/>
      <c r="AW8" s="12"/>
      <c r="AX8" s="17"/>
      <c r="AY8" s="12"/>
      <c r="AZ8" s="17"/>
      <c r="BA8" s="12"/>
      <c r="BB8" s="17"/>
      <c r="BC8" s="12"/>
      <c r="BD8" s="17"/>
    </row>
    <row r="9" spans="1:56">
      <c r="A9" s="8"/>
      <c r="B9" s="10"/>
      <c r="C9" s="3"/>
      <c r="D9" s="14" t="s">
        <v>6</v>
      </c>
      <c r="E9" s="12">
        <v>999</v>
      </c>
      <c r="F9" s="17"/>
      <c r="G9" s="12">
        <v>999</v>
      </c>
      <c r="H9" s="17"/>
      <c r="I9" s="12">
        <v>999</v>
      </c>
      <c r="J9" s="17"/>
      <c r="K9" s="12">
        <v>999</v>
      </c>
      <c r="L9" s="17"/>
      <c r="M9" s="12">
        <v>999</v>
      </c>
      <c r="N9" s="17"/>
      <c r="O9" s="12">
        <v>430</v>
      </c>
      <c r="P9" s="17"/>
      <c r="Q9" s="12"/>
      <c r="R9" s="17"/>
      <c r="S9" s="12"/>
      <c r="T9" s="17"/>
      <c r="U9" s="12"/>
      <c r="V9" s="17"/>
      <c r="W9" s="12"/>
      <c r="X9" s="17"/>
      <c r="Y9" s="12"/>
      <c r="Z9" s="17"/>
      <c r="AA9" s="12"/>
      <c r="AB9" s="17"/>
      <c r="AC9" s="12"/>
      <c r="AD9" s="17"/>
      <c r="AE9" s="12"/>
      <c r="AF9" s="17"/>
      <c r="AG9" s="12"/>
      <c r="AH9" s="17"/>
      <c r="AI9" s="12"/>
      <c r="AJ9" s="17"/>
      <c r="AK9" s="12"/>
      <c r="AL9" s="17"/>
      <c r="AM9" s="12"/>
      <c r="AN9" s="17"/>
      <c r="AO9" s="12"/>
      <c r="AP9" s="17"/>
      <c r="AQ9" s="12"/>
      <c r="AR9" s="17"/>
      <c r="AS9" s="12"/>
      <c r="AT9" s="17"/>
      <c r="AU9" s="12"/>
      <c r="AV9" s="17"/>
      <c r="AW9" s="12"/>
      <c r="AX9" s="17"/>
      <c r="AY9" s="12"/>
      <c r="AZ9" s="17"/>
      <c r="BA9" s="12"/>
      <c r="BB9" s="17"/>
      <c r="BC9" s="12"/>
      <c r="BD9" s="17"/>
    </row>
    <row r="10" spans="1:56">
      <c r="A10" s="8"/>
      <c r="B10" s="10"/>
      <c r="C10" s="3"/>
      <c r="D10" s="18" t="s">
        <v>7</v>
      </c>
      <c r="E10" s="12">
        <v>1.5</v>
      </c>
      <c r="F10" s="17"/>
      <c r="G10" s="12">
        <v>1.5</v>
      </c>
      <c r="H10" s="17"/>
      <c r="I10" s="12">
        <v>1.5</v>
      </c>
      <c r="J10" s="17"/>
      <c r="K10" s="12">
        <v>1.5</v>
      </c>
      <c r="L10" s="17"/>
      <c r="M10" s="12">
        <v>1.5</v>
      </c>
      <c r="N10" s="17"/>
      <c r="O10" s="12">
        <v>1.5</v>
      </c>
      <c r="P10" s="17"/>
      <c r="Q10" s="12"/>
      <c r="R10" s="17"/>
      <c r="S10" s="12"/>
      <c r="T10" s="17"/>
      <c r="U10" s="12"/>
      <c r="V10" s="17"/>
      <c r="W10" s="12"/>
      <c r="X10" s="17"/>
      <c r="Y10" s="12"/>
      <c r="Z10" s="17"/>
      <c r="AA10" s="12"/>
      <c r="AB10" s="17"/>
      <c r="AC10" s="12"/>
      <c r="AD10" s="17"/>
      <c r="AE10" s="12"/>
      <c r="AF10" s="17"/>
      <c r="AG10" s="12"/>
      <c r="AH10" s="17"/>
      <c r="AI10" s="12"/>
      <c r="AJ10" s="17"/>
      <c r="AK10" s="12"/>
      <c r="AL10" s="17"/>
      <c r="AM10" s="12"/>
      <c r="AN10" s="17"/>
      <c r="AO10" s="12"/>
      <c r="AP10" s="17"/>
      <c r="AQ10" s="12"/>
      <c r="AR10" s="17"/>
      <c r="AS10" s="12"/>
      <c r="AT10" s="17"/>
      <c r="AU10" s="12"/>
      <c r="AV10" s="17"/>
      <c r="AW10" s="12"/>
      <c r="AX10" s="17"/>
      <c r="AY10" s="12"/>
      <c r="AZ10" s="17"/>
      <c r="BA10" s="12"/>
      <c r="BB10" s="17"/>
      <c r="BC10" s="12"/>
      <c r="BD10" s="17"/>
    </row>
    <row r="11" spans="1:56">
      <c r="A11" s="8"/>
      <c r="B11" s="10"/>
      <c r="C11" s="3"/>
      <c r="D11" s="14" t="s">
        <v>8</v>
      </c>
      <c r="E11" s="12">
        <v>0.25</v>
      </c>
      <c r="F11" s="17"/>
      <c r="G11" s="12">
        <v>0.25</v>
      </c>
      <c r="H11" s="17"/>
      <c r="I11" s="12">
        <v>0.25</v>
      </c>
      <c r="J11" s="17"/>
      <c r="K11" s="12">
        <v>0.25</v>
      </c>
      <c r="L11" s="17"/>
      <c r="M11" s="12">
        <v>0.25</v>
      </c>
      <c r="N11" s="17"/>
      <c r="O11" s="12">
        <v>0.25</v>
      </c>
      <c r="P11" s="17"/>
      <c r="Q11" s="12"/>
      <c r="R11" s="17"/>
      <c r="S11" s="12"/>
      <c r="T11" s="17"/>
      <c r="U11" s="12"/>
      <c r="V11" s="17"/>
      <c r="W11" s="12"/>
      <c r="X11" s="17"/>
      <c r="Y11" s="12"/>
      <c r="Z11" s="17"/>
      <c r="AA11" s="12"/>
      <c r="AB11" s="17"/>
      <c r="AC11" s="12"/>
      <c r="AD11" s="17"/>
      <c r="AE11" s="12"/>
      <c r="AF11" s="17"/>
      <c r="AG11" s="12"/>
      <c r="AH11" s="17"/>
      <c r="AI11" s="12"/>
      <c r="AJ11" s="17"/>
      <c r="AK11" s="12"/>
      <c r="AL11" s="17"/>
      <c r="AM11" s="12"/>
      <c r="AN11" s="17"/>
      <c r="AO11" s="12"/>
      <c r="AP11" s="17"/>
      <c r="AQ11" s="12"/>
      <c r="AR11" s="17"/>
      <c r="AS11" s="12"/>
      <c r="AT11" s="17"/>
      <c r="AU11" s="12"/>
      <c r="AV11" s="17"/>
      <c r="AW11" s="12"/>
      <c r="AX11" s="17"/>
      <c r="AY11" s="12"/>
      <c r="AZ11" s="17"/>
      <c r="BA11" s="12"/>
      <c r="BB11" s="17"/>
      <c r="BC11" s="12"/>
      <c r="BD11" s="17"/>
    </row>
    <row r="12" spans="1:56" s="34" customFormat="1">
      <c r="A12" s="8"/>
      <c r="B12" s="32"/>
      <c r="C12" s="15"/>
      <c r="D12" s="33" t="s">
        <v>9</v>
      </c>
      <c r="E12" s="16">
        <v>0</v>
      </c>
      <c r="F12" s="17"/>
      <c r="G12" s="16">
        <v>0</v>
      </c>
      <c r="H12" s="17"/>
      <c r="I12" s="16">
        <v>0</v>
      </c>
      <c r="J12" s="17"/>
      <c r="K12" s="16">
        <v>0</v>
      </c>
      <c r="L12" s="17"/>
      <c r="M12" s="16">
        <v>0</v>
      </c>
      <c r="N12" s="17"/>
      <c r="O12" s="16">
        <v>1</v>
      </c>
      <c r="P12" s="17"/>
      <c r="Q12" s="16"/>
      <c r="R12" s="17"/>
      <c r="S12" s="16"/>
      <c r="T12" s="17"/>
      <c r="U12" s="16"/>
      <c r="V12" s="17"/>
      <c r="W12" s="16"/>
      <c r="X12" s="17"/>
      <c r="Y12" s="16"/>
      <c r="Z12" s="17"/>
      <c r="AA12" s="16"/>
      <c r="AB12" s="17"/>
      <c r="AC12" s="16"/>
      <c r="AD12" s="17"/>
      <c r="AE12" s="16"/>
      <c r="AF12" s="17"/>
      <c r="AG12" s="16"/>
      <c r="AH12" s="17"/>
      <c r="AI12" s="16"/>
      <c r="AJ12" s="17"/>
      <c r="AK12" s="16"/>
      <c r="AL12" s="17"/>
      <c r="AM12" s="16"/>
      <c r="AN12" s="17"/>
      <c r="AO12" s="16"/>
      <c r="AP12" s="17"/>
      <c r="AQ12" s="16"/>
      <c r="AR12" s="17"/>
      <c r="AS12" s="16"/>
      <c r="AT12" s="17"/>
      <c r="AU12" s="16"/>
      <c r="AV12" s="17"/>
      <c r="AW12" s="16"/>
      <c r="AX12" s="17"/>
      <c r="AY12" s="16"/>
      <c r="AZ12" s="17"/>
      <c r="BA12" s="16"/>
      <c r="BB12" s="17"/>
      <c r="BC12" s="16"/>
      <c r="BD12" s="17"/>
    </row>
    <row r="13" spans="1:56">
      <c r="A13" s="8"/>
      <c r="B13" s="40" t="s">
        <v>10</v>
      </c>
      <c r="C13" s="41"/>
      <c r="D13" s="18" t="s">
        <v>11</v>
      </c>
      <c r="E13" s="12">
        <v>0.5</v>
      </c>
      <c r="F13" s="17"/>
      <c r="G13" s="12">
        <v>0.5</v>
      </c>
      <c r="H13" s="17"/>
      <c r="I13" s="12">
        <v>0.5</v>
      </c>
      <c r="J13" s="17"/>
      <c r="K13" s="12">
        <v>0.5</v>
      </c>
      <c r="L13" s="17"/>
      <c r="M13" s="12">
        <v>0.5</v>
      </c>
      <c r="N13" s="17"/>
      <c r="O13" s="12">
        <v>0.5</v>
      </c>
      <c r="P13" s="17"/>
      <c r="Q13" s="12"/>
      <c r="R13" s="17"/>
      <c r="S13" s="12"/>
      <c r="T13" s="17"/>
      <c r="U13" s="12"/>
      <c r="V13" s="17"/>
      <c r="W13" s="12"/>
      <c r="X13" s="17"/>
      <c r="Y13" s="12"/>
      <c r="Z13" s="17"/>
      <c r="AA13" s="12"/>
      <c r="AB13" s="17"/>
      <c r="AC13" s="12"/>
      <c r="AD13" s="17"/>
      <c r="AE13" s="12"/>
      <c r="AF13" s="17"/>
      <c r="AG13" s="12"/>
      <c r="AH13" s="17"/>
      <c r="AI13" s="12"/>
      <c r="AJ13" s="17"/>
      <c r="AK13" s="12"/>
      <c r="AL13" s="17"/>
      <c r="AM13" s="12"/>
      <c r="AN13" s="17"/>
      <c r="AO13" s="12"/>
      <c r="AP13" s="17"/>
      <c r="AQ13" s="12"/>
      <c r="AR13" s="17"/>
      <c r="AS13" s="12"/>
      <c r="AT13" s="17"/>
      <c r="AU13" s="12"/>
      <c r="AV13" s="17"/>
      <c r="AW13" s="12"/>
      <c r="AX13" s="17"/>
      <c r="AY13" s="12"/>
      <c r="AZ13" s="17"/>
      <c r="BA13" s="12"/>
      <c r="BB13" s="17"/>
      <c r="BC13" s="12"/>
      <c r="BD13" s="17"/>
    </row>
    <row r="14" spans="1:56">
      <c r="A14" s="8"/>
      <c r="B14" s="21" t="s">
        <v>27</v>
      </c>
      <c r="C14" s="4" t="s">
        <v>13</v>
      </c>
      <c r="D14" s="18"/>
      <c r="E14" s="12"/>
      <c r="F14" s="17"/>
      <c r="G14" s="12"/>
      <c r="H14" s="17"/>
      <c r="I14" s="12"/>
      <c r="J14" s="17"/>
      <c r="K14" s="12"/>
      <c r="L14" s="17"/>
      <c r="M14" s="12"/>
      <c r="N14" s="17"/>
      <c r="O14" s="12"/>
      <c r="P14" s="17"/>
      <c r="Q14" s="12"/>
      <c r="R14" s="17"/>
      <c r="S14" s="12"/>
      <c r="T14" s="17"/>
      <c r="U14" s="12"/>
      <c r="V14" s="17"/>
      <c r="W14" s="12"/>
      <c r="X14" s="17"/>
      <c r="Y14" s="12"/>
      <c r="Z14" s="17"/>
      <c r="AA14" s="12"/>
      <c r="AB14" s="17"/>
      <c r="AC14" s="12"/>
      <c r="AD14" s="17"/>
      <c r="AE14" s="12"/>
      <c r="AF14" s="17"/>
      <c r="AG14" s="12"/>
      <c r="AH14" s="17"/>
      <c r="AI14" s="12"/>
      <c r="AJ14" s="17"/>
      <c r="AK14" s="12"/>
      <c r="AL14" s="17"/>
      <c r="AM14" s="12"/>
      <c r="AN14" s="17"/>
      <c r="AO14" s="12"/>
      <c r="AP14" s="17"/>
      <c r="AQ14" s="12"/>
      <c r="AR14" s="17"/>
      <c r="AS14" s="12"/>
      <c r="AT14" s="17"/>
      <c r="AU14" s="12"/>
      <c r="AV14" s="17"/>
      <c r="AW14" s="12"/>
      <c r="AX14" s="17"/>
      <c r="AY14" s="12"/>
      <c r="AZ14" s="17"/>
      <c r="BA14" s="12"/>
      <c r="BB14" s="17"/>
      <c r="BC14" s="12"/>
      <c r="BD14" s="17"/>
    </row>
    <row r="15" spans="1:56">
      <c r="A15" s="42" t="s">
        <v>33</v>
      </c>
      <c r="B15" s="23" t="s">
        <v>14</v>
      </c>
      <c r="C15" s="6">
        <v>596.29</v>
      </c>
      <c r="D15" s="24"/>
      <c r="E15" s="22">
        <v>1193.8800000000001</v>
      </c>
      <c r="F15" s="5">
        <f>+(E15-$C15)/$C15*100</f>
        <v>100.2180147243791</v>
      </c>
      <c r="G15" s="22">
        <v>516.59</v>
      </c>
      <c r="H15" s="5">
        <f>+(G15-$C15)/$C15*100</f>
        <v>-13.365979640778805</v>
      </c>
      <c r="I15" s="22">
        <v>534.11</v>
      </c>
      <c r="J15" s="5">
        <f>+(I15-$C15)/$C15*100</f>
        <v>-10.427811970685397</v>
      </c>
      <c r="K15" s="22">
        <v>563.29999999999995</v>
      </c>
      <c r="L15" s="5">
        <f>+(K15-$C15)/$C15*100</f>
        <v>-5.5325428902044322</v>
      </c>
      <c r="M15" s="22">
        <v>446.81</v>
      </c>
      <c r="N15" s="5">
        <f>+(M15-$C15)/$C15*100</f>
        <v>-25.068339230911128</v>
      </c>
      <c r="O15" s="22">
        <v>542.69000000000005</v>
      </c>
      <c r="P15" s="5">
        <f>+(O15-$C15)/$C15*100</f>
        <v>-8.9889147897834789</v>
      </c>
      <c r="Q15" s="22"/>
      <c r="R15" s="5">
        <f>+(Q15-$C15)/$C15*100</f>
        <v>-100</v>
      </c>
      <c r="S15" s="22"/>
      <c r="T15" s="5">
        <f>+(S15-$C15)/$C15*100</f>
        <v>-100</v>
      </c>
      <c r="U15" s="22"/>
      <c r="V15" s="5">
        <f>+(U15-$C15)/$C15*100</f>
        <v>-100</v>
      </c>
      <c r="W15" s="22"/>
      <c r="X15" s="5">
        <f>+(W15-$C15)/$C15*100</f>
        <v>-100</v>
      </c>
      <c r="Y15" s="22"/>
      <c r="Z15" s="5">
        <f>+(Y15-$C15)/$C15*100</f>
        <v>-100</v>
      </c>
      <c r="AA15" s="22"/>
      <c r="AB15" s="5">
        <f>+(AA15-$C15)/$C15*100</f>
        <v>-100</v>
      </c>
      <c r="AC15" s="22"/>
      <c r="AD15" s="5">
        <f>+(AC15-$C15)/$C15*100</f>
        <v>-100</v>
      </c>
      <c r="AE15" s="22"/>
      <c r="AF15" s="5">
        <f>+(AE15-$C15)/$C15*100</f>
        <v>-100</v>
      </c>
      <c r="AG15" s="22"/>
      <c r="AH15" s="5">
        <f>+(AG15-$C15)/$C15*100</f>
        <v>-100</v>
      </c>
      <c r="AI15" s="22"/>
      <c r="AJ15" s="5">
        <f>+(AI15-$C15)/$C15*100</f>
        <v>-100</v>
      </c>
      <c r="AK15" s="22"/>
      <c r="AL15" s="5">
        <f>+(AK15-$C15)/$C15*100</f>
        <v>-100</v>
      </c>
      <c r="AM15" s="22"/>
      <c r="AN15" s="5">
        <f>+(AM15-$C15)/$C15*100</f>
        <v>-100</v>
      </c>
      <c r="AO15" s="22"/>
      <c r="AP15" s="5">
        <f>+(AO15-$C15)/$C15*100</f>
        <v>-100</v>
      </c>
      <c r="AQ15" s="22"/>
      <c r="AR15" s="5">
        <f>+(AQ15-$C15)/$C15*100</f>
        <v>-100</v>
      </c>
      <c r="AS15" s="22"/>
      <c r="AT15" s="5">
        <f>+(AS15-$C15)/$C15*100</f>
        <v>-100</v>
      </c>
      <c r="AU15" s="22"/>
      <c r="AV15" s="5">
        <f>+(AU15-$C15)/$C15*100</f>
        <v>-100</v>
      </c>
      <c r="AW15" s="22"/>
      <c r="AX15" s="5">
        <f>+(AW15-$C15)/$C15*100</f>
        <v>-100</v>
      </c>
      <c r="AY15" s="22"/>
      <c r="AZ15" s="5">
        <f>+(AY15-$C15)/$C15*100</f>
        <v>-100</v>
      </c>
      <c r="BA15" s="22"/>
      <c r="BB15" s="5">
        <f>+(BA15-$C15)/$C15*100</f>
        <v>-100</v>
      </c>
      <c r="BC15" s="22"/>
      <c r="BD15" s="5">
        <f>+(BC15-$C15)/$C15*100</f>
        <v>-100</v>
      </c>
    </row>
    <row r="16" spans="1:56">
      <c r="A16" s="43"/>
      <c r="B16" s="25" t="s">
        <v>15</v>
      </c>
      <c r="C16" s="6">
        <v>2.65</v>
      </c>
      <c r="D16" s="15"/>
      <c r="E16" s="6">
        <v>3.05</v>
      </c>
      <c r="F16" s="5">
        <f>+(E16-$C16)/$C16*100</f>
        <v>15.094339622641506</v>
      </c>
      <c r="G16" s="6">
        <v>2.5</v>
      </c>
      <c r="H16" s="5">
        <f>+(G16-$C16)/$C16*100</f>
        <v>-5.660377358490563</v>
      </c>
      <c r="I16" s="6">
        <v>2.5299999999999998</v>
      </c>
      <c r="J16" s="5">
        <f>+(I16-$C16)/$C16*100</f>
        <v>-4.5283018867924563</v>
      </c>
      <c r="K16" s="6">
        <v>2.58</v>
      </c>
      <c r="L16" s="5">
        <f>+(K16-$C16)/$C16*100</f>
        <v>-2.6415094339622582</v>
      </c>
      <c r="M16" s="6">
        <v>2.34</v>
      </c>
      <c r="N16" s="5">
        <f>+(M16-$C16)/$C16*100</f>
        <v>-11.698113207547173</v>
      </c>
      <c r="O16" s="6">
        <v>2.59</v>
      </c>
      <c r="P16" s="5">
        <f>+(O16-$C16)/$C16*100</f>
        <v>-2.2641509433962281</v>
      </c>
      <c r="Q16" s="6"/>
      <c r="R16" s="5">
        <f>+(Q16-$C16)/$C16*100</f>
        <v>-100</v>
      </c>
      <c r="S16" s="6"/>
      <c r="T16" s="5">
        <f>+(S16-$C16)/$C16*100</f>
        <v>-100</v>
      </c>
      <c r="U16" s="6"/>
      <c r="V16" s="5">
        <f>+(U16-$C16)/$C16*100</f>
        <v>-100</v>
      </c>
      <c r="W16" s="6"/>
      <c r="X16" s="5">
        <f>+(W16-$C16)/$C16*100</f>
        <v>-100</v>
      </c>
      <c r="Y16" s="6"/>
      <c r="Z16" s="5">
        <f>+(Y16-$C16)/$C16*100</f>
        <v>-100</v>
      </c>
      <c r="AA16" s="6"/>
      <c r="AB16" s="5">
        <f>+(AA16-$C16)/$C16*100</f>
        <v>-100</v>
      </c>
      <c r="AC16" s="6"/>
      <c r="AD16" s="5">
        <f>+(AC16-$C16)/$C16*100</f>
        <v>-100</v>
      </c>
      <c r="AE16" s="6"/>
      <c r="AF16" s="5">
        <f>+(AE16-$C16)/$C16*100</f>
        <v>-100</v>
      </c>
      <c r="AG16" s="6"/>
      <c r="AH16" s="5">
        <f>+(AG16-$C16)/$C16*100</f>
        <v>-100</v>
      </c>
      <c r="AI16" s="6"/>
      <c r="AJ16" s="5">
        <f>+(AI16-$C16)/$C16*100</f>
        <v>-100</v>
      </c>
      <c r="AK16" s="6"/>
      <c r="AL16" s="5">
        <f>+(AK16-$C16)/$C16*100</f>
        <v>-100</v>
      </c>
      <c r="AM16" s="6"/>
      <c r="AN16" s="5">
        <f>+(AM16-$C16)/$C16*100</f>
        <v>-100</v>
      </c>
      <c r="AO16" s="6"/>
      <c r="AP16" s="5">
        <f>+(AO16-$C16)/$C16*100</f>
        <v>-100</v>
      </c>
      <c r="AQ16" s="6"/>
      <c r="AR16" s="5">
        <f>+(AQ16-$C16)/$C16*100</f>
        <v>-100</v>
      </c>
      <c r="AS16" s="6"/>
      <c r="AT16" s="5">
        <f>+(AS16-$C16)/$C16*100</f>
        <v>-100</v>
      </c>
      <c r="AU16" s="6"/>
      <c r="AV16" s="5">
        <f>+(AU16-$C16)/$C16*100</f>
        <v>-100</v>
      </c>
      <c r="AW16" s="6"/>
      <c r="AX16" s="5">
        <f>+(AW16-$C16)/$C16*100</f>
        <v>-100</v>
      </c>
      <c r="AY16" s="6"/>
      <c r="AZ16" s="5">
        <f>+(AY16-$C16)/$C16*100</f>
        <v>-100</v>
      </c>
      <c r="BA16" s="6"/>
      <c r="BB16" s="5">
        <f>+(BA16-$C16)/$C16*100</f>
        <v>-100</v>
      </c>
      <c r="BC16" s="6"/>
      <c r="BD16" s="5">
        <f>+(BC16-$C16)/$C16*100</f>
        <v>-100</v>
      </c>
    </row>
    <row r="17" spans="1:56">
      <c r="A17" s="43"/>
      <c r="B17" s="25" t="s">
        <v>16</v>
      </c>
      <c r="C17" s="6">
        <v>486.21</v>
      </c>
      <c r="D17" s="15"/>
      <c r="E17" s="6">
        <v>502.08</v>
      </c>
      <c r="F17" s="5">
        <f>+(E17-$C17)/$C17*100</f>
        <v>3.2640217190103051</v>
      </c>
      <c r="G17" s="6">
        <v>495.19</v>
      </c>
      <c r="H17" s="5">
        <f>+(G17-$C17)/$C17*100</f>
        <v>1.8469385656403647</v>
      </c>
      <c r="I17" s="6">
        <v>497.3</v>
      </c>
      <c r="J17" s="5">
        <f>+(I17-$C17)/$C17*100</f>
        <v>2.2809074268320342</v>
      </c>
      <c r="K17" s="6">
        <v>500.02</v>
      </c>
      <c r="L17" s="5">
        <f>+(K17-$C17)/$C17*100</f>
        <v>2.8403364801217585</v>
      </c>
      <c r="M17" s="6">
        <v>479.11</v>
      </c>
      <c r="N17" s="5">
        <f>+(M17-$C17)/$C17*100</f>
        <v>-1.4602743670430403</v>
      </c>
      <c r="O17" s="6">
        <v>459.8</v>
      </c>
      <c r="P17" s="5">
        <f>+(O17-$C17)/$C17*100</f>
        <v>-5.4318093005080046</v>
      </c>
      <c r="Q17" s="6"/>
      <c r="R17" s="5">
        <f>+(Q17-$C17)/$C17*100</f>
        <v>-100</v>
      </c>
      <c r="S17" s="6"/>
      <c r="T17" s="5">
        <f>+(S17-$C17)/$C17*100</f>
        <v>-100</v>
      </c>
      <c r="U17" s="6"/>
      <c r="V17" s="5">
        <f>+(U17-$C17)/$C17*100</f>
        <v>-100</v>
      </c>
      <c r="W17" s="6"/>
      <c r="X17" s="5">
        <f>+(W17-$C17)/$C17*100</f>
        <v>-100</v>
      </c>
      <c r="Y17" s="6"/>
      <c r="Z17" s="5">
        <f>+(Y17-$C17)/$C17*100</f>
        <v>-100</v>
      </c>
      <c r="AA17" s="6"/>
      <c r="AB17" s="5">
        <f>+(AA17-$C17)/$C17*100</f>
        <v>-100</v>
      </c>
      <c r="AC17" s="6"/>
      <c r="AD17" s="5">
        <f>+(AC17-$C17)/$C17*100</f>
        <v>-100</v>
      </c>
      <c r="AE17" s="6"/>
      <c r="AF17" s="5">
        <f>+(AE17-$C17)/$C17*100</f>
        <v>-100</v>
      </c>
      <c r="AG17" s="6"/>
      <c r="AH17" s="5">
        <f>+(AG17-$C17)/$C17*100</f>
        <v>-100</v>
      </c>
      <c r="AI17" s="6"/>
      <c r="AJ17" s="5">
        <f>+(AI17-$C17)/$C17*100</f>
        <v>-100</v>
      </c>
      <c r="AK17" s="6"/>
      <c r="AL17" s="5">
        <f>+(AK17-$C17)/$C17*100</f>
        <v>-100</v>
      </c>
      <c r="AM17" s="6"/>
      <c r="AN17" s="5">
        <f>+(AM17-$C17)/$C17*100</f>
        <v>-100</v>
      </c>
      <c r="AO17" s="6"/>
      <c r="AP17" s="5">
        <f>+(AO17-$C17)/$C17*100</f>
        <v>-100</v>
      </c>
      <c r="AQ17" s="6"/>
      <c r="AR17" s="5">
        <f>+(AQ17-$C17)/$C17*100</f>
        <v>-100</v>
      </c>
      <c r="AS17" s="6"/>
      <c r="AT17" s="5">
        <f>+(AS17-$C17)/$C17*100</f>
        <v>-100</v>
      </c>
      <c r="AU17" s="6"/>
      <c r="AV17" s="5">
        <f>+(AU17-$C17)/$C17*100</f>
        <v>-100</v>
      </c>
      <c r="AW17" s="6"/>
      <c r="AX17" s="5">
        <f>+(AW17-$C17)/$C17*100</f>
        <v>-100</v>
      </c>
      <c r="AY17" s="6"/>
      <c r="AZ17" s="5">
        <f>+(AY17-$C17)/$C17*100</f>
        <v>-100</v>
      </c>
      <c r="BA17" s="6"/>
      <c r="BB17" s="5">
        <f>+(BA17-$C17)/$C17*100</f>
        <v>-100</v>
      </c>
      <c r="BC17" s="6"/>
      <c r="BD17" s="5">
        <f>+(BC17-$C17)/$C17*100</f>
        <v>-100</v>
      </c>
    </row>
    <row r="18" spans="1:56">
      <c r="A18" s="43"/>
      <c r="B18" s="25" t="s">
        <v>17</v>
      </c>
      <c r="C18" s="6">
        <v>0.34</v>
      </c>
      <c r="D18" s="15"/>
      <c r="E18" s="26">
        <v>0.16</v>
      </c>
      <c r="F18" s="5">
        <f>+(E18-$C18)/$C18*100</f>
        <v>-52.941176470588239</v>
      </c>
      <c r="G18" s="26">
        <v>0.49</v>
      </c>
      <c r="H18" s="5">
        <f>+(G18-$C18)/$C18*100</f>
        <v>44.117647058823515</v>
      </c>
      <c r="I18" s="26">
        <v>0.46</v>
      </c>
      <c r="J18" s="5">
        <f>+(I18-$C18)/$C18*100</f>
        <v>35.294117647058819</v>
      </c>
      <c r="K18" s="26">
        <v>0.41</v>
      </c>
      <c r="L18" s="5">
        <f>+(K18-$C18)/$C18*100</f>
        <v>20.588235294117631</v>
      </c>
      <c r="M18" s="26">
        <v>0.63</v>
      </c>
      <c r="N18" s="5">
        <f>+(M18-$C18)/$C18*100</f>
        <v>85.294117647058812</v>
      </c>
      <c r="O18" s="26">
        <v>0.37</v>
      </c>
      <c r="P18" s="5">
        <f>+(O18-$C18)/$C18*100</f>
        <v>8.8235294117646959</v>
      </c>
      <c r="Q18" s="26"/>
      <c r="R18" s="5">
        <f>+(Q18-$C18)/$C18*100</f>
        <v>-100</v>
      </c>
      <c r="S18" s="26"/>
      <c r="T18" s="5">
        <f>+(S18-$C18)/$C18*100</f>
        <v>-100</v>
      </c>
      <c r="U18" s="26"/>
      <c r="V18" s="5">
        <f>+(U18-$C18)/$C18*100</f>
        <v>-100</v>
      </c>
      <c r="W18" s="26"/>
      <c r="X18" s="5">
        <f>+(W18-$C18)/$C18*100</f>
        <v>-100</v>
      </c>
      <c r="Y18" s="26"/>
      <c r="Z18" s="5">
        <f>+(Y18-$C18)/$C18*100</f>
        <v>-100</v>
      </c>
      <c r="AA18" s="26"/>
      <c r="AB18" s="5">
        <f>+(AA18-$C18)/$C18*100</f>
        <v>-100</v>
      </c>
      <c r="AC18" s="26"/>
      <c r="AD18" s="5">
        <f>+(AC18-$C18)/$C18*100</f>
        <v>-100</v>
      </c>
      <c r="AE18" s="26"/>
      <c r="AF18" s="5">
        <f>+(AE18-$C18)/$C18*100</f>
        <v>-100</v>
      </c>
      <c r="AG18" s="26"/>
      <c r="AH18" s="5">
        <f>+(AG18-$C18)/$C18*100</f>
        <v>-100</v>
      </c>
      <c r="AI18" s="26"/>
      <c r="AJ18" s="5">
        <f>+(AI18-$C18)/$C18*100</f>
        <v>-100</v>
      </c>
      <c r="AK18" s="26"/>
      <c r="AL18" s="5">
        <f>+(AK18-$C18)/$C18*100</f>
        <v>-100</v>
      </c>
      <c r="AM18" s="26"/>
      <c r="AN18" s="5">
        <f>+(AM18-$C18)/$C18*100</f>
        <v>-100</v>
      </c>
      <c r="AO18" s="26"/>
      <c r="AP18" s="5">
        <f>+(AO18-$C18)/$C18*100</f>
        <v>-100</v>
      </c>
      <c r="AQ18" s="26"/>
      <c r="AR18" s="5">
        <f>+(AQ18-$C18)/$C18*100</f>
        <v>-100</v>
      </c>
      <c r="AS18" s="26"/>
      <c r="AT18" s="5">
        <f>+(AS18-$C18)/$C18*100</f>
        <v>-100</v>
      </c>
      <c r="AU18" s="26"/>
      <c r="AV18" s="5">
        <f>+(AU18-$C18)/$C18*100</f>
        <v>-100</v>
      </c>
      <c r="AW18" s="26"/>
      <c r="AX18" s="5">
        <f>+(AW18-$C18)/$C18*100</f>
        <v>-100</v>
      </c>
      <c r="AY18" s="26"/>
      <c r="AZ18" s="5">
        <f>+(AY18-$C18)/$C18*100</f>
        <v>-100</v>
      </c>
      <c r="BA18" s="26"/>
      <c r="BB18" s="5">
        <f>+(BA18-$C18)/$C18*100</f>
        <v>-100</v>
      </c>
      <c r="BC18" s="26"/>
      <c r="BD18" s="5">
        <f>+(BC18-$C18)/$C18*100</f>
        <v>-100</v>
      </c>
    </row>
    <row r="19" spans="1:56">
      <c r="A19" s="44"/>
      <c r="B19" s="25" t="s">
        <v>18</v>
      </c>
      <c r="C19" s="6">
        <v>18.82</v>
      </c>
      <c r="D19" s="15"/>
      <c r="E19" s="6">
        <v>13.7</v>
      </c>
      <c r="F19" s="5">
        <f>+(E19-$C19)/$C19*100</f>
        <v>-27.205100956429334</v>
      </c>
      <c r="G19" s="6">
        <v>27.43</v>
      </c>
      <c r="H19" s="5">
        <f>+(G19-$C19)/$C19*100</f>
        <v>45.749202975557914</v>
      </c>
      <c r="I19" s="6">
        <v>26.65</v>
      </c>
      <c r="J19" s="5">
        <f>+(I19-$C19)/$C19*100</f>
        <v>41.60467587672688</v>
      </c>
      <c r="K19" s="6">
        <v>25.4</v>
      </c>
      <c r="L19" s="5">
        <f>+(K19-$C19)/$C19*100</f>
        <v>34.962805526036121</v>
      </c>
      <c r="M19" s="6">
        <v>29.54</v>
      </c>
      <c r="N19" s="5">
        <f>+(M19-$C19)/$C19*100</f>
        <v>56.960680127523901</v>
      </c>
      <c r="O19" s="6">
        <v>27.35</v>
      </c>
      <c r="P19" s="5">
        <f>+(O19-$C19)/$C19*100</f>
        <v>45.324123273113713</v>
      </c>
      <c r="Q19" s="6"/>
      <c r="R19" s="5">
        <f>+(Q19-$C19)/$C19*100</f>
        <v>-100</v>
      </c>
      <c r="S19" s="6"/>
      <c r="T19" s="5">
        <f>+(S19-$C19)/$C19*100</f>
        <v>-100</v>
      </c>
      <c r="U19" s="6"/>
      <c r="V19" s="5">
        <f>+(U19-$C19)/$C19*100</f>
        <v>-100</v>
      </c>
      <c r="W19" s="6"/>
      <c r="X19" s="5">
        <f>+(W19-$C19)/$C19*100</f>
        <v>-100</v>
      </c>
      <c r="Y19" s="6"/>
      <c r="Z19" s="5">
        <f>+(Y19-$C19)/$C19*100</f>
        <v>-100</v>
      </c>
      <c r="AA19" s="6"/>
      <c r="AB19" s="5">
        <f>+(AA19-$C19)/$C19*100</f>
        <v>-100</v>
      </c>
      <c r="AC19" s="6"/>
      <c r="AD19" s="5">
        <f>+(AC19-$C19)/$C19*100</f>
        <v>-100</v>
      </c>
      <c r="AE19" s="6"/>
      <c r="AF19" s="5">
        <f>+(AE19-$C19)/$C19*100</f>
        <v>-100</v>
      </c>
      <c r="AG19" s="6"/>
      <c r="AH19" s="5">
        <f>+(AG19-$C19)/$C19*100</f>
        <v>-100</v>
      </c>
      <c r="AI19" s="6"/>
      <c r="AJ19" s="5">
        <f>+(AI19-$C19)/$C19*100</f>
        <v>-100</v>
      </c>
      <c r="AK19" s="6"/>
      <c r="AL19" s="5">
        <f>+(AK19-$C19)/$C19*100</f>
        <v>-100</v>
      </c>
      <c r="AM19" s="6"/>
      <c r="AN19" s="5">
        <f>+(AM19-$C19)/$C19*100</f>
        <v>-100</v>
      </c>
      <c r="AO19" s="6"/>
      <c r="AP19" s="5">
        <f>+(AO19-$C19)/$C19*100</f>
        <v>-100</v>
      </c>
      <c r="AQ19" s="6"/>
      <c r="AR19" s="5">
        <f>+(AQ19-$C19)/$C19*100</f>
        <v>-100</v>
      </c>
      <c r="AS19" s="6"/>
      <c r="AT19" s="5">
        <f>+(AS19-$C19)/$C19*100</f>
        <v>-100</v>
      </c>
      <c r="AU19" s="6"/>
      <c r="AV19" s="5">
        <f>+(AU19-$C19)/$C19*100</f>
        <v>-100</v>
      </c>
      <c r="AW19" s="6"/>
      <c r="AX19" s="5">
        <f>+(AW19-$C19)/$C19*100</f>
        <v>-100</v>
      </c>
      <c r="AY19" s="6"/>
      <c r="AZ19" s="5">
        <f>+(AY19-$C19)/$C19*100</f>
        <v>-100</v>
      </c>
      <c r="BA19" s="6"/>
      <c r="BB19" s="5">
        <f>+(BA19-$C19)/$C19*100</f>
        <v>-100</v>
      </c>
      <c r="BC19" s="6"/>
      <c r="BD19" s="5">
        <f>+(BC19-$C19)/$C19*100</f>
        <v>-100</v>
      </c>
    </row>
    <row r="20" spans="1:56" s="29" customFormat="1"/>
    <row r="21" spans="1:56">
      <c r="A21" s="9"/>
      <c r="B21" s="10"/>
      <c r="C21" s="3"/>
      <c r="D21" s="11" t="s">
        <v>0</v>
      </c>
      <c r="E21" s="12">
        <f>O2</f>
        <v>3</v>
      </c>
      <c r="F21" s="5"/>
      <c r="G21" s="12">
        <v>3</v>
      </c>
      <c r="H21" s="5"/>
      <c r="I21" s="12">
        <v>3</v>
      </c>
      <c r="J21" s="5"/>
      <c r="K21" s="12">
        <v>3</v>
      </c>
      <c r="L21" s="5"/>
      <c r="M21" s="12">
        <v>3</v>
      </c>
      <c r="N21" s="5"/>
      <c r="O21" s="12">
        <v>3</v>
      </c>
      <c r="P21" s="5"/>
      <c r="Q21" s="12">
        <v>3</v>
      </c>
      <c r="R21" s="5"/>
      <c r="S21" s="12"/>
      <c r="T21" s="5"/>
      <c r="U21" s="12"/>
      <c r="V21" s="5"/>
      <c r="W21" s="12"/>
      <c r="X21" s="5"/>
      <c r="Y21" s="12"/>
      <c r="Z21" s="5"/>
      <c r="AA21" s="12"/>
      <c r="AB21" s="5"/>
      <c r="AC21" s="12"/>
      <c r="AD21" s="5"/>
      <c r="AE21" s="12"/>
      <c r="AF21" s="5"/>
      <c r="AG21" s="12"/>
      <c r="AH21" s="5"/>
      <c r="AI21" s="12"/>
      <c r="AJ21" s="5"/>
      <c r="AK21" s="12"/>
      <c r="AL21" s="5"/>
      <c r="AM21" s="12"/>
      <c r="AN21" s="5"/>
      <c r="AO21" s="12"/>
      <c r="AP21" s="5"/>
      <c r="AQ21" s="12"/>
      <c r="AR21" s="5"/>
      <c r="AS21" s="12"/>
      <c r="AT21" s="5"/>
      <c r="AU21" s="12"/>
      <c r="AV21" s="5"/>
      <c r="AW21" s="12"/>
      <c r="AX21" s="5"/>
      <c r="AY21" s="12"/>
      <c r="AZ21" s="5"/>
      <c r="BA21" s="12"/>
      <c r="BB21" s="5"/>
      <c r="BC21" s="12"/>
      <c r="BD21" s="5"/>
    </row>
    <row r="22" spans="1:56">
      <c r="A22" s="8"/>
      <c r="B22" s="10"/>
      <c r="C22" s="3"/>
      <c r="D22" s="13" t="s">
        <v>1</v>
      </c>
      <c r="E22" s="12">
        <f t="shared" ref="E22:E32" si="0">O3</f>
        <v>5</v>
      </c>
      <c r="F22" s="5"/>
      <c r="G22" s="12">
        <v>5</v>
      </c>
      <c r="H22" s="5"/>
      <c r="I22" s="12">
        <v>5</v>
      </c>
      <c r="J22" s="5"/>
      <c r="K22" s="12">
        <v>5</v>
      </c>
      <c r="L22" s="5"/>
      <c r="M22" s="12">
        <v>5</v>
      </c>
      <c r="N22" s="5"/>
      <c r="O22" s="12">
        <v>5</v>
      </c>
      <c r="P22" s="5"/>
      <c r="Q22" s="12">
        <v>5</v>
      </c>
      <c r="R22" s="5"/>
      <c r="S22" s="12"/>
      <c r="T22" s="5"/>
      <c r="U22" s="12"/>
      <c r="V22" s="5"/>
      <c r="W22" s="12"/>
      <c r="X22" s="5"/>
      <c r="Y22" s="12"/>
      <c r="Z22" s="5"/>
      <c r="AA22" s="12"/>
      <c r="AB22" s="5"/>
      <c r="AC22" s="12"/>
      <c r="AD22" s="5"/>
      <c r="AE22" s="12"/>
      <c r="AF22" s="5"/>
      <c r="AG22" s="12"/>
      <c r="AH22" s="5"/>
      <c r="AI22" s="12"/>
      <c r="AJ22" s="5"/>
      <c r="AK22" s="12"/>
      <c r="AL22" s="5"/>
      <c r="AM22" s="12"/>
      <c r="AN22" s="5"/>
      <c r="AO22" s="12"/>
      <c r="AP22" s="5"/>
      <c r="AQ22" s="12"/>
      <c r="AR22" s="5"/>
      <c r="AS22" s="12"/>
      <c r="AT22" s="5"/>
      <c r="AU22" s="12"/>
      <c r="AV22" s="5"/>
      <c r="AW22" s="12"/>
      <c r="AX22" s="5"/>
      <c r="AY22" s="12"/>
      <c r="AZ22" s="5"/>
      <c r="BA22" s="12"/>
      <c r="BB22" s="5"/>
      <c r="BC22" s="12"/>
      <c r="BD22" s="5"/>
    </row>
    <row r="23" spans="1:56">
      <c r="A23" s="8"/>
      <c r="B23" s="10"/>
      <c r="C23" s="3"/>
      <c r="D23" s="14" t="s">
        <v>2</v>
      </c>
      <c r="E23" s="12">
        <f t="shared" si="0"/>
        <v>140</v>
      </c>
      <c r="F23" s="15"/>
      <c r="G23" s="12">
        <v>140</v>
      </c>
      <c r="H23" s="15"/>
      <c r="I23" s="12">
        <v>140</v>
      </c>
      <c r="J23" s="15"/>
      <c r="K23" s="12">
        <v>140</v>
      </c>
      <c r="L23" s="15"/>
      <c r="M23" s="12">
        <v>140</v>
      </c>
      <c r="N23" s="15"/>
      <c r="O23" s="12">
        <v>140</v>
      </c>
      <c r="P23" s="15"/>
      <c r="Q23" s="12">
        <v>140</v>
      </c>
      <c r="R23" s="15"/>
      <c r="S23" s="12"/>
      <c r="T23" s="15"/>
      <c r="U23" s="12"/>
      <c r="V23" s="15"/>
      <c r="W23" s="12"/>
      <c r="X23" s="15"/>
      <c r="Y23" s="12"/>
      <c r="Z23" s="15"/>
      <c r="AA23" s="12"/>
      <c r="AB23" s="15"/>
      <c r="AC23" s="12"/>
      <c r="AD23" s="15"/>
      <c r="AE23" s="12"/>
      <c r="AF23" s="15"/>
      <c r="AG23" s="12"/>
      <c r="AH23" s="15"/>
      <c r="AI23" s="12"/>
      <c r="AJ23" s="15"/>
      <c r="AK23" s="12"/>
      <c r="AL23" s="15"/>
      <c r="AM23" s="12"/>
      <c r="AN23" s="15"/>
      <c r="AO23" s="12"/>
      <c r="AP23" s="15"/>
      <c r="AQ23" s="12"/>
      <c r="AR23" s="15"/>
      <c r="AS23" s="12"/>
      <c r="AT23" s="15"/>
      <c r="AU23" s="12"/>
      <c r="AV23" s="15"/>
      <c r="AW23" s="12"/>
      <c r="AX23" s="15"/>
      <c r="AY23" s="12"/>
      <c r="AZ23" s="15"/>
      <c r="BA23" s="12"/>
      <c r="BB23" s="15"/>
      <c r="BC23" s="12"/>
      <c r="BD23" s="15"/>
    </row>
    <row r="24" spans="1:56">
      <c r="A24" s="8"/>
      <c r="B24" s="10"/>
      <c r="C24" s="3"/>
      <c r="D24" s="13" t="s">
        <v>3</v>
      </c>
      <c r="E24" s="12">
        <f t="shared" si="0"/>
        <v>5</v>
      </c>
      <c r="F24" s="16"/>
      <c r="G24" s="12">
        <v>10</v>
      </c>
      <c r="H24" s="16"/>
      <c r="I24" s="12">
        <v>12</v>
      </c>
      <c r="J24" s="16"/>
      <c r="K24" s="12">
        <v>11</v>
      </c>
      <c r="L24" s="16"/>
      <c r="M24" s="12">
        <v>11</v>
      </c>
      <c r="N24" s="16"/>
      <c r="O24" s="12">
        <v>12</v>
      </c>
      <c r="P24" s="16"/>
      <c r="Q24" s="12">
        <v>12.5</v>
      </c>
      <c r="R24" s="16"/>
      <c r="S24" s="12"/>
      <c r="T24" s="16"/>
      <c r="U24" s="12"/>
      <c r="V24" s="16"/>
      <c r="W24" s="12"/>
      <c r="X24" s="16"/>
      <c r="Y24" s="12"/>
      <c r="Z24" s="16"/>
      <c r="AA24" s="12"/>
      <c r="AB24" s="16"/>
      <c r="AC24" s="12"/>
      <c r="AD24" s="16"/>
      <c r="AE24" s="12"/>
      <c r="AF24" s="16"/>
      <c r="AG24" s="12"/>
      <c r="AH24" s="16"/>
      <c r="AI24" s="12"/>
      <c r="AJ24" s="16"/>
      <c r="AK24" s="12"/>
      <c r="AL24" s="16"/>
      <c r="AM24" s="12"/>
      <c r="AN24" s="16"/>
      <c r="AO24" s="12"/>
      <c r="AP24" s="16"/>
      <c r="AQ24" s="12"/>
      <c r="AR24" s="16"/>
      <c r="AS24" s="12"/>
      <c r="AT24" s="16"/>
      <c r="AU24" s="12"/>
      <c r="AV24" s="16"/>
      <c r="AW24" s="12"/>
      <c r="AX24" s="16"/>
      <c r="AY24" s="12"/>
      <c r="AZ24" s="16"/>
      <c r="BA24" s="12"/>
      <c r="BB24" s="16"/>
      <c r="BC24" s="12"/>
      <c r="BD24" s="16"/>
    </row>
    <row r="25" spans="1:56" s="34" customFormat="1">
      <c r="A25" s="8"/>
      <c r="B25" s="32"/>
      <c r="C25" s="15"/>
      <c r="D25" s="33" t="s">
        <v>4</v>
      </c>
      <c r="E25" s="12">
        <f t="shared" si="0"/>
        <v>3</v>
      </c>
      <c r="F25" s="17"/>
      <c r="G25" s="16">
        <v>3</v>
      </c>
      <c r="H25" s="17"/>
      <c r="I25" s="16">
        <v>3</v>
      </c>
      <c r="J25" s="17"/>
      <c r="K25" s="16">
        <v>3</v>
      </c>
      <c r="L25" s="35"/>
      <c r="M25" s="16">
        <v>3</v>
      </c>
      <c r="N25" s="17"/>
      <c r="O25" s="16">
        <v>3</v>
      </c>
      <c r="P25" s="17"/>
      <c r="Q25" s="16">
        <v>3</v>
      </c>
      <c r="R25" s="17"/>
      <c r="S25" s="16"/>
      <c r="T25" s="17"/>
      <c r="U25" s="16"/>
      <c r="V25" s="17"/>
      <c r="W25" s="16"/>
      <c r="X25" s="17"/>
      <c r="Y25" s="16"/>
      <c r="Z25" s="17"/>
      <c r="AA25" s="16"/>
      <c r="AB25" s="17"/>
      <c r="AC25" s="16"/>
      <c r="AD25" s="17"/>
      <c r="AE25" s="16"/>
      <c r="AF25" s="17"/>
      <c r="AG25" s="16"/>
      <c r="AH25" s="17"/>
      <c r="AI25" s="16"/>
      <c r="AJ25" s="17"/>
      <c r="AK25" s="16"/>
      <c r="AL25" s="17"/>
      <c r="AM25" s="16"/>
      <c r="AN25" s="17"/>
      <c r="AO25" s="16"/>
      <c r="AP25" s="17"/>
      <c r="AQ25" s="16"/>
      <c r="AR25" s="17"/>
      <c r="AS25" s="16"/>
      <c r="AT25" s="17"/>
      <c r="AU25" s="16"/>
      <c r="AV25" s="17"/>
      <c r="AW25" s="16"/>
      <c r="AX25" s="17"/>
      <c r="AY25" s="16"/>
      <c r="AZ25" s="17"/>
      <c r="BA25" s="16"/>
      <c r="BB25" s="17"/>
      <c r="BC25" s="16"/>
      <c r="BD25" s="17"/>
    </row>
    <row r="26" spans="1:56">
      <c r="A26" s="8"/>
      <c r="B26" s="10"/>
      <c r="C26" s="3"/>
      <c r="D26" s="14" t="s">
        <v>5</v>
      </c>
      <c r="E26" s="12">
        <f t="shared" si="0"/>
        <v>40</v>
      </c>
      <c r="F26" s="17"/>
      <c r="G26" s="12">
        <v>40</v>
      </c>
      <c r="H26" s="17"/>
      <c r="I26" s="12">
        <v>40</v>
      </c>
      <c r="J26" s="17"/>
      <c r="K26" s="12">
        <v>40</v>
      </c>
      <c r="L26" s="35"/>
      <c r="M26" s="12">
        <v>45</v>
      </c>
      <c r="N26" s="17"/>
      <c r="O26" s="12">
        <v>45</v>
      </c>
      <c r="P26" s="17"/>
      <c r="Q26" s="12">
        <v>45</v>
      </c>
      <c r="R26" s="17"/>
      <c r="S26" s="12"/>
      <c r="T26" s="17"/>
      <c r="U26" s="12"/>
      <c r="V26" s="17"/>
      <c r="W26" s="12"/>
      <c r="X26" s="17"/>
      <c r="Y26" s="12"/>
      <c r="Z26" s="17"/>
      <c r="AA26" s="12"/>
      <c r="AB26" s="17"/>
      <c r="AC26" s="12"/>
      <c r="AD26" s="17"/>
      <c r="AE26" s="12"/>
      <c r="AF26" s="17"/>
      <c r="AG26" s="12"/>
      <c r="AH26" s="17"/>
      <c r="AI26" s="12"/>
      <c r="AJ26" s="17"/>
      <c r="AK26" s="12"/>
      <c r="AL26" s="17"/>
      <c r="AM26" s="12"/>
      <c r="AN26" s="17"/>
      <c r="AO26" s="12"/>
      <c r="AP26" s="17"/>
      <c r="AQ26" s="12"/>
      <c r="AR26" s="17"/>
      <c r="AS26" s="12"/>
      <c r="AT26" s="17"/>
      <c r="AU26" s="12"/>
      <c r="AV26" s="17"/>
      <c r="AW26" s="12"/>
      <c r="AX26" s="17"/>
      <c r="AY26" s="12"/>
      <c r="AZ26" s="17"/>
      <c r="BA26" s="12"/>
      <c r="BB26" s="17"/>
      <c r="BC26" s="12"/>
      <c r="BD26" s="17"/>
    </row>
    <row r="27" spans="1:56">
      <c r="A27" s="8"/>
      <c r="B27" s="10"/>
      <c r="C27" s="3"/>
      <c r="D27" s="14" t="s">
        <v>34</v>
      </c>
      <c r="E27" s="12">
        <f t="shared" si="0"/>
        <v>235</v>
      </c>
      <c r="F27" s="17"/>
      <c r="G27" s="12">
        <v>235</v>
      </c>
      <c r="H27" s="17"/>
      <c r="I27" s="12">
        <v>235</v>
      </c>
      <c r="J27" s="17"/>
      <c r="K27" s="12">
        <f>AVERAGE(K26,K28)</f>
        <v>235</v>
      </c>
      <c r="L27" s="12"/>
      <c r="M27" s="12">
        <f>AVERAGE(M26,M28)</f>
        <v>237.5</v>
      </c>
      <c r="N27" s="17"/>
      <c r="O27" s="12">
        <f>AVERAGE(O26,O28)</f>
        <v>237.5</v>
      </c>
      <c r="P27" s="17"/>
      <c r="Q27" s="12">
        <f>AVERAGE(Q26,Q28)</f>
        <v>237.5</v>
      </c>
      <c r="R27" s="17"/>
      <c r="S27" s="12"/>
      <c r="T27" s="17"/>
      <c r="U27" s="12"/>
      <c r="V27" s="17"/>
      <c r="W27" s="12"/>
      <c r="X27" s="17"/>
      <c r="Y27" s="12"/>
      <c r="Z27" s="17"/>
      <c r="AA27" s="12"/>
      <c r="AB27" s="17"/>
      <c r="AC27" s="12"/>
      <c r="AD27" s="17"/>
      <c r="AE27" s="12"/>
      <c r="AF27" s="17"/>
      <c r="AG27" s="12"/>
      <c r="AH27" s="17"/>
      <c r="AI27" s="12"/>
      <c r="AJ27" s="17"/>
      <c r="AK27" s="12"/>
      <c r="AL27" s="17"/>
      <c r="AM27" s="12"/>
      <c r="AN27" s="17"/>
      <c r="AO27" s="12"/>
      <c r="AP27" s="17"/>
      <c r="AQ27" s="12"/>
      <c r="AR27" s="17"/>
      <c r="AS27" s="12"/>
      <c r="AT27" s="17"/>
      <c r="AU27" s="12"/>
      <c r="AV27" s="17"/>
      <c r="AW27" s="12"/>
      <c r="AX27" s="17"/>
      <c r="AY27" s="12"/>
      <c r="AZ27" s="17"/>
      <c r="BA27" s="12"/>
      <c r="BB27" s="17"/>
      <c r="BC27" s="12"/>
      <c r="BD27" s="17"/>
    </row>
    <row r="28" spans="1:56">
      <c r="A28" s="8"/>
      <c r="B28" s="10"/>
      <c r="C28" s="3"/>
      <c r="D28" s="14" t="s">
        <v>6</v>
      </c>
      <c r="E28" s="12">
        <f t="shared" si="0"/>
        <v>430</v>
      </c>
      <c r="F28" s="17"/>
      <c r="G28" s="12">
        <v>430</v>
      </c>
      <c r="H28" s="17"/>
      <c r="I28" s="12">
        <v>430</v>
      </c>
      <c r="J28" s="17"/>
      <c r="K28" s="12">
        <v>430</v>
      </c>
      <c r="L28" s="35"/>
      <c r="M28" s="12">
        <v>430</v>
      </c>
      <c r="N28" s="17"/>
      <c r="O28" s="12">
        <v>430</v>
      </c>
      <c r="P28" s="17"/>
      <c r="Q28" s="12">
        <v>430</v>
      </c>
      <c r="R28" s="17"/>
      <c r="S28" s="12"/>
      <c r="T28" s="17"/>
      <c r="U28" s="12"/>
      <c r="V28" s="17"/>
      <c r="W28" s="12"/>
      <c r="X28" s="17"/>
      <c r="Y28" s="12"/>
      <c r="Z28" s="17"/>
      <c r="AA28" s="12"/>
      <c r="AB28" s="17"/>
      <c r="AC28" s="12"/>
      <c r="AD28" s="17"/>
      <c r="AE28" s="12"/>
      <c r="AF28" s="17"/>
      <c r="AG28" s="12"/>
      <c r="AH28" s="17"/>
      <c r="AI28" s="12"/>
      <c r="AJ28" s="17"/>
      <c r="AK28" s="12"/>
      <c r="AL28" s="17"/>
      <c r="AM28" s="12"/>
      <c r="AN28" s="17"/>
      <c r="AO28" s="12"/>
      <c r="AP28" s="17"/>
      <c r="AQ28" s="12"/>
      <c r="AR28" s="17"/>
      <c r="AS28" s="12"/>
      <c r="AT28" s="17"/>
      <c r="AU28" s="12"/>
      <c r="AV28" s="17"/>
      <c r="AW28" s="12"/>
      <c r="AX28" s="17"/>
      <c r="AY28" s="12"/>
      <c r="AZ28" s="17"/>
      <c r="BA28" s="12"/>
      <c r="BB28" s="17"/>
      <c r="BC28" s="12"/>
      <c r="BD28" s="17"/>
    </row>
    <row r="29" spans="1:56">
      <c r="A29" s="8"/>
      <c r="B29" s="10"/>
      <c r="C29" s="3"/>
      <c r="D29" s="18" t="s">
        <v>7</v>
      </c>
      <c r="E29" s="12">
        <f t="shared" si="0"/>
        <v>1.5</v>
      </c>
      <c r="F29" s="17"/>
      <c r="G29" s="12">
        <v>1.5</v>
      </c>
      <c r="H29" s="17"/>
      <c r="I29" s="12">
        <v>1.5</v>
      </c>
      <c r="J29" s="17"/>
      <c r="K29" s="35">
        <v>1.5</v>
      </c>
      <c r="L29" s="35"/>
      <c r="M29" s="12">
        <v>1.5</v>
      </c>
      <c r="N29" s="17"/>
      <c r="O29" s="12">
        <v>1.5</v>
      </c>
      <c r="P29" s="17"/>
      <c r="Q29" s="12">
        <v>1.5</v>
      </c>
      <c r="R29" s="17"/>
      <c r="S29" s="12"/>
      <c r="T29" s="17"/>
      <c r="U29" s="12"/>
      <c r="V29" s="17"/>
      <c r="W29" s="12"/>
      <c r="X29" s="17"/>
      <c r="Y29" s="12"/>
      <c r="Z29" s="17"/>
      <c r="AA29" s="12"/>
      <c r="AB29" s="17"/>
      <c r="AC29" s="12"/>
      <c r="AD29" s="17"/>
      <c r="AE29" s="12"/>
      <c r="AF29" s="17"/>
      <c r="AG29" s="12"/>
      <c r="AH29" s="17"/>
      <c r="AI29" s="12"/>
      <c r="AJ29" s="17"/>
      <c r="AK29" s="12"/>
      <c r="AL29" s="17"/>
      <c r="AM29" s="12"/>
      <c r="AN29" s="17"/>
      <c r="AO29" s="12"/>
      <c r="AP29" s="17"/>
      <c r="AQ29" s="12"/>
      <c r="AR29" s="17"/>
      <c r="AS29" s="12"/>
      <c r="AT29" s="17"/>
      <c r="AU29" s="12"/>
      <c r="AV29" s="17"/>
      <c r="AW29" s="12"/>
      <c r="AX29" s="17"/>
      <c r="AY29" s="12"/>
      <c r="AZ29" s="17"/>
      <c r="BA29" s="12"/>
      <c r="BB29" s="17"/>
      <c r="BC29" s="12"/>
      <c r="BD29" s="17"/>
    </row>
    <row r="30" spans="1:56">
      <c r="A30" s="8"/>
      <c r="B30" s="10"/>
      <c r="C30" s="3"/>
      <c r="D30" s="14" t="s">
        <v>8</v>
      </c>
      <c r="E30" s="12">
        <f t="shared" si="0"/>
        <v>0.25</v>
      </c>
      <c r="F30" s="17"/>
      <c r="G30" s="12">
        <v>0.25</v>
      </c>
      <c r="H30" s="17"/>
      <c r="I30" s="12">
        <v>0.25</v>
      </c>
      <c r="J30" s="17"/>
      <c r="K30" s="35">
        <v>0.25</v>
      </c>
      <c r="L30" s="35"/>
      <c r="M30" s="12">
        <v>0.25</v>
      </c>
      <c r="N30" s="17"/>
      <c r="O30" s="12">
        <v>0.25</v>
      </c>
      <c r="P30" s="17"/>
      <c r="Q30" s="12">
        <v>0.25</v>
      </c>
      <c r="R30" s="17"/>
      <c r="S30" s="12"/>
      <c r="T30" s="17"/>
      <c r="U30" s="12"/>
      <c r="V30" s="17"/>
      <c r="W30" s="12"/>
      <c r="X30" s="17"/>
      <c r="Y30" s="12"/>
      <c r="Z30" s="17"/>
      <c r="AA30" s="12"/>
      <c r="AB30" s="17"/>
      <c r="AC30" s="12"/>
      <c r="AD30" s="17"/>
      <c r="AE30" s="12"/>
      <c r="AF30" s="17"/>
      <c r="AG30" s="12"/>
      <c r="AH30" s="17"/>
      <c r="AI30" s="12"/>
      <c r="AJ30" s="17"/>
      <c r="AK30" s="12"/>
      <c r="AL30" s="17"/>
      <c r="AM30" s="12"/>
      <c r="AN30" s="17"/>
      <c r="AO30" s="12"/>
      <c r="AP30" s="17"/>
      <c r="AQ30" s="12"/>
      <c r="AR30" s="17"/>
      <c r="AS30" s="12"/>
      <c r="AT30" s="17"/>
      <c r="AU30" s="12"/>
      <c r="AV30" s="17"/>
      <c r="AW30" s="12"/>
      <c r="AX30" s="17"/>
      <c r="AY30" s="12"/>
      <c r="AZ30" s="17"/>
      <c r="BA30" s="12"/>
      <c r="BB30" s="17"/>
      <c r="BC30" s="12"/>
      <c r="BD30" s="17"/>
    </row>
    <row r="31" spans="1:56" s="34" customFormat="1">
      <c r="A31" s="8"/>
      <c r="B31" s="32"/>
      <c r="C31" s="15"/>
      <c r="D31" s="33" t="s">
        <v>9</v>
      </c>
      <c r="E31" s="12">
        <f t="shared" si="0"/>
        <v>1</v>
      </c>
      <c r="F31" s="17"/>
      <c r="G31" s="16">
        <v>1</v>
      </c>
      <c r="H31" s="17"/>
      <c r="I31" s="16">
        <v>1</v>
      </c>
      <c r="J31" s="17"/>
      <c r="K31" s="35">
        <v>1</v>
      </c>
      <c r="L31" s="35"/>
      <c r="M31" s="16">
        <v>1</v>
      </c>
      <c r="N31" s="17"/>
      <c r="O31" s="16">
        <v>1</v>
      </c>
      <c r="P31" s="17"/>
      <c r="Q31" s="16">
        <v>1</v>
      </c>
      <c r="R31" s="17"/>
      <c r="S31" s="16"/>
      <c r="T31" s="17"/>
      <c r="U31" s="16"/>
      <c r="V31" s="17"/>
      <c r="W31" s="16"/>
      <c r="X31" s="17"/>
      <c r="Y31" s="16"/>
      <c r="Z31" s="17"/>
      <c r="AA31" s="16"/>
      <c r="AB31" s="17"/>
      <c r="AC31" s="16"/>
      <c r="AD31" s="17"/>
      <c r="AE31" s="16"/>
      <c r="AF31" s="17"/>
      <c r="AG31" s="16"/>
      <c r="AH31" s="17"/>
      <c r="AI31" s="16"/>
      <c r="AJ31" s="17"/>
      <c r="AK31" s="16"/>
      <c r="AL31" s="17"/>
      <c r="AM31" s="16"/>
      <c r="AN31" s="17"/>
      <c r="AO31" s="16"/>
      <c r="AP31" s="17"/>
      <c r="AQ31" s="16"/>
      <c r="AR31" s="17"/>
      <c r="AS31" s="16"/>
      <c r="AT31" s="17"/>
      <c r="AU31" s="16"/>
      <c r="AV31" s="17"/>
      <c r="AW31" s="16"/>
      <c r="AX31" s="17"/>
      <c r="AY31" s="16"/>
      <c r="AZ31" s="17"/>
      <c r="BA31" s="16"/>
      <c r="BB31" s="17"/>
      <c r="BC31" s="16"/>
      <c r="BD31" s="17"/>
    </row>
    <row r="32" spans="1:56">
      <c r="A32" s="8"/>
      <c r="B32" s="40" t="s">
        <v>10</v>
      </c>
      <c r="C32" s="41"/>
      <c r="D32" s="18" t="s">
        <v>11</v>
      </c>
      <c r="E32" s="12">
        <f t="shared" si="0"/>
        <v>0.5</v>
      </c>
      <c r="F32" s="17"/>
      <c r="G32" s="12">
        <v>0.5</v>
      </c>
      <c r="H32" s="17"/>
      <c r="I32" s="12">
        <v>0.5</v>
      </c>
      <c r="J32" s="17"/>
      <c r="K32" s="35">
        <v>0.5</v>
      </c>
      <c r="L32" s="35"/>
      <c r="M32" s="12">
        <v>0.5</v>
      </c>
      <c r="N32" s="17"/>
      <c r="O32" s="12">
        <v>0.5</v>
      </c>
      <c r="P32" s="17"/>
      <c r="Q32" s="12">
        <v>0.5</v>
      </c>
      <c r="R32" s="17"/>
      <c r="S32" s="12"/>
      <c r="T32" s="17"/>
      <c r="U32" s="12"/>
      <c r="V32" s="17"/>
      <c r="W32" s="12"/>
      <c r="X32" s="17"/>
      <c r="Y32" s="12"/>
      <c r="Z32" s="17"/>
      <c r="AA32" s="12"/>
      <c r="AB32" s="17"/>
      <c r="AC32" s="12"/>
      <c r="AD32" s="17"/>
      <c r="AE32" s="12"/>
      <c r="AF32" s="17"/>
      <c r="AG32" s="12"/>
      <c r="AH32" s="17"/>
      <c r="AI32" s="12"/>
      <c r="AJ32" s="17"/>
      <c r="AK32" s="12"/>
      <c r="AL32" s="17"/>
      <c r="AM32" s="12"/>
      <c r="AN32" s="17"/>
      <c r="AO32" s="12"/>
      <c r="AP32" s="17"/>
      <c r="AQ32" s="12"/>
      <c r="AR32" s="17"/>
      <c r="AS32" s="12"/>
      <c r="AT32" s="17"/>
      <c r="AU32" s="12"/>
      <c r="AV32" s="17"/>
      <c r="AW32" s="12"/>
      <c r="AX32" s="17"/>
      <c r="AY32" s="12"/>
      <c r="AZ32" s="17"/>
      <c r="BA32" s="12"/>
      <c r="BB32" s="17"/>
      <c r="BC32" s="12"/>
      <c r="BD32" s="17"/>
    </row>
    <row r="33" spans="1:56">
      <c r="A33" s="8"/>
      <c r="B33" s="21" t="s">
        <v>27</v>
      </c>
      <c r="C33" s="4" t="s">
        <v>13</v>
      </c>
      <c r="D33" s="18"/>
      <c r="E33" s="12"/>
      <c r="F33" s="17"/>
      <c r="G33" s="12"/>
      <c r="H33" s="17"/>
      <c r="I33" s="12"/>
      <c r="J33" s="17"/>
      <c r="K33" s="12"/>
      <c r="L33" s="17"/>
      <c r="M33" s="12"/>
      <c r="N33" s="17"/>
      <c r="O33" s="12"/>
      <c r="P33" s="17"/>
      <c r="Q33" s="12"/>
      <c r="R33" s="17"/>
      <c r="S33" s="12"/>
      <c r="T33" s="17"/>
      <c r="U33" s="12"/>
      <c r="V33" s="17"/>
      <c r="W33" s="12"/>
      <c r="X33" s="17"/>
      <c r="Y33" s="12"/>
      <c r="Z33" s="17"/>
      <c r="AA33" s="12"/>
      <c r="AB33" s="17"/>
      <c r="AC33" s="12"/>
      <c r="AD33" s="17"/>
      <c r="AE33" s="12"/>
      <c r="AF33" s="17"/>
      <c r="AG33" s="12"/>
      <c r="AH33" s="17"/>
      <c r="AI33" s="12"/>
      <c r="AJ33" s="17"/>
      <c r="AK33" s="12"/>
      <c r="AL33" s="17"/>
      <c r="AM33" s="12"/>
      <c r="AN33" s="17"/>
      <c r="AO33" s="12"/>
      <c r="AP33" s="17"/>
      <c r="AQ33" s="12"/>
      <c r="AR33" s="17"/>
      <c r="AS33" s="12"/>
      <c r="AT33" s="17"/>
      <c r="AU33" s="12"/>
      <c r="AV33" s="17"/>
      <c r="AW33" s="12"/>
      <c r="AX33" s="17"/>
      <c r="AY33" s="12"/>
      <c r="AZ33" s="17"/>
      <c r="BA33" s="12"/>
      <c r="BB33" s="17"/>
      <c r="BC33" s="12"/>
      <c r="BD33" s="17"/>
    </row>
    <row r="34" spans="1:56">
      <c r="A34" s="42" t="s">
        <v>35</v>
      </c>
      <c r="B34" s="23" t="s">
        <v>14</v>
      </c>
      <c r="C34" s="6">
        <v>656.88</v>
      </c>
      <c r="D34" s="24"/>
      <c r="E34" s="22">
        <v>559.11</v>
      </c>
      <c r="F34" s="5">
        <f>+(E34-$C34)/$C34*100</f>
        <v>-14.883997077091704</v>
      </c>
      <c r="G34" s="22">
        <v>631.08000000000004</v>
      </c>
      <c r="H34" s="5">
        <f>+(G34-$C34)/$C34*100</f>
        <v>-3.9276580197296243</v>
      </c>
      <c r="I34" s="22">
        <v>658.67</v>
      </c>
      <c r="J34" s="5">
        <f>+(I34-$C34)/$C34*100</f>
        <v>0.27250030446960838</v>
      </c>
      <c r="K34" s="22">
        <v>644.97</v>
      </c>
      <c r="L34" s="5">
        <f>+(K34-$C34)/$C34*100</f>
        <v>-1.8131165509682086</v>
      </c>
      <c r="M34" s="22">
        <v>629.33000000000004</v>
      </c>
      <c r="N34" s="5">
        <f>+(M34-$C34)/$C34*100</f>
        <v>-4.1940689319205875</v>
      </c>
      <c r="O34" s="22">
        <v>643.02</v>
      </c>
      <c r="P34" s="5">
        <f>+(O34-$C34)/$C34*100</f>
        <v>-2.1099744245524317</v>
      </c>
      <c r="Q34" s="22">
        <v>649.82000000000005</v>
      </c>
      <c r="R34" s="5">
        <f>+(Q34-$C34)/$C34*100</f>
        <v>-1.074777737181821</v>
      </c>
      <c r="S34" s="22"/>
      <c r="T34" s="5">
        <f>+(S34-$C34)/$C34*100</f>
        <v>-100</v>
      </c>
      <c r="U34" s="22"/>
      <c r="V34" s="5">
        <f>+(U34-$C34)/$C34*100</f>
        <v>-100</v>
      </c>
      <c r="W34" s="22"/>
      <c r="X34" s="5">
        <f>+(W34-$C34)/$C34*100</f>
        <v>-100</v>
      </c>
      <c r="Y34" s="22"/>
      <c r="Z34" s="5">
        <f>+(Y34-$C34)/$C34*100</f>
        <v>-100</v>
      </c>
      <c r="AA34" s="22"/>
      <c r="AB34" s="5">
        <f>+(AA34-$C34)/$C34*100</f>
        <v>-100</v>
      </c>
      <c r="AC34" s="22"/>
      <c r="AD34" s="5">
        <f>+(AC34-$C34)/$C34*100</f>
        <v>-100</v>
      </c>
      <c r="AE34" s="22"/>
      <c r="AF34" s="5">
        <f>+(AE34-$C34)/$C34*100</f>
        <v>-100</v>
      </c>
      <c r="AG34" s="22"/>
      <c r="AH34" s="5">
        <f>+(AG34-$C34)/$C34*100</f>
        <v>-100</v>
      </c>
      <c r="AI34" s="22"/>
      <c r="AJ34" s="5">
        <f>+(AI34-$C34)/$C34*100</f>
        <v>-100</v>
      </c>
      <c r="AK34" s="22"/>
      <c r="AL34" s="5">
        <f>+(AK34-$C34)/$C34*100</f>
        <v>-100</v>
      </c>
      <c r="AM34" s="22"/>
      <c r="AN34" s="5">
        <f>+(AM34-$C34)/$C34*100</f>
        <v>-100</v>
      </c>
      <c r="AO34" s="22"/>
      <c r="AP34" s="5">
        <f>+(AO34-$C34)/$C34*100</f>
        <v>-100</v>
      </c>
      <c r="AQ34" s="22"/>
      <c r="AR34" s="5">
        <f>+(AQ34-$C34)/$C34*100</f>
        <v>-100</v>
      </c>
      <c r="AS34" s="22"/>
      <c r="AT34" s="5">
        <f>+(AS34-$C34)/$C34*100</f>
        <v>-100</v>
      </c>
      <c r="AU34" s="22"/>
      <c r="AV34" s="5">
        <f>+(AU34-$C34)/$C34*100</f>
        <v>-100</v>
      </c>
      <c r="AW34" s="22"/>
      <c r="AX34" s="5">
        <f>+(AW34-$C34)/$C34*100</f>
        <v>-100</v>
      </c>
      <c r="AY34" s="22"/>
      <c r="AZ34" s="5">
        <f>+(AY34-$C34)/$C34*100</f>
        <v>-100</v>
      </c>
      <c r="BA34" s="22"/>
      <c r="BB34" s="5">
        <f>+(BA34-$C34)/$C34*100</f>
        <v>-100</v>
      </c>
      <c r="BC34" s="22"/>
      <c r="BD34" s="5">
        <f>+(BC34-$C34)/$C34*100</f>
        <v>-100</v>
      </c>
    </row>
    <row r="35" spans="1:56">
      <c r="A35" s="43"/>
      <c r="B35" s="25" t="s">
        <v>15</v>
      </c>
      <c r="C35" s="6">
        <v>2.68</v>
      </c>
      <c r="D35" s="15"/>
      <c r="E35" s="6">
        <v>2.61</v>
      </c>
      <c r="F35" s="5">
        <f>+(E35-$C35)/$C35*100</f>
        <v>-2.6119402985074731</v>
      </c>
      <c r="G35" s="6">
        <v>2.68</v>
      </c>
      <c r="H35" s="5">
        <f>+(G35-$C35)/$C35*100</f>
        <v>0</v>
      </c>
      <c r="I35" s="6">
        <v>2.71</v>
      </c>
      <c r="J35" s="5">
        <f>+(I35-$C35)/$C35*100</f>
        <v>1.1194029850746194</v>
      </c>
      <c r="K35" s="6">
        <v>2.7</v>
      </c>
      <c r="L35" s="5">
        <f>+(K35-$C35)/$C35*100</f>
        <v>0.74626865671641851</v>
      </c>
      <c r="M35" s="6">
        <v>2.68</v>
      </c>
      <c r="N35" s="5">
        <f>+(M35-$C35)/$C35*100</f>
        <v>0</v>
      </c>
      <c r="O35" s="6">
        <v>2.7</v>
      </c>
      <c r="P35" s="5">
        <f>+(O35-$C35)/$C35*100</f>
        <v>0.74626865671641851</v>
      </c>
      <c r="Q35" s="6">
        <v>2.7</v>
      </c>
      <c r="R35" s="5">
        <f>+(Q35-$C35)/$C35*100</f>
        <v>0.74626865671641851</v>
      </c>
      <c r="S35" s="6"/>
      <c r="T35" s="5">
        <f>+(S35-$C35)/$C35*100</f>
        <v>-100</v>
      </c>
      <c r="U35" s="6"/>
      <c r="V35" s="5">
        <f>+(U35-$C35)/$C35*100</f>
        <v>-100</v>
      </c>
      <c r="W35" s="6"/>
      <c r="X35" s="5">
        <f>+(W35-$C35)/$C35*100</f>
        <v>-100</v>
      </c>
      <c r="Y35" s="6"/>
      <c r="Z35" s="5">
        <f>+(Y35-$C35)/$C35*100</f>
        <v>-100</v>
      </c>
      <c r="AA35" s="6"/>
      <c r="AB35" s="5">
        <f>+(AA35-$C35)/$C35*100</f>
        <v>-100</v>
      </c>
      <c r="AC35" s="6"/>
      <c r="AD35" s="5">
        <f>+(AC35-$C35)/$C35*100</f>
        <v>-100</v>
      </c>
      <c r="AE35" s="6"/>
      <c r="AF35" s="5">
        <f>+(AE35-$C35)/$C35*100</f>
        <v>-100</v>
      </c>
      <c r="AG35" s="6"/>
      <c r="AH35" s="5">
        <f>+(AG35-$C35)/$C35*100</f>
        <v>-100</v>
      </c>
      <c r="AI35" s="6"/>
      <c r="AJ35" s="5">
        <f>+(AI35-$C35)/$C35*100</f>
        <v>-100</v>
      </c>
      <c r="AK35" s="6"/>
      <c r="AL35" s="5">
        <f>+(AK35-$C35)/$C35*100</f>
        <v>-100</v>
      </c>
      <c r="AM35" s="6"/>
      <c r="AN35" s="5">
        <f>+(AM35-$C35)/$C35*100</f>
        <v>-100</v>
      </c>
      <c r="AO35" s="6"/>
      <c r="AP35" s="5">
        <f>+(AO35-$C35)/$C35*100</f>
        <v>-100</v>
      </c>
      <c r="AQ35" s="6"/>
      <c r="AR35" s="5">
        <f>+(AQ35-$C35)/$C35*100</f>
        <v>-100</v>
      </c>
      <c r="AS35" s="6"/>
      <c r="AT35" s="5">
        <f>+(AS35-$C35)/$C35*100</f>
        <v>-100</v>
      </c>
      <c r="AU35" s="6"/>
      <c r="AV35" s="5">
        <f>+(AU35-$C35)/$C35*100</f>
        <v>-100</v>
      </c>
      <c r="AW35" s="6"/>
      <c r="AX35" s="5">
        <f>+(AW35-$C35)/$C35*100</f>
        <v>-100</v>
      </c>
      <c r="AY35" s="6"/>
      <c r="AZ35" s="5">
        <f>+(AY35-$C35)/$C35*100</f>
        <v>-100</v>
      </c>
      <c r="BA35" s="6"/>
      <c r="BB35" s="5">
        <f>+(BA35-$C35)/$C35*100</f>
        <v>-100</v>
      </c>
      <c r="BC35" s="6"/>
      <c r="BD35" s="5">
        <f>+(BC35-$C35)/$C35*100</f>
        <v>-100</v>
      </c>
    </row>
    <row r="36" spans="1:56">
      <c r="A36" s="43"/>
      <c r="B36" s="25" t="s">
        <v>16</v>
      </c>
      <c r="C36" s="6">
        <v>585.64</v>
      </c>
      <c r="D36" s="15"/>
      <c r="E36" s="6">
        <v>465.27</v>
      </c>
      <c r="F36" s="5">
        <f>+(E36-$C36)/$C36*100</f>
        <v>-20.553582405573394</v>
      </c>
      <c r="G36" s="6">
        <v>482.47</v>
      </c>
      <c r="H36" s="5">
        <f>+(G36-$C36)/$C36*100</f>
        <v>-17.61662454750358</v>
      </c>
      <c r="I36" s="6">
        <v>489.35</v>
      </c>
      <c r="J36" s="5">
        <f>+(I36-$C36)/$C36*100</f>
        <v>-16.44184140427566</v>
      </c>
      <c r="K36" s="6">
        <v>486.06</v>
      </c>
      <c r="L36" s="5">
        <f>+(K36-$C36)/$C36*100</f>
        <v>-17.003619971313434</v>
      </c>
      <c r="M36" s="6">
        <v>481.08</v>
      </c>
      <c r="N36" s="5">
        <f>+(M36-$C36)/$C36*100</f>
        <v>-17.85397172324295</v>
      </c>
      <c r="O36" s="6">
        <v>484.31</v>
      </c>
      <c r="P36" s="5">
        <f>+(O36-$C36)/$C36*100</f>
        <v>-17.302438358035651</v>
      </c>
      <c r="Q36" s="6">
        <v>485.94</v>
      </c>
      <c r="R36" s="5">
        <f>+(Q36-$C36)/$C36*100</f>
        <v>-17.024110374974384</v>
      </c>
      <c r="S36" s="6"/>
      <c r="T36" s="5">
        <f>+(S36-$C36)/$C36*100</f>
        <v>-100</v>
      </c>
      <c r="U36" s="6"/>
      <c r="V36" s="5">
        <f>+(U36-$C36)/$C36*100</f>
        <v>-100</v>
      </c>
      <c r="W36" s="6"/>
      <c r="X36" s="5">
        <f>+(W36-$C36)/$C36*100</f>
        <v>-100</v>
      </c>
      <c r="Y36" s="6"/>
      <c r="Z36" s="5">
        <f>+(Y36-$C36)/$C36*100</f>
        <v>-100</v>
      </c>
      <c r="AA36" s="6"/>
      <c r="AB36" s="5">
        <f>+(AA36-$C36)/$C36*100</f>
        <v>-100</v>
      </c>
      <c r="AC36" s="6"/>
      <c r="AD36" s="5">
        <f>+(AC36-$C36)/$C36*100</f>
        <v>-100</v>
      </c>
      <c r="AE36" s="6"/>
      <c r="AF36" s="5">
        <f>+(AE36-$C36)/$C36*100</f>
        <v>-100</v>
      </c>
      <c r="AG36" s="6"/>
      <c r="AH36" s="5">
        <f>+(AG36-$C36)/$C36*100</f>
        <v>-100</v>
      </c>
      <c r="AI36" s="6"/>
      <c r="AJ36" s="5">
        <f>+(AI36-$C36)/$C36*100</f>
        <v>-100</v>
      </c>
      <c r="AK36" s="6"/>
      <c r="AL36" s="5">
        <f>+(AK36-$C36)/$C36*100</f>
        <v>-100</v>
      </c>
      <c r="AM36" s="6"/>
      <c r="AN36" s="5">
        <f>+(AM36-$C36)/$C36*100</f>
        <v>-100</v>
      </c>
      <c r="AO36" s="6"/>
      <c r="AP36" s="5">
        <f>+(AO36-$C36)/$C36*100</f>
        <v>-100</v>
      </c>
      <c r="AQ36" s="6"/>
      <c r="AR36" s="5">
        <f>+(AQ36-$C36)/$C36*100</f>
        <v>-100</v>
      </c>
      <c r="AS36" s="6"/>
      <c r="AT36" s="5">
        <f>+(AS36-$C36)/$C36*100</f>
        <v>-100</v>
      </c>
      <c r="AU36" s="6"/>
      <c r="AV36" s="5">
        <f>+(AU36-$C36)/$C36*100</f>
        <v>-100</v>
      </c>
      <c r="AW36" s="6"/>
      <c r="AX36" s="5">
        <f>+(AW36-$C36)/$C36*100</f>
        <v>-100</v>
      </c>
      <c r="AY36" s="6"/>
      <c r="AZ36" s="5">
        <f>+(AY36-$C36)/$C36*100</f>
        <v>-100</v>
      </c>
      <c r="BA36" s="6"/>
      <c r="BB36" s="5">
        <f>+(BA36-$C36)/$C36*100</f>
        <v>-100</v>
      </c>
      <c r="BC36" s="6"/>
      <c r="BD36" s="5">
        <f>+(BC36-$C36)/$C36*100</f>
        <v>-100</v>
      </c>
    </row>
    <row r="37" spans="1:56">
      <c r="A37" s="43"/>
      <c r="B37" s="25" t="s">
        <v>17</v>
      </c>
      <c r="C37" s="6">
        <v>0.35</v>
      </c>
      <c r="D37" s="15"/>
      <c r="E37" s="26">
        <v>0.38</v>
      </c>
      <c r="F37" s="5">
        <f>+(E37-$C37)/$C37*100</f>
        <v>8.5714285714285801</v>
      </c>
      <c r="G37" s="26">
        <v>0.33</v>
      </c>
      <c r="H37" s="5">
        <f>+(G37-$C37)/$C37*100</f>
        <v>-5.7142857142857038</v>
      </c>
      <c r="I37" s="26">
        <v>0.32</v>
      </c>
      <c r="J37" s="5">
        <f>+(I37-$C37)/$C37*100</f>
        <v>-8.5714285714285623</v>
      </c>
      <c r="K37" s="26">
        <v>0.33</v>
      </c>
      <c r="L37" s="5">
        <f>+(K37-$C37)/$C37*100</f>
        <v>-5.7142857142857038</v>
      </c>
      <c r="M37" s="26">
        <v>0.33</v>
      </c>
      <c r="N37" s="5">
        <f>+(M37-$C37)/$C37*100</f>
        <v>-5.7142857142857038</v>
      </c>
      <c r="O37" s="26">
        <v>0.32</v>
      </c>
      <c r="P37" s="5">
        <f>+(O37-$C37)/$C37*100</f>
        <v>-8.5714285714285623</v>
      </c>
      <c r="Q37" s="26">
        <v>0.32</v>
      </c>
      <c r="R37" s="5">
        <f>+(Q37-$C37)/$C37*100</f>
        <v>-8.5714285714285623</v>
      </c>
      <c r="S37" s="26"/>
      <c r="T37" s="5">
        <f>+(S37-$C37)/$C37*100</f>
        <v>-100</v>
      </c>
      <c r="U37" s="26"/>
      <c r="V37" s="5">
        <f>+(U37-$C37)/$C37*100</f>
        <v>-100</v>
      </c>
      <c r="W37" s="26"/>
      <c r="X37" s="5">
        <f>+(W37-$C37)/$C37*100</f>
        <v>-100</v>
      </c>
      <c r="Y37" s="26"/>
      <c r="Z37" s="5">
        <f>+(Y37-$C37)/$C37*100</f>
        <v>-100</v>
      </c>
      <c r="AA37" s="26"/>
      <c r="AB37" s="5">
        <f>+(AA37-$C37)/$C37*100</f>
        <v>-100</v>
      </c>
      <c r="AC37" s="26"/>
      <c r="AD37" s="5">
        <f>+(AC37-$C37)/$C37*100</f>
        <v>-100</v>
      </c>
      <c r="AE37" s="26"/>
      <c r="AF37" s="5">
        <f>+(AE37-$C37)/$C37*100</f>
        <v>-100</v>
      </c>
      <c r="AG37" s="26"/>
      <c r="AH37" s="5">
        <f>+(AG37-$C37)/$C37*100</f>
        <v>-100</v>
      </c>
      <c r="AI37" s="26"/>
      <c r="AJ37" s="5">
        <f>+(AI37-$C37)/$C37*100</f>
        <v>-100</v>
      </c>
      <c r="AK37" s="26"/>
      <c r="AL37" s="5">
        <f>+(AK37-$C37)/$C37*100</f>
        <v>-100</v>
      </c>
      <c r="AM37" s="26"/>
      <c r="AN37" s="5">
        <f>+(AM37-$C37)/$C37*100</f>
        <v>-100</v>
      </c>
      <c r="AO37" s="26"/>
      <c r="AP37" s="5">
        <f>+(AO37-$C37)/$C37*100</f>
        <v>-100</v>
      </c>
      <c r="AQ37" s="26"/>
      <c r="AR37" s="5">
        <f>+(AQ37-$C37)/$C37*100</f>
        <v>-100</v>
      </c>
      <c r="AS37" s="26"/>
      <c r="AT37" s="5">
        <f>+(AS37-$C37)/$C37*100</f>
        <v>-100</v>
      </c>
      <c r="AU37" s="26"/>
      <c r="AV37" s="5">
        <f>+(AU37-$C37)/$C37*100</f>
        <v>-100</v>
      </c>
      <c r="AW37" s="26"/>
      <c r="AX37" s="5">
        <f>+(AW37-$C37)/$C37*100</f>
        <v>-100</v>
      </c>
      <c r="AY37" s="26"/>
      <c r="AZ37" s="5">
        <f>+(AY37-$C37)/$C37*100</f>
        <v>-100</v>
      </c>
      <c r="BA37" s="26"/>
      <c r="BB37" s="5">
        <f>+(BA37-$C37)/$C37*100</f>
        <v>-100</v>
      </c>
      <c r="BC37" s="26"/>
      <c r="BD37" s="5">
        <f>+(BC37-$C37)/$C37*100</f>
        <v>-100</v>
      </c>
    </row>
    <row r="38" spans="1:56">
      <c r="A38" s="44"/>
      <c r="B38" s="25" t="s">
        <v>18</v>
      </c>
      <c r="C38" s="6">
        <v>22.96</v>
      </c>
      <c r="D38" s="15"/>
      <c r="E38" s="6">
        <v>28.08</v>
      </c>
      <c r="F38" s="5">
        <f>+(E38-$C38)/$C38*100</f>
        <v>22.299651567944238</v>
      </c>
      <c r="G38" s="6">
        <v>24.16</v>
      </c>
      <c r="H38" s="5">
        <f>+(G38-$C38)/$C38*100</f>
        <v>5.2264808362369308</v>
      </c>
      <c r="I38" s="6">
        <v>22.9</v>
      </c>
      <c r="J38" s="5">
        <f>+(I38-$C38)/$C38*100</f>
        <v>-0.26132404181185659</v>
      </c>
      <c r="K38" s="6">
        <v>23.51</v>
      </c>
      <c r="L38" s="5">
        <f>+(K38-$C38)/$C38*100</f>
        <v>2.3954703832752644</v>
      </c>
      <c r="M38" s="6">
        <v>23.14</v>
      </c>
      <c r="N38" s="5">
        <f>+(M38-$C38)/$C38*100</f>
        <v>0.78397212543553885</v>
      </c>
      <c r="O38" s="6">
        <v>22.5</v>
      </c>
      <c r="P38" s="5">
        <f>+(O38-$C38)/$C38*100</f>
        <v>-2.003484320557495</v>
      </c>
      <c r="Q38" s="6">
        <v>22.2</v>
      </c>
      <c r="R38" s="5">
        <f>+(Q38-$C38)/$C38*100</f>
        <v>-3.3101045296167317</v>
      </c>
      <c r="S38" s="6"/>
      <c r="T38" s="5">
        <f>+(S38-$C38)/$C38*100</f>
        <v>-100</v>
      </c>
      <c r="U38" s="6"/>
      <c r="V38" s="5">
        <f>+(U38-$C38)/$C38*100</f>
        <v>-100</v>
      </c>
      <c r="W38" s="6"/>
      <c r="X38" s="5">
        <f>+(W38-$C38)/$C38*100</f>
        <v>-100</v>
      </c>
      <c r="Y38" s="6"/>
      <c r="Z38" s="5">
        <f>+(Y38-$C38)/$C38*100</f>
        <v>-100</v>
      </c>
      <c r="AA38" s="6"/>
      <c r="AB38" s="5">
        <f>+(AA38-$C38)/$C38*100</f>
        <v>-100</v>
      </c>
      <c r="AC38" s="6"/>
      <c r="AD38" s="5">
        <f>+(AC38-$C38)/$C38*100</f>
        <v>-100</v>
      </c>
      <c r="AE38" s="6"/>
      <c r="AF38" s="5">
        <f>+(AE38-$C38)/$C38*100</f>
        <v>-100</v>
      </c>
      <c r="AG38" s="6"/>
      <c r="AH38" s="5">
        <f>+(AG38-$C38)/$C38*100</f>
        <v>-100</v>
      </c>
      <c r="AI38" s="6"/>
      <c r="AJ38" s="5">
        <f>+(AI38-$C38)/$C38*100</f>
        <v>-100</v>
      </c>
      <c r="AK38" s="6"/>
      <c r="AL38" s="5">
        <f>+(AK38-$C38)/$C38*100</f>
        <v>-100</v>
      </c>
      <c r="AM38" s="6"/>
      <c r="AN38" s="5">
        <f>+(AM38-$C38)/$C38*100</f>
        <v>-100</v>
      </c>
      <c r="AO38" s="6"/>
      <c r="AP38" s="5">
        <f>+(AO38-$C38)/$C38*100</f>
        <v>-100</v>
      </c>
      <c r="AQ38" s="6"/>
      <c r="AR38" s="5">
        <f>+(AQ38-$C38)/$C38*100</f>
        <v>-100</v>
      </c>
      <c r="AS38" s="6"/>
      <c r="AT38" s="5">
        <f>+(AS38-$C38)/$C38*100</f>
        <v>-100</v>
      </c>
      <c r="AU38" s="6"/>
      <c r="AV38" s="5">
        <f>+(AU38-$C38)/$C38*100</f>
        <v>-100</v>
      </c>
      <c r="AW38" s="6"/>
      <c r="AX38" s="5">
        <f>+(AW38-$C38)/$C38*100</f>
        <v>-100</v>
      </c>
      <c r="AY38" s="6"/>
      <c r="AZ38" s="5">
        <f>+(AY38-$C38)/$C38*100</f>
        <v>-100</v>
      </c>
      <c r="BA38" s="6"/>
      <c r="BB38" s="5">
        <f>+(BA38-$C38)/$C38*100</f>
        <v>-100</v>
      </c>
      <c r="BC38" s="6"/>
      <c r="BD38" s="5">
        <f>+(BC38-$C38)/$C38*100</f>
        <v>-100</v>
      </c>
    </row>
    <row r="39" spans="1:56" s="29" customFormat="1"/>
  </sheetData>
  <mergeCells count="4">
    <mergeCell ref="B13:C13"/>
    <mergeCell ref="A15:A19"/>
    <mergeCell ref="B32:C32"/>
    <mergeCell ref="A34:A38"/>
  </mergeCells>
  <conditionalFormatting sqref="F15:F16 H15:H16 J15:J16 L15:L16 N15:N16 P15:P16 R15:R16 T15:T16 V15:V16 X15:X16 Z15:Z16 AB15:AB16 AD15:AD16 AF15:AF16">
    <cfRule type="cellIs" dxfId="80" priority="132" stopIfTrue="1" operator="between">
      <formula>-4</formula>
      <formula>4</formula>
    </cfRule>
  </conditionalFormatting>
  <conditionalFormatting sqref="F17:F18 H17:H18 J17:J18 L17:L18 N17:N18 P17:P18 R17:R18 T17:T18 V17:V18 X17:X18 Z17:Z18 AB17:AB18 AD17:AD18 AF17:AF18">
    <cfRule type="cellIs" dxfId="79" priority="131" stopIfTrue="1" operator="between">
      <formula>-6</formula>
      <formula>6</formula>
    </cfRule>
  </conditionalFormatting>
  <conditionalFormatting sqref="F19 H19 J19 L19 N19 P19 R19 T19 V19 X19 Z19 AB19 AD19 AF19">
    <cfRule type="cellIs" dxfId="78" priority="130" stopIfTrue="1" operator="between">
      <formula>-8</formula>
      <formula>8</formula>
    </cfRule>
  </conditionalFormatting>
  <conditionalFormatting sqref="E2:E13">
    <cfRule type="cellIs" dxfId="77" priority="129" operator="notEqual">
      <formula>#REF!</formula>
    </cfRule>
  </conditionalFormatting>
  <conditionalFormatting sqref="K2:K13 M2:M13 Q2:Q13 S2:S13 U2:U13 G2:G13 AE2:AE13 W2:W13 Y2:Y13 AA2:AA13 AC2:AC13 AM2:AM13 AG2:AG13 AI2:AI13 AK2:AK13 AO2:AO13 AQ2:AQ13 AS2:AS13 AU2:AU13 AW2:AW13 AY2:AY13 BA2:BA13 BC2:BC13 I2:I13 O2:O13">
    <cfRule type="cellIs" dxfId="76" priority="128" operator="notEqual">
      <formula>E2</formula>
    </cfRule>
  </conditionalFormatting>
  <conditionalFormatting sqref="AH15:AH16 AJ15:AJ16 AL15:AL16 AN15:AN16">
    <cfRule type="cellIs" dxfId="75" priority="102" stopIfTrue="1" operator="between">
      <formula>-4</formula>
      <formula>4</formula>
    </cfRule>
  </conditionalFormatting>
  <conditionalFormatting sqref="AH17:AH18 AJ17:AJ18 AL17:AL18 AN17:AN18">
    <cfRule type="cellIs" dxfId="74" priority="101" stopIfTrue="1" operator="between">
      <formula>-6</formula>
      <formula>6</formula>
    </cfRule>
  </conditionalFormatting>
  <conditionalFormatting sqref="AH19 AJ19 AL19 AN19">
    <cfRule type="cellIs" dxfId="73" priority="100" stopIfTrue="1" operator="between">
      <formula>-8</formula>
      <formula>8</formula>
    </cfRule>
  </conditionalFormatting>
  <conditionalFormatting sqref="AP15:AP16">
    <cfRule type="cellIs" dxfId="72" priority="89" stopIfTrue="1" operator="between">
      <formula>-4</formula>
      <formula>4</formula>
    </cfRule>
  </conditionalFormatting>
  <conditionalFormatting sqref="AP17:AP18">
    <cfRule type="cellIs" dxfId="71" priority="88" stopIfTrue="1" operator="between">
      <formula>-6</formula>
      <formula>6</formula>
    </cfRule>
  </conditionalFormatting>
  <conditionalFormatting sqref="AP19">
    <cfRule type="cellIs" dxfId="70" priority="87" stopIfTrue="1" operator="between">
      <formula>-8</formula>
      <formula>8</formula>
    </cfRule>
  </conditionalFormatting>
  <conditionalFormatting sqref="AR15:AR16">
    <cfRule type="cellIs" dxfId="69" priority="84" stopIfTrue="1" operator="between">
      <formula>-4</formula>
      <formula>4</formula>
    </cfRule>
  </conditionalFormatting>
  <conditionalFormatting sqref="AR17:AR18">
    <cfRule type="cellIs" dxfId="68" priority="83" stopIfTrue="1" operator="between">
      <formula>-6</formula>
      <formula>6</formula>
    </cfRule>
  </conditionalFormatting>
  <conditionalFormatting sqref="AR19">
    <cfRule type="cellIs" dxfId="67" priority="82" stopIfTrue="1" operator="between">
      <formula>-8</formula>
      <formula>8</formula>
    </cfRule>
  </conditionalFormatting>
  <conditionalFormatting sqref="AT15:AT16">
    <cfRule type="cellIs" dxfId="66" priority="79" stopIfTrue="1" operator="between">
      <formula>-4</formula>
      <formula>4</formula>
    </cfRule>
  </conditionalFormatting>
  <conditionalFormatting sqref="AT17:AT18">
    <cfRule type="cellIs" dxfId="65" priority="78" stopIfTrue="1" operator="between">
      <formula>-6</formula>
      <formula>6</formula>
    </cfRule>
  </conditionalFormatting>
  <conditionalFormatting sqref="AT19">
    <cfRule type="cellIs" dxfId="64" priority="77" stopIfTrue="1" operator="between">
      <formula>-8</formula>
      <formula>8</formula>
    </cfRule>
  </conditionalFormatting>
  <conditionalFormatting sqref="AV15:AV16">
    <cfRule type="cellIs" dxfId="63" priority="74" stopIfTrue="1" operator="between">
      <formula>-4</formula>
      <formula>4</formula>
    </cfRule>
  </conditionalFormatting>
  <conditionalFormatting sqref="AV17:AV18">
    <cfRule type="cellIs" dxfId="62" priority="73" stopIfTrue="1" operator="between">
      <formula>-6</formula>
      <formula>6</formula>
    </cfRule>
  </conditionalFormatting>
  <conditionalFormatting sqref="AV19">
    <cfRule type="cellIs" dxfId="61" priority="72" stopIfTrue="1" operator="between">
      <formula>-8</formula>
      <formula>8</formula>
    </cfRule>
  </conditionalFormatting>
  <conditionalFormatting sqref="AX15:AX16">
    <cfRule type="cellIs" dxfId="60" priority="69" stopIfTrue="1" operator="between">
      <formula>-4</formula>
      <formula>4</formula>
    </cfRule>
  </conditionalFormatting>
  <conditionalFormatting sqref="AX17:AX18">
    <cfRule type="cellIs" dxfId="59" priority="68" stopIfTrue="1" operator="between">
      <formula>-6</formula>
      <formula>6</formula>
    </cfRule>
  </conditionalFormatting>
  <conditionalFormatting sqref="AX19">
    <cfRule type="cellIs" dxfId="58" priority="67" stopIfTrue="1" operator="between">
      <formula>-8</formula>
      <formula>8</formula>
    </cfRule>
  </conditionalFormatting>
  <conditionalFormatting sqref="AZ15:AZ16">
    <cfRule type="cellIs" dxfId="57" priority="64" stopIfTrue="1" operator="between">
      <formula>-4</formula>
      <formula>4</formula>
    </cfRule>
  </conditionalFormatting>
  <conditionalFormatting sqref="AZ17:AZ18">
    <cfRule type="cellIs" dxfId="56" priority="63" stopIfTrue="1" operator="between">
      <formula>-6</formula>
      <formula>6</formula>
    </cfRule>
  </conditionalFormatting>
  <conditionalFormatting sqref="AZ19">
    <cfRule type="cellIs" dxfId="55" priority="62" stopIfTrue="1" operator="between">
      <formula>-8</formula>
      <formula>8</formula>
    </cfRule>
  </conditionalFormatting>
  <conditionalFormatting sqref="BB15:BB16">
    <cfRule type="cellIs" dxfId="54" priority="59" stopIfTrue="1" operator="between">
      <formula>-4</formula>
      <formula>4</formula>
    </cfRule>
  </conditionalFormatting>
  <conditionalFormatting sqref="BB17:BB18">
    <cfRule type="cellIs" dxfId="53" priority="58" stopIfTrue="1" operator="between">
      <formula>-6</formula>
      <formula>6</formula>
    </cfRule>
  </conditionalFormatting>
  <conditionalFormatting sqref="BB19">
    <cfRule type="cellIs" dxfId="52" priority="57" stopIfTrue="1" operator="between">
      <formula>-8</formula>
      <formula>8</formula>
    </cfRule>
  </conditionalFormatting>
  <conditionalFormatting sqref="BD15:BD16">
    <cfRule type="cellIs" dxfId="51" priority="54" stopIfTrue="1" operator="between">
      <formula>-4</formula>
      <formula>4</formula>
    </cfRule>
  </conditionalFormatting>
  <conditionalFormatting sqref="BD17:BD18">
    <cfRule type="cellIs" dxfId="50" priority="53" stopIfTrue="1" operator="between">
      <formula>-6</formula>
      <formula>6</formula>
    </cfRule>
  </conditionalFormatting>
  <conditionalFormatting sqref="BD19">
    <cfRule type="cellIs" dxfId="49" priority="52" stopIfTrue="1" operator="between">
      <formula>-8</formula>
      <formula>8</formula>
    </cfRule>
  </conditionalFormatting>
  <conditionalFormatting sqref="G8">
    <cfRule type="cellIs" dxfId="48" priority="49" operator="notEqual">
      <formula>#REF!</formula>
    </cfRule>
  </conditionalFormatting>
  <conditionalFormatting sqref="I8">
    <cfRule type="cellIs" dxfId="47" priority="48" operator="notEqual">
      <formula>#REF!</formula>
    </cfRule>
  </conditionalFormatting>
  <conditionalFormatting sqref="K8">
    <cfRule type="cellIs" dxfId="46" priority="47" operator="notEqual">
      <formula>#REF!</formula>
    </cfRule>
  </conditionalFormatting>
  <conditionalFormatting sqref="M8">
    <cfRule type="cellIs" dxfId="45" priority="46" operator="notEqual">
      <formula>#REF!</formula>
    </cfRule>
  </conditionalFormatting>
  <conditionalFormatting sqref="I8">
    <cfRule type="cellIs" dxfId="44" priority="45" operator="notEqual">
      <formula>#REF!</formula>
    </cfRule>
  </conditionalFormatting>
  <conditionalFormatting sqref="O8">
    <cfRule type="cellIs" dxfId="43" priority="44" operator="notEqual">
      <formula>#REF!</formula>
    </cfRule>
  </conditionalFormatting>
  <conditionalFormatting sqref="F34:F35 H34:H35 J34:J35 L34:L35 N34:N35 P34:P35 R34:R35 T34:T35 V34:V35 X34:X35 Z34:Z35 AB34:AB35 AD34:AD35 AF34:AF35">
    <cfRule type="cellIs" dxfId="42" priority="43" stopIfTrue="1" operator="between">
      <formula>-4</formula>
      <formula>4</formula>
    </cfRule>
  </conditionalFormatting>
  <conditionalFormatting sqref="F36:F37 H36:H37 J36:J37 L36:L37 N36:N37 P36:P37 R36:R37 T36:T37 V36:V37 X36:X37 Z36:Z37 AB36:AB37 AD36:AD37 AF36:AF37">
    <cfRule type="cellIs" dxfId="41" priority="42" stopIfTrue="1" operator="between">
      <formula>-6</formula>
      <formula>6</formula>
    </cfRule>
  </conditionalFormatting>
  <conditionalFormatting sqref="F38 H38 J38 L38 N38 P38 R38 T38 V38 X38 Z38 AB38 AD38 AF38">
    <cfRule type="cellIs" dxfId="40" priority="41" stopIfTrue="1" operator="between">
      <formula>-8</formula>
      <formula>8</formula>
    </cfRule>
  </conditionalFormatting>
  <conditionalFormatting sqref="E21:E32">
    <cfRule type="cellIs" dxfId="39" priority="40" operator="notEqual">
      <formula>#REF!</formula>
    </cfRule>
  </conditionalFormatting>
  <conditionalFormatting sqref="L27 S21:S32 U21:U32 G21:G32 AE21:AE32 W21:W32 Y21:Y32 AA21:AA32 AC21:AC32 AM21:AM32 AG21:AG32 AI21:AI32 AK21:AK32 AO21:AO32 AQ21:AQ32 AS21:AS32 AU21:AU32 AW21:AW32 AY21:AY32 BA21:BA32 BC21:BC32 I21:I32 K21:K28 M21:M32 O21:O32 Q21:Q32">
    <cfRule type="cellIs" dxfId="38" priority="39" operator="notEqual">
      <formula>E21</formula>
    </cfRule>
  </conditionalFormatting>
  <conditionalFormatting sqref="AH34:AH35 AJ34:AJ35 AL34:AL35 AN34:AN35">
    <cfRule type="cellIs" dxfId="37" priority="38" stopIfTrue="1" operator="between">
      <formula>-4</formula>
      <formula>4</formula>
    </cfRule>
  </conditionalFormatting>
  <conditionalFormatting sqref="AH36:AH37 AJ36:AJ37 AL36:AL37 AN36:AN37">
    <cfRule type="cellIs" dxfId="36" priority="37" stopIfTrue="1" operator="between">
      <formula>-6</formula>
      <formula>6</formula>
    </cfRule>
  </conditionalFormatting>
  <conditionalFormatting sqref="AH38 AJ38 AL38 AN38">
    <cfRule type="cellIs" dxfId="35" priority="36" stopIfTrue="1" operator="between">
      <formula>-8</formula>
      <formula>8</formula>
    </cfRule>
  </conditionalFormatting>
  <conditionalFormatting sqref="AP34:AP35">
    <cfRule type="cellIs" dxfId="34" priority="35" stopIfTrue="1" operator="between">
      <formula>-4</formula>
      <formula>4</formula>
    </cfRule>
  </conditionalFormatting>
  <conditionalFormatting sqref="AP36:AP37">
    <cfRule type="cellIs" dxfId="33" priority="34" stopIfTrue="1" operator="between">
      <formula>-6</formula>
      <formula>6</formula>
    </cfRule>
  </conditionalFormatting>
  <conditionalFormatting sqref="AP38">
    <cfRule type="cellIs" dxfId="32" priority="33" stopIfTrue="1" operator="between">
      <formula>-8</formula>
      <formula>8</formula>
    </cfRule>
  </conditionalFormatting>
  <conditionalFormatting sqref="AR34:AR35">
    <cfRule type="cellIs" dxfId="31" priority="32" stopIfTrue="1" operator="between">
      <formula>-4</formula>
      <formula>4</formula>
    </cfRule>
  </conditionalFormatting>
  <conditionalFormatting sqref="AR36:AR37">
    <cfRule type="cellIs" dxfId="30" priority="31" stopIfTrue="1" operator="between">
      <formula>-6</formula>
      <formula>6</formula>
    </cfRule>
  </conditionalFormatting>
  <conditionalFormatting sqref="AR38">
    <cfRule type="cellIs" dxfId="29" priority="30" stopIfTrue="1" operator="between">
      <formula>-8</formula>
      <formula>8</formula>
    </cfRule>
  </conditionalFormatting>
  <conditionalFormatting sqref="AT34:AT35">
    <cfRule type="cellIs" dxfId="28" priority="29" stopIfTrue="1" operator="between">
      <formula>-4</formula>
      <formula>4</formula>
    </cfRule>
  </conditionalFormatting>
  <conditionalFormatting sqref="AT36:AT37">
    <cfRule type="cellIs" dxfId="27" priority="28" stopIfTrue="1" operator="between">
      <formula>-6</formula>
      <formula>6</formula>
    </cfRule>
  </conditionalFormatting>
  <conditionalFormatting sqref="AT38">
    <cfRule type="cellIs" dxfId="26" priority="27" stopIfTrue="1" operator="between">
      <formula>-8</formula>
      <formula>8</formula>
    </cfRule>
  </conditionalFormatting>
  <conditionalFormatting sqref="AV34:AV35">
    <cfRule type="cellIs" dxfId="25" priority="26" stopIfTrue="1" operator="between">
      <formula>-4</formula>
      <formula>4</formula>
    </cfRule>
  </conditionalFormatting>
  <conditionalFormatting sqref="AV36:AV37">
    <cfRule type="cellIs" dxfId="24" priority="25" stopIfTrue="1" operator="between">
      <formula>-6</formula>
      <formula>6</formula>
    </cfRule>
  </conditionalFormatting>
  <conditionalFormatting sqref="AV38">
    <cfRule type="cellIs" dxfId="23" priority="24" stopIfTrue="1" operator="between">
      <formula>-8</formula>
      <formula>8</formula>
    </cfRule>
  </conditionalFormatting>
  <conditionalFormatting sqref="AX34:AX35">
    <cfRule type="cellIs" dxfId="22" priority="23" stopIfTrue="1" operator="between">
      <formula>-4</formula>
      <formula>4</formula>
    </cfRule>
  </conditionalFormatting>
  <conditionalFormatting sqref="AX36:AX37">
    <cfRule type="cellIs" dxfId="21" priority="22" stopIfTrue="1" operator="between">
      <formula>-6</formula>
      <formula>6</formula>
    </cfRule>
  </conditionalFormatting>
  <conditionalFormatting sqref="AX38">
    <cfRule type="cellIs" dxfId="20" priority="21" stopIfTrue="1" operator="between">
      <formula>-8</formula>
      <formula>8</formula>
    </cfRule>
  </conditionalFormatting>
  <conditionalFormatting sqref="AZ34:AZ35">
    <cfRule type="cellIs" dxfId="19" priority="20" stopIfTrue="1" operator="between">
      <formula>-4</formula>
      <formula>4</formula>
    </cfRule>
  </conditionalFormatting>
  <conditionalFormatting sqref="AZ36:AZ37">
    <cfRule type="cellIs" dxfId="18" priority="19" stopIfTrue="1" operator="between">
      <formula>-6</formula>
      <formula>6</formula>
    </cfRule>
  </conditionalFormatting>
  <conditionalFormatting sqref="AZ38">
    <cfRule type="cellIs" dxfId="17" priority="18" stopIfTrue="1" operator="between">
      <formula>-8</formula>
      <formula>8</formula>
    </cfRule>
  </conditionalFormatting>
  <conditionalFormatting sqref="BB34:BB35">
    <cfRule type="cellIs" dxfId="16" priority="17" stopIfTrue="1" operator="between">
      <formula>-4</formula>
      <formula>4</formula>
    </cfRule>
  </conditionalFormatting>
  <conditionalFormatting sqref="BB36:BB37">
    <cfRule type="cellIs" dxfId="15" priority="16" stopIfTrue="1" operator="between">
      <formula>-6</formula>
      <formula>6</formula>
    </cfRule>
  </conditionalFormatting>
  <conditionalFormatting sqref="BB38">
    <cfRule type="cellIs" dxfId="14" priority="15" stopIfTrue="1" operator="between">
      <formula>-8</formula>
      <formula>8</formula>
    </cfRule>
  </conditionalFormatting>
  <conditionalFormatting sqref="BD34:BD35">
    <cfRule type="cellIs" dxfId="13" priority="14" stopIfTrue="1" operator="between">
      <formula>-4</formula>
      <formula>4</formula>
    </cfRule>
  </conditionalFormatting>
  <conditionalFormatting sqref="BD36:BD37">
    <cfRule type="cellIs" dxfId="12" priority="13" stopIfTrue="1" operator="between">
      <formula>-6</formula>
      <formula>6</formula>
    </cfRule>
  </conditionalFormatting>
  <conditionalFormatting sqref="BD38">
    <cfRule type="cellIs" dxfId="11" priority="12" stopIfTrue="1" operator="between">
      <formula>-8</formula>
      <formula>8</formula>
    </cfRule>
  </conditionalFormatting>
  <conditionalFormatting sqref="G27">
    <cfRule type="cellIs" dxfId="10" priority="11" operator="notEqual">
      <formula>#REF!</formula>
    </cfRule>
  </conditionalFormatting>
  <conditionalFormatting sqref="I27">
    <cfRule type="cellIs" dxfId="9" priority="10" operator="notEqual">
      <formula>#REF!</formula>
    </cfRule>
  </conditionalFormatting>
  <conditionalFormatting sqref="K27:M27">
    <cfRule type="cellIs" dxfId="8" priority="9" operator="notEqual">
      <formula>#REF!</formula>
    </cfRule>
  </conditionalFormatting>
  <conditionalFormatting sqref="M27">
    <cfRule type="cellIs" dxfId="7" priority="8" operator="notEqual">
      <formula>#REF!</formula>
    </cfRule>
  </conditionalFormatting>
  <conditionalFormatting sqref="I27">
    <cfRule type="cellIs" dxfId="6" priority="7" operator="notEqual">
      <formula>#REF!</formula>
    </cfRule>
  </conditionalFormatting>
  <conditionalFormatting sqref="O27">
    <cfRule type="cellIs" dxfId="5" priority="6" operator="notEqual">
      <formula>#REF!</formula>
    </cfRule>
  </conditionalFormatting>
  <conditionalFormatting sqref="O27">
    <cfRule type="cellIs" dxfId="4" priority="5" operator="notEqual">
      <formula>#REF!</formula>
    </cfRule>
  </conditionalFormatting>
  <conditionalFormatting sqref="O27">
    <cfRule type="cellIs" dxfId="3" priority="4" operator="notEqual">
      <formula>#REF!</formula>
    </cfRule>
  </conditionalFormatting>
  <conditionalFormatting sqref="Q27">
    <cfRule type="cellIs" dxfId="2" priority="3" operator="notEqual">
      <formula>#REF!</formula>
    </cfRule>
  </conditionalFormatting>
  <conditionalFormatting sqref="Q27">
    <cfRule type="cellIs" dxfId="1" priority="2" operator="notEqual">
      <formula>#REF!</formula>
    </cfRule>
  </conditionalFormatting>
  <conditionalFormatting sqref="Q27">
    <cfRule type="cellIs" dxfId="0" priority="1" operator="notEqual">
      <formula>#REF!</formula>
    </cfRule>
  </conditionalFormatting>
  <pageMargins left="0.70866141732283472" right="0.70866141732283472" top="0.74803149606299213" bottom="0.74803149606299213" header="0.31496062992125984"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Armenia</vt:lpstr>
      <vt:lpstr>Knellpoort</vt:lpstr>
      <vt:lpstr>D2H037</vt:lpstr>
      <vt:lpstr>Jammerdrift</vt:lpstr>
      <vt:lpstr>Gariep</vt:lpstr>
      <vt:lpstr>D1H001_new</vt:lpstr>
      <vt:lpstr>D1H004</vt:lpstr>
      <vt:lpstr>Aliwal-North</vt:lpstr>
      <vt:lpstr>Kraai</vt:lpstr>
      <vt:lpstr>D2H037!Print_Area</vt:lpstr>
      <vt:lpstr>Gariep!Print_Area</vt:lpstr>
      <vt:lpstr>Jammerdrift!Print_Area</vt:lpstr>
      <vt:lpstr>Knellpoort!Print_Area</vt:lpstr>
      <vt:lpstr>Kraai!Print_Area</vt:lpstr>
    </vt:vector>
  </TitlesOfParts>
  <Company>Hydrosol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Siyabonga Sikosana</dc:creator>
  <cp:lastModifiedBy>Siyabonga Sikosana</cp:lastModifiedBy>
  <cp:lastPrinted>2011-03-22T08:45:58Z</cp:lastPrinted>
  <dcterms:created xsi:type="dcterms:W3CDTF">2011-01-27T07:56:56Z</dcterms:created>
  <dcterms:modified xsi:type="dcterms:W3CDTF">2011-05-09T08:32:22Z</dcterms:modified>
</cp:coreProperties>
</file>