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2" windowWidth="11352" windowHeight="8388" activeTab="1"/>
  </bookViews>
  <sheets>
    <sheet name="OLD" sheetId="1" r:id="rId1"/>
    <sheet name="NEW" sheetId="2" r:id="rId2"/>
    <sheet name="Sheet3" sheetId="3" r:id="rId3"/>
  </sheets>
  <definedNames>
    <definedName name="_xlnm.Print_Area" localSheetId="1">NEW!$A$1:$J$57</definedName>
  </definedNames>
  <calcPr calcId="144525"/>
</workbook>
</file>

<file path=xl/calcChain.xml><?xml version="1.0" encoding="utf-8"?>
<calcChain xmlns="http://schemas.openxmlformats.org/spreadsheetml/2006/main">
  <c r="R95" i="2" l="1"/>
  <c r="R94" i="2"/>
  <c r="R93" i="2"/>
  <c r="R92" i="2"/>
  <c r="R91" i="2"/>
  <c r="Q84" i="2"/>
  <c r="P95" i="2"/>
  <c r="P94" i="2"/>
  <c r="P93" i="2"/>
  <c r="P92" i="2"/>
  <c r="P91" i="2"/>
  <c r="O84" i="2"/>
  <c r="M84" i="2"/>
  <c r="L95" i="2" l="1"/>
  <c r="L94" i="2"/>
  <c r="L93" i="2"/>
  <c r="L92" i="2"/>
  <c r="L91" i="2"/>
  <c r="K84" i="2"/>
  <c r="J95" i="2"/>
  <c r="J94" i="2"/>
  <c r="J93" i="2"/>
  <c r="J92" i="2"/>
  <c r="J91" i="2"/>
  <c r="I84" i="2"/>
  <c r="G84" i="2"/>
  <c r="H95" i="2"/>
  <c r="H94" i="2"/>
  <c r="H93" i="2"/>
  <c r="H92" i="2"/>
  <c r="H91" i="2"/>
  <c r="BD95" i="2"/>
  <c r="BB95" i="2"/>
  <c r="AZ95" i="2"/>
  <c r="AX95" i="2"/>
  <c r="AV95" i="2"/>
  <c r="AT95" i="2"/>
  <c r="AR95" i="2"/>
  <c r="AP95" i="2"/>
  <c r="AN95" i="2"/>
  <c r="AL95" i="2"/>
  <c r="AJ95" i="2"/>
  <c r="AH95" i="2"/>
  <c r="AF95" i="2"/>
  <c r="AD95" i="2"/>
  <c r="AB95" i="2"/>
  <c r="Z95" i="2"/>
  <c r="X95" i="2"/>
  <c r="V95" i="2"/>
  <c r="T95" i="2"/>
  <c r="N95" i="2"/>
  <c r="F95" i="2"/>
  <c r="BD94" i="2"/>
  <c r="BB94" i="2"/>
  <c r="AZ94" i="2"/>
  <c r="AX94" i="2"/>
  <c r="AV94" i="2"/>
  <c r="AT94" i="2"/>
  <c r="AR94" i="2"/>
  <c r="AP94" i="2"/>
  <c r="AN94" i="2"/>
  <c r="AL94" i="2"/>
  <c r="AJ94" i="2"/>
  <c r="AH94" i="2"/>
  <c r="AF94" i="2"/>
  <c r="AD94" i="2"/>
  <c r="AB94" i="2"/>
  <c r="Z94" i="2"/>
  <c r="X94" i="2"/>
  <c r="V94" i="2"/>
  <c r="T94" i="2"/>
  <c r="N94" i="2"/>
  <c r="F94" i="2"/>
  <c r="BD93" i="2"/>
  <c r="BB93" i="2"/>
  <c r="AZ93" i="2"/>
  <c r="AX93" i="2"/>
  <c r="AV93" i="2"/>
  <c r="AT93" i="2"/>
  <c r="AR93" i="2"/>
  <c r="AP93" i="2"/>
  <c r="AN93" i="2"/>
  <c r="AL93" i="2"/>
  <c r="AJ93" i="2"/>
  <c r="AH93" i="2"/>
  <c r="AF93" i="2"/>
  <c r="AD93" i="2"/>
  <c r="AB93" i="2"/>
  <c r="Z93" i="2"/>
  <c r="X93" i="2"/>
  <c r="V93" i="2"/>
  <c r="T93" i="2"/>
  <c r="N93" i="2"/>
  <c r="F93" i="2"/>
  <c r="BD92" i="2"/>
  <c r="BB92" i="2"/>
  <c r="AZ92" i="2"/>
  <c r="AX92" i="2"/>
  <c r="AV92" i="2"/>
  <c r="AT92" i="2"/>
  <c r="AR92" i="2"/>
  <c r="AP92" i="2"/>
  <c r="AN92" i="2"/>
  <c r="AL92" i="2"/>
  <c r="AJ92" i="2"/>
  <c r="AH92" i="2"/>
  <c r="AF92" i="2"/>
  <c r="AD92" i="2"/>
  <c r="AB92" i="2"/>
  <c r="Z92" i="2"/>
  <c r="X92" i="2"/>
  <c r="V92" i="2"/>
  <c r="T92" i="2"/>
  <c r="N92" i="2"/>
  <c r="F92" i="2"/>
  <c r="BD91" i="2"/>
  <c r="BB91" i="2"/>
  <c r="AZ91" i="2"/>
  <c r="AX91" i="2"/>
  <c r="AV91" i="2"/>
  <c r="AT91" i="2"/>
  <c r="AR91" i="2"/>
  <c r="AP91" i="2"/>
  <c r="AN91" i="2"/>
  <c r="AL91" i="2"/>
  <c r="AJ91" i="2"/>
  <c r="AH91" i="2"/>
  <c r="AF91" i="2"/>
  <c r="AD91" i="2"/>
  <c r="AB91" i="2"/>
  <c r="Z91" i="2"/>
  <c r="X91" i="2"/>
  <c r="V91" i="2"/>
  <c r="T91" i="2"/>
  <c r="N91" i="2"/>
  <c r="F91" i="2"/>
  <c r="E84" i="2"/>
  <c r="BD76" i="2"/>
  <c r="BB76" i="2"/>
  <c r="AZ76" i="2"/>
  <c r="AX76" i="2"/>
  <c r="AV76" i="2"/>
  <c r="AT76" i="2"/>
  <c r="AR76" i="2"/>
  <c r="AP76" i="2"/>
  <c r="AN76" i="2"/>
  <c r="AL76" i="2"/>
  <c r="AJ76" i="2"/>
  <c r="AH76" i="2"/>
  <c r="AF76" i="2"/>
  <c r="AD76" i="2"/>
  <c r="AB76" i="2"/>
  <c r="Z76" i="2"/>
  <c r="X76" i="2"/>
  <c r="V76" i="2"/>
  <c r="T76" i="2"/>
  <c r="R76" i="2"/>
  <c r="P76" i="2"/>
  <c r="N76" i="2"/>
  <c r="L76" i="2"/>
  <c r="J76" i="2"/>
  <c r="H76" i="2"/>
  <c r="F76" i="2"/>
  <c r="BD75" i="2"/>
  <c r="BB75" i="2"/>
  <c r="AZ75" i="2"/>
  <c r="AX75" i="2"/>
  <c r="AV75" i="2"/>
  <c r="AT75" i="2"/>
  <c r="AR75" i="2"/>
  <c r="AP75" i="2"/>
  <c r="AN75" i="2"/>
  <c r="AL75" i="2"/>
  <c r="AJ75" i="2"/>
  <c r="AH75" i="2"/>
  <c r="AF75" i="2"/>
  <c r="AD75" i="2"/>
  <c r="AB75" i="2"/>
  <c r="Z75" i="2"/>
  <c r="X75" i="2"/>
  <c r="V75" i="2"/>
  <c r="T75" i="2"/>
  <c r="R75" i="2"/>
  <c r="P75" i="2"/>
  <c r="N75" i="2"/>
  <c r="L75" i="2"/>
  <c r="J75" i="2"/>
  <c r="H75" i="2"/>
  <c r="F75" i="2"/>
  <c r="BD74" i="2"/>
  <c r="BB74" i="2"/>
  <c r="AZ74" i="2"/>
  <c r="AX74" i="2"/>
  <c r="AV74" i="2"/>
  <c r="AT74" i="2"/>
  <c r="AR74" i="2"/>
  <c r="AP74" i="2"/>
  <c r="AN74" i="2"/>
  <c r="AL74" i="2"/>
  <c r="AJ74" i="2"/>
  <c r="AH74" i="2"/>
  <c r="AF74" i="2"/>
  <c r="AD74" i="2"/>
  <c r="AB74" i="2"/>
  <c r="Z74" i="2"/>
  <c r="X74" i="2"/>
  <c r="V74" i="2"/>
  <c r="T74" i="2"/>
  <c r="R74" i="2"/>
  <c r="P74" i="2"/>
  <c r="N74" i="2"/>
  <c r="L74" i="2"/>
  <c r="J74" i="2"/>
  <c r="H74" i="2"/>
  <c r="F74" i="2"/>
  <c r="BD73" i="2"/>
  <c r="BB73" i="2"/>
  <c r="AZ73" i="2"/>
  <c r="AX73" i="2"/>
  <c r="AV73" i="2"/>
  <c r="AT73" i="2"/>
  <c r="AR73" i="2"/>
  <c r="AP73" i="2"/>
  <c r="AN73" i="2"/>
  <c r="AL73" i="2"/>
  <c r="AJ73" i="2"/>
  <c r="AH73" i="2"/>
  <c r="AF73" i="2"/>
  <c r="AD73" i="2"/>
  <c r="AB73" i="2"/>
  <c r="Z73" i="2"/>
  <c r="X73" i="2"/>
  <c r="V73" i="2"/>
  <c r="T73" i="2"/>
  <c r="R73" i="2"/>
  <c r="P73" i="2"/>
  <c r="N73" i="2"/>
  <c r="L73" i="2"/>
  <c r="J73" i="2"/>
  <c r="H73" i="2"/>
  <c r="F73" i="2"/>
  <c r="BD72" i="2"/>
  <c r="BB72" i="2"/>
  <c r="AZ72" i="2"/>
  <c r="AX72" i="2"/>
  <c r="AV72" i="2"/>
  <c r="AT72" i="2"/>
  <c r="AR72" i="2"/>
  <c r="AP72" i="2"/>
  <c r="AN72" i="2"/>
  <c r="AL72" i="2"/>
  <c r="AJ72" i="2"/>
  <c r="AH72" i="2"/>
  <c r="AF72" i="2"/>
  <c r="AD72" i="2"/>
  <c r="AB72" i="2"/>
  <c r="Z72" i="2"/>
  <c r="X72" i="2"/>
  <c r="V72" i="2"/>
  <c r="T72" i="2"/>
  <c r="R72" i="2"/>
  <c r="P72" i="2"/>
  <c r="N72" i="2"/>
  <c r="L72" i="2"/>
  <c r="J72" i="2"/>
  <c r="H72" i="2"/>
  <c r="F72" i="2"/>
  <c r="E65" i="2"/>
  <c r="BD57" i="2" l="1"/>
  <c r="BB57" i="2"/>
  <c r="AZ57" i="2"/>
  <c r="AX57" i="2"/>
  <c r="AV57" i="2"/>
  <c r="AT57" i="2"/>
  <c r="AR57" i="2"/>
  <c r="AP57" i="2"/>
  <c r="AN57" i="2"/>
  <c r="AL57" i="2"/>
  <c r="AJ57" i="2"/>
  <c r="AH57" i="2"/>
  <c r="AF57" i="2"/>
  <c r="AD57" i="2"/>
  <c r="AB57" i="2"/>
  <c r="Z57" i="2"/>
  <c r="X57" i="2"/>
  <c r="V57" i="2"/>
  <c r="T57" i="2"/>
  <c r="R57" i="2"/>
  <c r="P57" i="2"/>
  <c r="N57" i="2"/>
  <c r="L57" i="2"/>
  <c r="J57" i="2"/>
  <c r="H57" i="2"/>
  <c r="F57" i="2"/>
  <c r="BD56" i="2"/>
  <c r="BB56" i="2"/>
  <c r="AZ56" i="2"/>
  <c r="AX56" i="2"/>
  <c r="AV56" i="2"/>
  <c r="AT56" i="2"/>
  <c r="AR56" i="2"/>
  <c r="AP56" i="2"/>
  <c r="AN56" i="2"/>
  <c r="AL56" i="2"/>
  <c r="AJ56" i="2"/>
  <c r="AH56" i="2"/>
  <c r="AF56" i="2"/>
  <c r="AD56" i="2"/>
  <c r="AB56" i="2"/>
  <c r="Z56" i="2"/>
  <c r="X56" i="2"/>
  <c r="V56" i="2"/>
  <c r="T56" i="2"/>
  <c r="R56" i="2"/>
  <c r="P56" i="2"/>
  <c r="N56" i="2"/>
  <c r="L56" i="2"/>
  <c r="J56" i="2"/>
  <c r="H56" i="2"/>
  <c r="F56" i="2"/>
  <c r="BD55" i="2"/>
  <c r="BB55" i="2"/>
  <c r="AZ55" i="2"/>
  <c r="AX55" i="2"/>
  <c r="AV55" i="2"/>
  <c r="AT55" i="2"/>
  <c r="AR55" i="2"/>
  <c r="AP55" i="2"/>
  <c r="AN55" i="2"/>
  <c r="AL55" i="2"/>
  <c r="AJ55" i="2"/>
  <c r="AH55" i="2"/>
  <c r="AF55" i="2"/>
  <c r="AD55" i="2"/>
  <c r="AB55" i="2"/>
  <c r="Z55" i="2"/>
  <c r="X55" i="2"/>
  <c r="V55" i="2"/>
  <c r="T55" i="2"/>
  <c r="R55" i="2"/>
  <c r="P55" i="2"/>
  <c r="N55" i="2"/>
  <c r="L55" i="2"/>
  <c r="J55" i="2"/>
  <c r="H55" i="2"/>
  <c r="F55" i="2"/>
  <c r="BD54" i="2"/>
  <c r="BB54" i="2"/>
  <c r="AZ54" i="2"/>
  <c r="AX54" i="2"/>
  <c r="AV54" i="2"/>
  <c r="AT54" i="2"/>
  <c r="AR54" i="2"/>
  <c r="AP54" i="2"/>
  <c r="AN54" i="2"/>
  <c r="AL54" i="2"/>
  <c r="AJ54" i="2"/>
  <c r="AH54" i="2"/>
  <c r="AF54" i="2"/>
  <c r="AD54" i="2"/>
  <c r="AB54" i="2"/>
  <c r="Z54" i="2"/>
  <c r="X54" i="2"/>
  <c r="V54" i="2"/>
  <c r="T54" i="2"/>
  <c r="R54" i="2"/>
  <c r="P54" i="2"/>
  <c r="N54" i="2"/>
  <c r="L54" i="2"/>
  <c r="J54" i="2"/>
  <c r="H54" i="2"/>
  <c r="F54" i="2"/>
  <c r="BD53" i="2"/>
  <c r="BB53" i="2"/>
  <c r="AZ53" i="2"/>
  <c r="AX53" i="2"/>
  <c r="AV53" i="2"/>
  <c r="AT53" i="2"/>
  <c r="AR53" i="2"/>
  <c r="AP53" i="2"/>
  <c r="AN53" i="2"/>
  <c r="AL53" i="2"/>
  <c r="AJ53" i="2"/>
  <c r="AH53" i="2"/>
  <c r="AF53" i="2"/>
  <c r="AD53" i="2"/>
  <c r="AB53" i="2"/>
  <c r="Z53" i="2"/>
  <c r="X53" i="2"/>
  <c r="V53" i="2"/>
  <c r="T53" i="2"/>
  <c r="R53" i="2"/>
  <c r="P53" i="2"/>
  <c r="N53" i="2"/>
  <c r="L53" i="2"/>
  <c r="J53" i="2"/>
  <c r="H53" i="2"/>
  <c r="F53" i="2"/>
  <c r="E46" i="2"/>
  <c r="I27" i="2"/>
  <c r="G27" i="2"/>
  <c r="E27" i="2"/>
  <c r="BD38" i="2" l="1"/>
  <c r="BB38" i="2"/>
  <c r="AZ38" i="2"/>
  <c r="AX38" i="2"/>
  <c r="AV38" i="2"/>
  <c r="AT38" i="2"/>
  <c r="AR38" i="2"/>
  <c r="AP38" i="2"/>
  <c r="AN38" i="2"/>
  <c r="AL38" i="2"/>
  <c r="AJ38" i="2"/>
  <c r="AH38" i="2"/>
  <c r="AF38" i="2"/>
  <c r="AD38" i="2"/>
  <c r="AB38" i="2"/>
  <c r="Z38" i="2"/>
  <c r="X38" i="2"/>
  <c r="V38" i="2"/>
  <c r="T38" i="2"/>
  <c r="R38" i="2"/>
  <c r="P38" i="2"/>
  <c r="N38" i="2"/>
  <c r="L38" i="2"/>
  <c r="J38" i="2"/>
  <c r="H38" i="2"/>
  <c r="F38" i="2"/>
  <c r="BD37" i="2"/>
  <c r="BB37" i="2"/>
  <c r="AZ37" i="2"/>
  <c r="AX37" i="2"/>
  <c r="AV37" i="2"/>
  <c r="AT37" i="2"/>
  <c r="AR37" i="2"/>
  <c r="AP37" i="2"/>
  <c r="AN37" i="2"/>
  <c r="AL37" i="2"/>
  <c r="AJ37" i="2"/>
  <c r="AH37" i="2"/>
  <c r="AF37" i="2"/>
  <c r="AD37" i="2"/>
  <c r="AB37" i="2"/>
  <c r="Z37" i="2"/>
  <c r="X37" i="2"/>
  <c r="V37" i="2"/>
  <c r="T37" i="2"/>
  <c r="R37" i="2"/>
  <c r="P37" i="2"/>
  <c r="N37" i="2"/>
  <c r="L37" i="2"/>
  <c r="J37" i="2"/>
  <c r="H37" i="2"/>
  <c r="F37" i="2"/>
  <c r="BD36" i="2"/>
  <c r="BB36" i="2"/>
  <c r="AZ36" i="2"/>
  <c r="AX36" i="2"/>
  <c r="AV36" i="2"/>
  <c r="AT36" i="2"/>
  <c r="AR36" i="2"/>
  <c r="AP36" i="2"/>
  <c r="AN36" i="2"/>
  <c r="AL36" i="2"/>
  <c r="AJ36" i="2"/>
  <c r="AH36" i="2"/>
  <c r="AF36" i="2"/>
  <c r="AD36" i="2"/>
  <c r="AB36" i="2"/>
  <c r="Z36" i="2"/>
  <c r="X36" i="2"/>
  <c r="V36" i="2"/>
  <c r="T36" i="2"/>
  <c r="R36" i="2"/>
  <c r="P36" i="2"/>
  <c r="N36" i="2"/>
  <c r="L36" i="2"/>
  <c r="J36" i="2"/>
  <c r="H36" i="2"/>
  <c r="F36" i="2"/>
  <c r="BD35" i="2"/>
  <c r="BB35" i="2"/>
  <c r="AZ35" i="2"/>
  <c r="AX35" i="2"/>
  <c r="AV35" i="2"/>
  <c r="AT35" i="2"/>
  <c r="AR35" i="2"/>
  <c r="AP35" i="2"/>
  <c r="AN35" i="2"/>
  <c r="AL35" i="2"/>
  <c r="AJ35" i="2"/>
  <c r="AH35" i="2"/>
  <c r="AF35" i="2"/>
  <c r="AD35" i="2"/>
  <c r="AB35" i="2"/>
  <c r="Z35" i="2"/>
  <c r="X35" i="2"/>
  <c r="V35" i="2"/>
  <c r="T35" i="2"/>
  <c r="R35" i="2"/>
  <c r="P35" i="2"/>
  <c r="N35" i="2"/>
  <c r="L35" i="2"/>
  <c r="J35" i="2"/>
  <c r="H35" i="2"/>
  <c r="F35" i="2"/>
  <c r="BD34" i="2"/>
  <c r="BB34" i="2"/>
  <c r="AZ34" i="2"/>
  <c r="AX34" i="2"/>
  <c r="AV34" i="2"/>
  <c r="AT34" i="2"/>
  <c r="AR34" i="2"/>
  <c r="AP34" i="2"/>
  <c r="AN34" i="2"/>
  <c r="AL34" i="2"/>
  <c r="AJ34" i="2"/>
  <c r="AH34" i="2"/>
  <c r="AF34" i="2"/>
  <c r="AD34" i="2"/>
  <c r="AB34" i="2"/>
  <c r="Z34" i="2"/>
  <c r="X34" i="2"/>
  <c r="V34" i="2"/>
  <c r="T34" i="2"/>
  <c r="R34" i="2"/>
  <c r="P34" i="2"/>
  <c r="N34" i="2"/>
  <c r="L34" i="2"/>
  <c r="J34" i="2"/>
  <c r="H34" i="2"/>
  <c r="F34" i="2"/>
  <c r="BD19" i="2"/>
  <c r="BB19" i="2"/>
  <c r="AZ19" i="2"/>
  <c r="AX19" i="2"/>
  <c r="AV19" i="2"/>
  <c r="AT19" i="2"/>
  <c r="AR19" i="2"/>
  <c r="AP19" i="2"/>
  <c r="AN19" i="2"/>
  <c r="AL19" i="2"/>
  <c r="AJ19" i="2"/>
  <c r="AH19" i="2"/>
  <c r="AF19" i="2"/>
  <c r="AD19" i="2"/>
  <c r="AB19" i="2"/>
  <c r="Z19" i="2"/>
  <c r="X19" i="2"/>
  <c r="V19" i="2"/>
  <c r="T19" i="2"/>
  <c r="R19" i="2"/>
  <c r="P19" i="2"/>
  <c r="N19" i="2"/>
  <c r="L19" i="2"/>
  <c r="J19" i="2"/>
  <c r="H19" i="2"/>
  <c r="F19" i="2"/>
  <c r="BD18" i="2"/>
  <c r="BB18" i="2"/>
  <c r="AZ18" i="2"/>
  <c r="AX18" i="2"/>
  <c r="AV18" i="2"/>
  <c r="AT18" i="2"/>
  <c r="AR18" i="2"/>
  <c r="AP18" i="2"/>
  <c r="AN18" i="2"/>
  <c r="AL18" i="2"/>
  <c r="AJ18" i="2"/>
  <c r="AH18" i="2"/>
  <c r="AF18" i="2"/>
  <c r="AD18" i="2"/>
  <c r="AB18" i="2"/>
  <c r="Z18" i="2"/>
  <c r="X18" i="2"/>
  <c r="V18" i="2"/>
  <c r="T18" i="2"/>
  <c r="R18" i="2"/>
  <c r="P18" i="2"/>
  <c r="N18" i="2"/>
  <c r="L18" i="2"/>
  <c r="J18" i="2"/>
  <c r="H18" i="2"/>
  <c r="F18" i="2"/>
  <c r="BD17" i="2"/>
  <c r="BB17" i="2"/>
  <c r="AZ17" i="2"/>
  <c r="AX17" i="2"/>
  <c r="AV17" i="2"/>
  <c r="AT17" i="2"/>
  <c r="AR17" i="2"/>
  <c r="AP17" i="2"/>
  <c r="AN17" i="2"/>
  <c r="AL17" i="2"/>
  <c r="AJ17" i="2"/>
  <c r="AH17" i="2"/>
  <c r="AF17" i="2"/>
  <c r="AD17" i="2"/>
  <c r="AB17" i="2"/>
  <c r="Z17" i="2"/>
  <c r="X17" i="2"/>
  <c r="V17" i="2"/>
  <c r="T17" i="2"/>
  <c r="R17" i="2"/>
  <c r="P17" i="2"/>
  <c r="N17" i="2"/>
  <c r="L17" i="2"/>
  <c r="J17" i="2"/>
  <c r="H17" i="2"/>
  <c r="F17" i="2"/>
  <c r="BD16" i="2"/>
  <c r="BB16" i="2"/>
  <c r="AZ16" i="2"/>
  <c r="AX16" i="2"/>
  <c r="AV16" i="2"/>
  <c r="AT16" i="2"/>
  <c r="AR16" i="2"/>
  <c r="AP16" i="2"/>
  <c r="AN16" i="2"/>
  <c r="AL16" i="2"/>
  <c r="AJ16" i="2"/>
  <c r="AH16" i="2"/>
  <c r="AF16" i="2"/>
  <c r="AD16" i="2"/>
  <c r="AB16" i="2"/>
  <c r="Z16" i="2"/>
  <c r="X16" i="2"/>
  <c r="V16" i="2"/>
  <c r="T16" i="2"/>
  <c r="R16" i="2"/>
  <c r="P16" i="2"/>
  <c r="N16" i="2"/>
  <c r="L16" i="2"/>
  <c r="J16" i="2"/>
  <c r="H16" i="2"/>
  <c r="F16" i="2"/>
  <c r="BD15" i="2"/>
  <c r="BB15" i="2"/>
  <c r="AZ15" i="2"/>
  <c r="AX15" i="2"/>
  <c r="AV15" i="2"/>
  <c r="AT15" i="2"/>
  <c r="AR15" i="2"/>
  <c r="AP15" i="2"/>
  <c r="AN15" i="2"/>
  <c r="AL15" i="2"/>
  <c r="AJ15" i="2"/>
  <c r="AH15" i="2"/>
  <c r="AF15" i="2"/>
  <c r="AD15" i="2"/>
  <c r="AB15" i="2"/>
  <c r="Z15" i="2"/>
  <c r="X15" i="2"/>
  <c r="V15" i="2"/>
  <c r="T15" i="2"/>
  <c r="R15" i="2"/>
  <c r="P15" i="2"/>
  <c r="N15" i="2"/>
  <c r="L15" i="2"/>
  <c r="J15" i="2"/>
  <c r="H15" i="2"/>
  <c r="F15" i="2"/>
  <c r="E8" i="2"/>
  <c r="BD38" i="1"/>
  <c r="BB38" i="1"/>
  <c r="AZ38" i="1"/>
  <c r="AX38" i="1"/>
  <c r="AV38" i="1"/>
  <c r="AT38" i="1"/>
  <c r="AR38" i="1"/>
  <c r="AP38" i="1"/>
  <c r="AN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BD37" i="1"/>
  <c r="BB37" i="1"/>
  <c r="AZ37" i="1"/>
  <c r="AX37" i="1"/>
  <c r="AV37" i="1"/>
  <c r="AT37" i="1"/>
  <c r="AR37" i="1"/>
  <c r="AP37" i="1"/>
  <c r="AN37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F37" i="1"/>
  <c r="BD36" i="1"/>
  <c r="BB36" i="1"/>
  <c r="AZ36" i="1"/>
  <c r="AX36" i="1"/>
  <c r="AV36" i="1"/>
  <c r="AT36" i="1"/>
  <c r="AR36" i="1"/>
  <c r="AP36" i="1"/>
  <c r="AN36" i="1"/>
  <c r="AL36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BD35" i="1"/>
  <c r="BB35" i="1"/>
  <c r="AZ35" i="1"/>
  <c r="AX35" i="1"/>
  <c r="AV35" i="1"/>
  <c r="AT35" i="1"/>
  <c r="AR35" i="1"/>
  <c r="AP35" i="1"/>
  <c r="AN35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BD34" i="1"/>
  <c r="BB34" i="1"/>
  <c r="AZ34" i="1"/>
  <c r="AX34" i="1"/>
  <c r="AV34" i="1"/>
  <c r="AT34" i="1"/>
  <c r="AR34" i="1"/>
  <c r="AP34" i="1"/>
  <c r="AN34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E32" i="1"/>
  <c r="E31" i="1"/>
  <c r="E30" i="1"/>
  <c r="E29" i="1"/>
  <c r="E28" i="1"/>
  <c r="Q27" i="1"/>
  <c r="O27" i="1"/>
  <c r="M27" i="1"/>
  <c r="K27" i="1"/>
  <c r="E26" i="1"/>
  <c r="E25" i="1"/>
  <c r="E24" i="1"/>
  <c r="E23" i="1"/>
  <c r="E22" i="1"/>
  <c r="E21" i="1"/>
  <c r="BD19" i="1"/>
  <c r="BB19" i="1"/>
  <c r="AZ19" i="1"/>
  <c r="AX19" i="1"/>
  <c r="AV19" i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BD18" i="1"/>
  <c r="BB18" i="1"/>
  <c r="AZ18" i="1"/>
  <c r="AX18" i="1"/>
  <c r="AV18" i="1"/>
  <c r="AT18" i="1"/>
  <c r="AR18" i="1"/>
  <c r="AP18" i="1"/>
  <c r="AN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BD17" i="1"/>
  <c r="BB17" i="1"/>
  <c r="AZ17" i="1"/>
  <c r="AX17" i="1"/>
  <c r="AV17" i="1"/>
  <c r="AT17" i="1"/>
  <c r="AR17" i="1"/>
  <c r="AP17" i="1"/>
  <c r="AN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BD16" i="1"/>
  <c r="BB16" i="1"/>
  <c r="AZ16" i="1"/>
  <c r="AX16" i="1"/>
  <c r="AV16" i="1"/>
  <c r="AT16" i="1"/>
  <c r="AR16" i="1"/>
  <c r="AP16" i="1"/>
  <c r="AN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BD15" i="1"/>
  <c r="BB15" i="1"/>
  <c r="AZ15" i="1"/>
  <c r="AX15" i="1"/>
  <c r="AV15" i="1"/>
  <c r="AT15" i="1"/>
  <c r="AR15" i="1"/>
  <c r="AP15" i="1"/>
  <c r="AN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O8" i="1"/>
  <c r="E27" i="1" s="1"/>
  <c r="M8" i="1"/>
  <c r="K8" i="1"/>
  <c r="I8" i="1"/>
  <c r="G8" i="1"/>
  <c r="E8" i="1"/>
</calcChain>
</file>

<file path=xl/sharedStrings.xml><?xml version="1.0" encoding="utf-8"?>
<sst xmlns="http://schemas.openxmlformats.org/spreadsheetml/2006/main" count="149" uniqueCount="26">
  <si>
    <t>POW</t>
  </si>
  <si>
    <t>SL</t>
  </si>
  <si>
    <t>ST</t>
  </si>
  <si>
    <t>FT</t>
  </si>
  <si>
    <t>GW</t>
  </si>
  <si>
    <t>ZMIN</t>
  </si>
  <si>
    <t>ZAVE</t>
  </si>
  <si>
    <t>ZMAX</t>
  </si>
  <si>
    <t>PI</t>
  </si>
  <si>
    <t>TL</t>
  </si>
  <si>
    <t>GL</t>
  </si>
  <si>
    <t>New Mass Balance</t>
  </si>
  <si>
    <t>R</t>
  </si>
  <si>
    <t>Original</t>
  </si>
  <si>
    <t>Observed</t>
  </si>
  <si>
    <t>1965-2004</t>
  </si>
  <si>
    <t>MAR</t>
  </si>
  <si>
    <t>Mean (Log)</t>
  </si>
  <si>
    <t>Std Dev</t>
  </si>
  <si>
    <t>Log Std Dev</t>
  </si>
  <si>
    <t>Seasonal Index</t>
  </si>
  <si>
    <t>1965-1998</t>
  </si>
  <si>
    <t>PATCH1</t>
  </si>
  <si>
    <t>FINAL PATCH</t>
  </si>
  <si>
    <t>1979-2004</t>
  </si>
  <si>
    <t>1984 - 2004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</si>
</sst>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0" fillId="0" borderId="0" xfId="0" applyFill="1"/>
    <xf numFmtId="0" fontId="1" fillId="5" borderId="2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0" fontId="0" fillId="0" borderId="2" xfId="0" applyFill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</cellXfs>
  <cellStyles count="1">
    <cellStyle name="Normal" xfId="0" builtinId="0"/>
  </cellStyles>
  <dxfs count="36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55" zoomScaleNormal="55" workbookViewId="0">
      <selection sqref="A1:XFD39"/>
    </sheetView>
  </sheetViews>
  <sheetFormatPr defaultRowHeight="14.4" x14ac:dyDescent="0.3"/>
  <cols>
    <col min="2" max="2" width="17.44140625" bestFit="1" customWidth="1"/>
    <col min="47" max="47" width="9.109375" customWidth="1"/>
    <col min="52" max="52" width="9.109375" customWidth="1"/>
  </cols>
  <sheetData>
    <row r="1" spans="1:56" s="1" customFormat="1" ht="15" x14ac:dyDescent="0.25"/>
    <row r="2" spans="1:56" ht="15" x14ac:dyDescent="0.25">
      <c r="A2" s="2"/>
      <c r="B2" s="3"/>
      <c r="C2" s="4"/>
      <c r="D2" s="5" t="s">
        <v>0</v>
      </c>
      <c r="E2" s="6">
        <v>3</v>
      </c>
      <c r="F2" s="7"/>
      <c r="G2" s="6">
        <v>3</v>
      </c>
      <c r="H2" s="7"/>
      <c r="I2" s="6">
        <v>3</v>
      </c>
      <c r="J2" s="7"/>
      <c r="K2" s="6">
        <v>3</v>
      </c>
      <c r="L2" s="7"/>
      <c r="M2" s="6">
        <v>3</v>
      </c>
      <c r="N2" s="7"/>
      <c r="O2" s="6">
        <v>3</v>
      </c>
      <c r="P2" s="7"/>
      <c r="Q2" s="6"/>
      <c r="R2" s="7"/>
      <c r="S2" s="6"/>
      <c r="T2" s="7"/>
      <c r="U2" s="6"/>
      <c r="V2" s="7"/>
      <c r="W2" s="6"/>
      <c r="X2" s="7"/>
      <c r="Y2" s="6"/>
      <c r="Z2" s="7"/>
      <c r="AA2" s="6"/>
      <c r="AB2" s="7"/>
      <c r="AC2" s="6"/>
      <c r="AD2" s="7"/>
      <c r="AE2" s="6"/>
      <c r="AF2" s="7"/>
      <c r="AG2" s="6"/>
      <c r="AH2" s="7"/>
      <c r="AI2" s="6"/>
      <c r="AJ2" s="7"/>
      <c r="AK2" s="6"/>
      <c r="AL2" s="7"/>
      <c r="AM2" s="6"/>
      <c r="AN2" s="7"/>
      <c r="AO2" s="6"/>
      <c r="AP2" s="7"/>
      <c r="AQ2" s="6"/>
      <c r="AR2" s="7"/>
      <c r="AS2" s="6"/>
      <c r="AT2" s="7"/>
      <c r="AU2" s="6"/>
      <c r="AV2" s="7"/>
      <c r="AW2" s="6"/>
      <c r="AX2" s="7"/>
      <c r="AY2" s="6"/>
      <c r="AZ2" s="7"/>
      <c r="BA2" s="6"/>
      <c r="BB2" s="7"/>
      <c r="BC2" s="6"/>
      <c r="BD2" s="7"/>
    </row>
    <row r="3" spans="1:56" ht="15" x14ac:dyDescent="0.25">
      <c r="A3" s="8"/>
      <c r="B3" s="3"/>
      <c r="C3" s="4"/>
      <c r="D3" s="9" t="s">
        <v>1</v>
      </c>
      <c r="E3" s="6">
        <v>0</v>
      </c>
      <c r="F3" s="7"/>
      <c r="G3" s="6">
        <v>30</v>
      </c>
      <c r="H3" s="7"/>
      <c r="I3" s="6">
        <v>25</v>
      </c>
      <c r="J3" s="7"/>
      <c r="K3" s="6">
        <v>25</v>
      </c>
      <c r="L3" s="7"/>
      <c r="M3" s="6">
        <v>18</v>
      </c>
      <c r="N3" s="7"/>
      <c r="O3" s="6">
        <v>5</v>
      </c>
      <c r="P3" s="7"/>
      <c r="Q3" s="6"/>
      <c r="R3" s="7"/>
      <c r="S3" s="6"/>
      <c r="T3" s="7"/>
      <c r="U3" s="6"/>
      <c r="V3" s="7"/>
      <c r="W3" s="6"/>
      <c r="X3" s="7"/>
      <c r="Y3" s="6"/>
      <c r="Z3" s="7"/>
      <c r="AA3" s="6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6"/>
      <c r="AP3" s="7"/>
      <c r="AQ3" s="6"/>
      <c r="AR3" s="7"/>
      <c r="AS3" s="6"/>
      <c r="AT3" s="7"/>
      <c r="AU3" s="6"/>
      <c r="AV3" s="7"/>
      <c r="AW3" s="6"/>
      <c r="AX3" s="7"/>
      <c r="AY3" s="6"/>
      <c r="AZ3" s="7"/>
      <c r="BA3" s="6"/>
      <c r="BB3" s="7"/>
      <c r="BC3" s="6"/>
      <c r="BD3" s="7"/>
    </row>
    <row r="4" spans="1:56" ht="15" x14ac:dyDescent="0.25">
      <c r="A4" s="8"/>
      <c r="B4" s="3"/>
      <c r="C4" s="4"/>
      <c r="D4" s="10" t="s">
        <v>2</v>
      </c>
      <c r="E4" s="6">
        <v>68</v>
      </c>
      <c r="F4" s="11"/>
      <c r="G4" s="6">
        <v>68</v>
      </c>
      <c r="H4" s="11"/>
      <c r="I4" s="6">
        <v>68</v>
      </c>
      <c r="J4" s="11"/>
      <c r="K4" s="6">
        <v>68</v>
      </c>
      <c r="L4" s="11"/>
      <c r="M4" s="6">
        <v>68</v>
      </c>
      <c r="N4" s="11"/>
      <c r="O4" s="6">
        <v>140</v>
      </c>
      <c r="P4" s="11"/>
      <c r="Q4" s="6"/>
      <c r="R4" s="11"/>
      <c r="S4" s="6"/>
      <c r="T4" s="11"/>
      <c r="U4" s="6"/>
      <c r="V4" s="11"/>
      <c r="W4" s="6"/>
      <c r="X4" s="11"/>
      <c r="Y4" s="6"/>
      <c r="Z4" s="11"/>
      <c r="AA4" s="6"/>
      <c r="AB4" s="11"/>
      <c r="AC4" s="6"/>
      <c r="AD4" s="11"/>
      <c r="AE4" s="6"/>
      <c r="AF4" s="11"/>
      <c r="AG4" s="6"/>
      <c r="AH4" s="11"/>
      <c r="AI4" s="6"/>
      <c r="AJ4" s="11"/>
      <c r="AK4" s="6"/>
      <c r="AL4" s="11"/>
      <c r="AM4" s="6"/>
      <c r="AN4" s="11"/>
      <c r="AO4" s="6"/>
      <c r="AP4" s="11"/>
      <c r="AQ4" s="6"/>
      <c r="AR4" s="11"/>
      <c r="AS4" s="6"/>
      <c r="AT4" s="11"/>
      <c r="AU4" s="6"/>
      <c r="AV4" s="11"/>
      <c r="AW4" s="6"/>
      <c r="AX4" s="11"/>
      <c r="AY4" s="6"/>
      <c r="AZ4" s="11"/>
      <c r="BA4" s="6"/>
      <c r="BB4" s="11"/>
      <c r="BC4" s="6"/>
      <c r="BD4" s="11"/>
    </row>
    <row r="5" spans="1:56" ht="15" x14ac:dyDescent="0.25">
      <c r="A5" s="8"/>
      <c r="B5" s="3"/>
      <c r="C5" s="4"/>
      <c r="D5" s="9" t="s">
        <v>3</v>
      </c>
      <c r="E5" s="6">
        <v>20</v>
      </c>
      <c r="F5" s="12"/>
      <c r="G5" s="6">
        <v>20</v>
      </c>
      <c r="H5" s="12"/>
      <c r="I5" s="6">
        <v>20</v>
      </c>
      <c r="J5" s="12"/>
      <c r="K5" s="6">
        <v>10</v>
      </c>
      <c r="L5" s="12"/>
      <c r="M5" s="6">
        <v>2</v>
      </c>
      <c r="N5" s="12"/>
      <c r="O5" s="6">
        <v>5</v>
      </c>
      <c r="P5" s="12"/>
      <c r="Q5" s="6"/>
      <c r="R5" s="12"/>
      <c r="S5" s="6"/>
      <c r="T5" s="12"/>
      <c r="U5" s="6"/>
      <c r="V5" s="12"/>
      <c r="W5" s="6"/>
      <c r="X5" s="12"/>
      <c r="Y5" s="6"/>
      <c r="Z5" s="12"/>
      <c r="AA5" s="6"/>
      <c r="AB5" s="12"/>
      <c r="AC5" s="6"/>
      <c r="AD5" s="12"/>
      <c r="AE5" s="6"/>
      <c r="AF5" s="12"/>
      <c r="AG5" s="6"/>
      <c r="AH5" s="12"/>
      <c r="AI5" s="6"/>
      <c r="AJ5" s="12"/>
      <c r="AK5" s="6"/>
      <c r="AL5" s="12"/>
      <c r="AM5" s="6"/>
      <c r="AN5" s="12"/>
      <c r="AO5" s="6"/>
      <c r="AP5" s="12"/>
      <c r="AQ5" s="6"/>
      <c r="AR5" s="12"/>
      <c r="AS5" s="6"/>
      <c r="AT5" s="12"/>
      <c r="AU5" s="6"/>
      <c r="AV5" s="12"/>
      <c r="AW5" s="6"/>
      <c r="AX5" s="12"/>
      <c r="AY5" s="6"/>
      <c r="AZ5" s="12"/>
      <c r="BA5" s="6"/>
      <c r="BB5" s="12"/>
      <c r="BC5" s="6"/>
      <c r="BD5" s="12"/>
    </row>
    <row r="6" spans="1:56" s="16" customFormat="1" ht="15" x14ac:dyDescent="0.25">
      <c r="A6" s="8"/>
      <c r="B6" s="13"/>
      <c r="C6" s="11"/>
      <c r="D6" s="14" t="s">
        <v>4</v>
      </c>
      <c r="E6" s="12">
        <v>0</v>
      </c>
      <c r="F6" s="15"/>
      <c r="G6" s="12">
        <v>0</v>
      </c>
      <c r="H6" s="15"/>
      <c r="I6" s="12">
        <v>0</v>
      </c>
      <c r="J6" s="15"/>
      <c r="K6" s="12">
        <v>0</v>
      </c>
      <c r="L6" s="15"/>
      <c r="M6" s="12">
        <v>0</v>
      </c>
      <c r="N6" s="15"/>
      <c r="O6" s="12">
        <v>3</v>
      </c>
      <c r="P6" s="15"/>
      <c r="Q6" s="12"/>
      <c r="R6" s="15"/>
      <c r="S6" s="12"/>
      <c r="T6" s="15"/>
      <c r="U6" s="12"/>
      <c r="V6" s="15"/>
      <c r="W6" s="12"/>
      <c r="X6" s="15"/>
      <c r="Y6" s="12"/>
      <c r="Z6" s="15"/>
      <c r="AA6" s="12"/>
      <c r="AB6" s="15"/>
      <c r="AC6" s="12"/>
      <c r="AD6" s="15"/>
      <c r="AE6" s="12"/>
      <c r="AF6" s="15"/>
      <c r="AG6" s="12"/>
      <c r="AH6" s="15"/>
      <c r="AI6" s="12"/>
      <c r="AJ6" s="15"/>
      <c r="AK6" s="12"/>
      <c r="AL6" s="15"/>
      <c r="AM6" s="12"/>
      <c r="AN6" s="15"/>
      <c r="AO6" s="12"/>
      <c r="AP6" s="15"/>
      <c r="AQ6" s="12"/>
      <c r="AR6" s="15"/>
      <c r="AS6" s="12"/>
      <c r="AT6" s="15"/>
      <c r="AU6" s="12"/>
      <c r="AV6" s="15"/>
      <c r="AW6" s="12"/>
      <c r="AX6" s="15"/>
      <c r="AY6" s="12"/>
      <c r="AZ6" s="15"/>
      <c r="BA6" s="12"/>
      <c r="BB6" s="15"/>
      <c r="BC6" s="12"/>
      <c r="BD6" s="15"/>
    </row>
    <row r="7" spans="1:56" ht="15" x14ac:dyDescent="0.25">
      <c r="A7" s="8"/>
      <c r="B7" s="3"/>
      <c r="C7" s="4"/>
      <c r="D7" s="10" t="s">
        <v>5</v>
      </c>
      <c r="E7" s="6">
        <v>999</v>
      </c>
      <c r="F7" s="15"/>
      <c r="G7" s="6">
        <v>999</v>
      </c>
      <c r="H7" s="15"/>
      <c r="I7" s="6">
        <v>999</v>
      </c>
      <c r="J7" s="15"/>
      <c r="K7" s="6">
        <v>999</v>
      </c>
      <c r="L7" s="15"/>
      <c r="M7" s="6">
        <v>999</v>
      </c>
      <c r="N7" s="15"/>
      <c r="O7" s="6">
        <v>40</v>
      </c>
      <c r="P7" s="15"/>
      <c r="Q7" s="6"/>
      <c r="R7" s="15"/>
      <c r="S7" s="6"/>
      <c r="T7" s="15"/>
      <c r="U7" s="6"/>
      <c r="V7" s="15"/>
      <c r="W7" s="6"/>
      <c r="X7" s="15"/>
      <c r="Y7" s="6"/>
      <c r="Z7" s="15"/>
      <c r="AA7" s="6"/>
      <c r="AB7" s="15"/>
      <c r="AC7" s="6"/>
      <c r="AD7" s="15"/>
      <c r="AE7" s="6"/>
      <c r="AF7" s="15"/>
      <c r="AG7" s="6"/>
      <c r="AH7" s="15"/>
      <c r="AI7" s="6"/>
      <c r="AJ7" s="15"/>
      <c r="AK7" s="6"/>
      <c r="AL7" s="15"/>
      <c r="AM7" s="6"/>
      <c r="AN7" s="15"/>
      <c r="AO7" s="6"/>
      <c r="AP7" s="15"/>
      <c r="AQ7" s="6"/>
      <c r="AR7" s="15"/>
      <c r="AS7" s="6"/>
      <c r="AT7" s="15"/>
      <c r="AU7" s="6"/>
      <c r="AV7" s="15"/>
      <c r="AW7" s="6"/>
      <c r="AX7" s="15"/>
      <c r="AY7" s="6"/>
      <c r="AZ7" s="15"/>
      <c r="BA7" s="6"/>
      <c r="BB7" s="15"/>
      <c r="BC7" s="6"/>
      <c r="BD7" s="15"/>
    </row>
    <row r="8" spans="1:56" ht="15" x14ac:dyDescent="0.25">
      <c r="A8" s="8"/>
      <c r="B8" s="3"/>
      <c r="C8" s="4"/>
      <c r="D8" s="10" t="s">
        <v>6</v>
      </c>
      <c r="E8" s="6">
        <f>AVERAGE(E7,E9)</f>
        <v>999</v>
      </c>
      <c r="F8" s="15"/>
      <c r="G8" s="6">
        <f>AVERAGE(G7,G9)</f>
        <v>999</v>
      </c>
      <c r="H8" s="15"/>
      <c r="I8" s="6">
        <f>AVERAGE(I7,I9)</f>
        <v>999</v>
      </c>
      <c r="J8" s="15"/>
      <c r="K8" s="6">
        <f>AVERAGE(K7,K9)</f>
        <v>999</v>
      </c>
      <c r="L8" s="15"/>
      <c r="M8" s="6">
        <f>AVERAGE(M7,M9)</f>
        <v>999</v>
      </c>
      <c r="N8" s="15"/>
      <c r="O8" s="6">
        <f>AVERAGE(O7,O9)</f>
        <v>235</v>
      </c>
      <c r="P8" s="15"/>
      <c r="Q8" s="6"/>
      <c r="R8" s="15"/>
      <c r="S8" s="6"/>
      <c r="T8" s="15"/>
      <c r="U8" s="6"/>
      <c r="V8" s="15"/>
      <c r="W8" s="6"/>
      <c r="X8" s="15"/>
      <c r="Y8" s="6"/>
      <c r="Z8" s="15"/>
      <c r="AA8" s="6"/>
      <c r="AB8" s="15"/>
      <c r="AC8" s="6"/>
      <c r="AD8" s="15"/>
      <c r="AE8" s="6"/>
      <c r="AF8" s="15"/>
      <c r="AG8" s="6"/>
      <c r="AH8" s="15"/>
      <c r="AI8" s="6"/>
      <c r="AJ8" s="15"/>
      <c r="AK8" s="6"/>
      <c r="AL8" s="15"/>
      <c r="AM8" s="6"/>
      <c r="AN8" s="15"/>
      <c r="AO8" s="6"/>
      <c r="AP8" s="15"/>
      <c r="AQ8" s="6"/>
      <c r="AR8" s="15"/>
      <c r="AS8" s="6"/>
      <c r="AT8" s="15"/>
      <c r="AU8" s="6"/>
      <c r="AV8" s="15"/>
      <c r="AW8" s="6"/>
      <c r="AX8" s="15"/>
      <c r="AY8" s="6"/>
      <c r="AZ8" s="15"/>
      <c r="BA8" s="6"/>
      <c r="BB8" s="15"/>
      <c r="BC8" s="6"/>
      <c r="BD8" s="15"/>
    </row>
    <row r="9" spans="1:56" ht="15" x14ac:dyDescent="0.25">
      <c r="A9" s="8"/>
      <c r="B9" s="3"/>
      <c r="C9" s="4"/>
      <c r="D9" s="10" t="s">
        <v>7</v>
      </c>
      <c r="E9" s="6">
        <v>999</v>
      </c>
      <c r="F9" s="15"/>
      <c r="G9" s="6">
        <v>999</v>
      </c>
      <c r="H9" s="15"/>
      <c r="I9" s="6">
        <v>999</v>
      </c>
      <c r="J9" s="15"/>
      <c r="K9" s="6">
        <v>999</v>
      </c>
      <c r="L9" s="15"/>
      <c r="M9" s="6">
        <v>999</v>
      </c>
      <c r="N9" s="15"/>
      <c r="O9" s="6">
        <v>430</v>
      </c>
      <c r="P9" s="15"/>
      <c r="Q9" s="6"/>
      <c r="R9" s="15"/>
      <c r="S9" s="6"/>
      <c r="T9" s="15"/>
      <c r="U9" s="6"/>
      <c r="V9" s="15"/>
      <c r="W9" s="6"/>
      <c r="X9" s="15"/>
      <c r="Y9" s="6"/>
      <c r="Z9" s="15"/>
      <c r="AA9" s="6"/>
      <c r="AB9" s="15"/>
      <c r="AC9" s="6"/>
      <c r="AD9" s="15"/>
      <c r="AE9" s="6"/>
      <c r="AF9" s="15"/>
      <c r="AG9" s="6"/>
      <c r="AH9" s="15"/>
      <c r="AI9" s="6"/>
      <c r="AJ9" s="15"/>
      <c r="AK9" s="6"/>
      <c r="AL9" s="15"/>
      <c r="AM9" s="6"/>
      <c r="AN9" s="15"/>
      <c r="AO9" s="6"/>
      <c r="AP9" s="15"/>
      <c r="AQ9" s="6"/>
      <c r="AR9" s="15"/>
      <c r="AS9" s="6"/>
      <c r="AT9" s="15"/>
      <c r="AU9" s="6"/>
      <c r="AV9" s="15"/>
      <c r="AW9" s="6"/>
      <c r="AX9" s="15"/>
      <c r="AY9" s="6"/>
      <c r="AZ9" s="15"/>
      <c r="BA9" s="6"/>
      <c r="BB9" s="15"/>
      <c r="BC9" s="6"/>
      <c r="BD9" s="15"/>
    </row>
    <row r="10" spans="1:56" ht="15" x14ac:dyDescent="0.25">
      <c r="A10" s="8"/>
      <c r="B10" s="3"/>
      <c r="C10" s="4"/>
      <c r="D10" s="17" t="s">
        <v>8</v>
      </c>
      <c r="E10" s="6">
        <v>1.5</v>
      </c>
      <c r="F10" s="15"/>
      <c r="G10" s="6">
        <v>1.5</v>
      </c>
      <c r="H10" s="15"/>
      <c r="I10" s="6">
        <v>1.5</v>
      </c>
      <c r="J10" s="15"/>
      <c r="K10" s="6">
        <v>1.5</v>
      </c>
      <c r="L10" s="15"/>
      <c r="M10" s="6">
        <v>1.5</v>
      </c>
      <c r="N10" s="15"/>
      <c r="O10" s="6">
        <v>1.5</v>
      </c>
      <c r="P10" s="15"/>
      <c r="Q10" s="6"/>
      <c r="R10" s="15"/>
      <c r="S10" s="6"/>
      <c r="T10" s="15"/>
      <c r="U10" s="6"/>
      <c r="V10" s="15"/>
      <c r="W10" s="6"/>
      <c r="X10" s="15"/>
      <c r="Y10" s="6"/>
      <c r="Z10" s="15"/>
      <c r="AA10" s="6"/>
      <c r="AB10" s="15"/>
      <c r="AC10" s="6"/>
      <c r="AD10" s="15"/>
      <c r="AE10" s="6"/>
      <c r="AF10" s="15"/>
      <c r="AG10" s="6"/>
      <c r="AH10" s="15"/>
      <c r="AI10" s="6"/>
      <c r="AJ10" s="15"/>
      <c r="AK10" s="6"/>
      <c r="AL10" s="15"/>
      <c r="AM10" s="6"/>
      <c r="AN10" s="15"/>
      <c r="AO10" s="6"/>
      <c r="AP10" s="15"/>
      <c r="AQ10" s="6"/>
      <c r="AR10" s="15"/>
      <c r="AS10" s="6"/>
      <c r="AT10" s="15"/>
      <c r="AU10" s="6"/>
      <c r="AV10" s="15"/>
      <c r="AW10" s="6"/>
      <c r="AX10" s="15"/>
      <c r="AY10" s="6"/>
      <c r="AZ10" s="15"/>
      <c r="BA10" s="6"/>
      <c r="BB10" s="15"/>
      <c r="BC10" s="6"/>
      <c r="BD10" s="15"/>
    </row>
    <row r="11" spans="1:56" ht="15" x14ac:dyDescent="0.25">
      <c r="A11" s="8"/>
      <c r="B11" s="3"/>
      <c r="C11" s="4"/>
      <c r="D11" s="10" t="s">
        <v>9</v>
      </c>
      <c r="E11" s="6">
        <v>0.25</v>
      </c>
      <c r="F11" s="15"/>
      <c r="G11" s="6">
        <v>0.25</v>
      </c>
      <c r="H11" s="15"/>
      <c r="I11" s="6">
        <v>0.25</v>
      </c>
      <c r="J11" s="15"/>
      <c r="K11" s="6">
        <v>0.25</v>
      </c>
      <c r="L11" s="15"/>
      <c r="M11" s="6">
        <v>0.25</v>
      </c>
      <c r="N11" s="15"/>
      <c r="O11" s="6">
        <v>0.25</v>
      </c>
      <c r="P11" s="15"/>
      <c r="Q11" s="6"/>
      <c r="R11" s="15"/>
      <c r="S11" s="6"/>
      <c r="T11" s="15"/>
      <c r="U11" s="6"/>
      <c r="V11" s="15"/>
      <c r="W11" s="6"/>
      <c r="X11" s="15"/>
      <c r="Y11" s="6"/>
      <c r="Z11" s="15"/>
      <c r="AA11" s="6"/>
      <c r="AB11" s="15"/>
      <c r="AC11" s="6"/>
      <c r="AD11" s="15"/>
      <c r="AE11" s="6"/>
      <c r="AF11" s="15"/>
      <c r="AG11" s="6"/>
      <c r="AH11" s="15"/>
      <c r="AI11" s="6"/>
      <c r="AJ11" s="15"/>
      <c r="AK11" s="6"/>
      <c r="AL11" s="15"/>
      <c r="AM11" s="6"/>
      <c r="AN11" s="15"/>
      <c r="AO11" s="6"/>
      <c r="AP11" s="15"/>
      <c r="AQ11" s="6"/>
      <c r="AR11" s="15"/>
      <c r="AS11" s="6"/>
      <c r="AT11" s="15"/>
      <c r="AU11" s="6"/>
      <c r="AV11" s="15"/>
      <c r="AW11" s="6"/>
      <c r="AX11" s="15"/>
      <c r="AY11" s="6"/>
      <c r="AZ11" s="15"/>
      <c r="BA11" s="6"/>
      <c r="BB11" s="15"/>
      <c r="BC11" s="6"/>
      <c r="BD11" s="15"/>
    </row>
    <row r="12" spans="1:56" s="16" customFormat="1" ht="15" x14ac:dyDescent="0.25">
      <c r="A12" s="8"/>
      <c r="B12" s="13"/>
      <c r="C12" s="11"/>
      <c r="D12" s="14" t="s">
        <v>10</v>
      </c>
      <c r="E12" s="12">
        <v>0</v>
      </c>
      <c r="F12" s="15"/>
      <c r="G12" s="12">
        <v>0</v>
      </c>
      <c r="H12" s="15"/>
      <c r="I12" s="12">
        <v>0</v>
      </c>
      <c r="J12" s="15"/>
      <c r="K12" s="12">
        <v>0</v>
      </c>
      <c r="L12" s="15"/>
      <c r="M12" s="12">
        <v>0</v>
      </c>
      <c r="N12" s="15"/>
      <c r="O12" s="12">
        <v>1</v>
      </c>
      <c r="P12" s="15"/>
      <c r="Q12" s="12"/>
      <c r="R12" s="15"/>
      <c r="S12" s="12"/>
      <c r="T12" s="15"/>
      <c r="U12" s="12"/>
      <c r="V12" s="15"/>
      <c r="W12" s="12"/>
      <c r="X12" s="15"/>
      <c r="Y12" s="12"/>
      <c r="Z12" s="15"/>
      <c r="AA12" s="12"/>
      <c r="AB12" s="15"/>
      <c r="AC12" s="12"/>
      <c r="AD12" s="15"/>
      <c r="AE12" s="12"/>
      <c r="AF12" s="15"/>
      <c r="AG12" s="12"/>
      <c r="AH12" s="15"/>
      <c r="AI12" s="12"/>
      <c r="AJ12" s="15"/>
      <c r="AK12" s="12"/>
      <c r="AL12" s="15"/>
      <c r="AM12" s="12"/>
      <c r="AN12" s="15"/>
      <c r="AO12" s="12"/>
      <c r="AP12" s="15"/>
      <c r="AQ12" s="12"/>
      <c r="AR12" s="15"/>
      <c r="AS12" s="12"/>
      <c r="AT12" s="15"/>
      <c r="AU12" s="12"/>
      <c r="AV12" s="15"/>
      <c r="AW12" s="12"/>
      <c r="AX12" s="15"/>
      <c r="AY12" s="12"/>
      <c r="AZ12" s="15"/>
      <c r="BA12" s="12"/>
      <c r="BB12" s="15"/>
      <c r="BC12" s="12"/>
      <c r="BD12" s="15"/>
    </row>
    <row r="13" spans="1:56" ht="15" x14ac:dyDescent="0.25">
      <c r="A13" s="8"/>
      <c r="B13" s="27" t="s">
        <v>11</v>
      </c>
      <c r="C13" s="28"/>
      <c r="D13" s="17" t="s">
        <v>12</v>
      </c>
      <c r="E13" s="6">
        <v>0.5</v>
      </c>
      <c r="F13" s="15"/>
      <c r="G13" s="6">
        <v>0.5</v>
      </c>
      <c r="H13" s="15"/>
      <c r="I13" s="6">
        <v>0.5</v>
      </c>
      <c r="J13" s="15"/>
      <c r="K13" s="6">
        <v>0.5</v>
      </c>
      <c r="L13" s="15"/>
      <c r="M13" s="6">
        <v>0.5</v>
      </c>
      <c r="N13" s="15"/>
      <c r="O13" s="6">
        <v>0.5</v>
      </c>
      <c r="P13" s="15"/>
      <c r="Q13" s="6"/>
      <c r="R13" s="15"/>
      <c r="S13" s="6"/>
      <c r="T13" s="15"/>
      <c r="U13" s="6"/>
      <c r="V13" s="15"/>
      <c r="W13" s="6"/>
      <c r="X13" s="15"/>
      <c r="Y13" s="6"/>
      <c r="Z13" s="15"/>
      <c r="AA13" s="6"/>
      <c r="AB13" s="15"/>
      <c r="AC13" s="6"/>
      <c r="AD13" s="15"/>
      <c r="AE13" s="6"/>
      <c r="AF13" s="15"/>
      <c r="AG13" s="6"/>
      <c r="AH13" s="15"/>
      <c r="AI13" s="6"/>
      <c r="AJ13" s="15"/>
      <c r="AK13" s="6"/>
      <c r="AL13" s="15"/>
      <c r="AM13" s="6"/>
      <c r="AN13" s="15"/>
      <c r="AO13" s="6"/>
      <c r="AP13" s="15"/>
      <c r="AQ13" s="6"/>
      <c r="AR13" s="15"/>
      <c r="AS13" s="6"/>
      <c r="AT13" s="15"/>
      <c r="AU13" s="6"/>
      <c r="AV13" s="15"/>
      <c r="AW13" s="6"/>
      <c r="AX13" s="15"/>
      <c r="AY13" s="6"/>
      <c r="AZ13" s="15"/>
      <c r="BA13" s="6"/>
      <c r="BB13" s="15"/>
      <c r="BC13" s="6"/>
      <c r="BD13" s="15"/>
    </row>
    <row r="14" spans="1:56" ht="15" x14ac:dyDescent="0.25">
      <c r="A14" s="8"/>
      <c r="B14" s="18" t="s">
        <v>13</v>
      </c>
      <c r="C14" s="19" t="s">
        <v>14</v>
      </c>
      <c r="D14" s="17"/>
      <c r="E14" s="6"/>
      <c r="F14" s="15"/>
      <c r="G14" s="6"/>
      <c r="H14" s="15"/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  <c r="X14" s="15"/>
      <c r="Y14" s="6"/>
      <c r="Z14" s="15"/>
      <c r="AA14" s="6"/>
      <c r="AB14" s="15"/>
      <c r="AC14" s="6"/>
      <c r="AD14" s="15"/>
      <c r="AE14" s="6"/>
      <c r="AF14" s="15"/>
      <c r="AG14" s="6"/>
      <c r="AH14" s="15"/>
      <c r="AI14" s="6"/>
      <c r="AJ14" s="15"/>
      <c r="AK14" s="6"/>
      <c r="AL14" s="15"/>
      <c r="AM14" s="6"/>
      <c r="AN14" s="15"/>
      <c r="AO14" s="6"/>
      <c r="AP14" s="15"/>
      <c r="AQ14" s="6"/>
      <c r="AR14" s="15"/>
      <c r="AS14" s="6"/>
      <c r="AT14" s="15"/>
      <c r="AU14" s="6"/>
      <c r="AV14" s="15"/>
      <c r="AW14" s="6"/>
      <c r="AX14" s="15"/>
      <c r="AY14" s="6"/>
      <c r="AZ14" s="15"/>
      <c r="BA14" s="6"/>
      <c r="BB14" s="15"/>
      <c r="BC14" s="6"/>
      <c r="BD14" s="15"/>
    </row>
    <row r="15" spans="1:56" x14ac:dyDescent="0.3">
      <c r="A15" s="29" t="s">
        <v>15</v>
      </c>
      <c r="B15" s="20" t="s">
        <v>16</v>
      </c>
      <c r="C15" s="21">
        <v>596.29</v>
      </c>
      <c r="D15" s="22"/>
      <c r="E15" s="23">
        <v>1193.8800000000001</v>
      </c>
      <c r="F15" s="7">
        <f>+(E15-$C15)/$C15*100</f>
        <v>100.2180147243791</v>
      </c>
      <c r="G15" s="23">
        <v>516.59</v>
      </c>
      <c r="H15" s="7">
        <f>+(G15-$C15)/$C15*100</f>
        <v>-13.365979640778805</v>
      </c>
      <c r="I15" s="23">
        <v>534.11</v>
      </c>
      <c r="J15" s="7">
        <f>+(I15-$C15)/$C15*100</f>
        <v>-10.427811970685397</v>
      </c>
      <c r="K15" s="23">
        <v>563.29999999999995</v>
      </c>
      <c r="L15" s="7">
        <f>+(K15-$C15)/$C15*100</f>
        <v>-5.5325428902044322</v>
      </c>
      <c r="M15" s="23">
        <v>446.81</v>
      </c>
      <c r="N15" s="7">
        <f>+(M15-$C15)/$C15*100</f>
        <v>-25.068339230911128</v>
      </c>
      <c r="O15" s="23">
        <v>542.69000000000005</v>
      </c>
      <c r="P15" s="7">
        <f>+(O15-$C15)/$C15*100</f>
        <v>-8.9889147897834789</v>
      </c>
      <c r="Q15" s="23"/>
      <c r="R15" s="7">
        <f>+(Q15-$C15)/$C15*100</f>
        <v>-100</v>
      </c>
      <c r="S15" s="23"/>
      <c r="T15" s="7">
        <f>+(S15-$C15)/$C15*100</f>
        <v>-100</v>
      </c>
      <c r="U15" s="23"/>
      <c r="V15" s="7">
        <f>+(U15-$C15)/$C15*100</f>
        <v>-100</v>
      </c>
      <c r="W15" s="23"/>
      <c r="X15" s="7">
        <f>+(W15-$C15)/$C15*100</f>
        <v>-100</v>
      </c>
      <c r="Y15" s="23"/>
      <c r="Z15" s="7">
        <f>+(Y15-$C15)/$C15*100</f>
        <v>-100</v>
      </c>
      <c r="AA15" s="23"/>
      <c r="AB15" s="7">
        <f>+(AA15-$C15)/$C15*100</f>
        <v>-100</v>
      </c>
      <c r="AC15" s="23"/>
      <c r="AD15" s="7">
        <f>+(AC15-$C15)/$C15*100</f>
        <v>-100</v>
      </c>
      <c r="AE15" s="23"/>
      <c r="AF15" s="7">
        <f>+(AE15-$C15)/$C15*100</f>
        <v>-100</v>
      </c>
      <c r="AG15" s="23"/>
      <c r="AH15" s="7">
        <f>+(AG15-$C15)/$C15*100</f>
        <v>-100</v>
      </c>
      <c r="AI15" s="23"/>
      <c r="AJ15" s="7">
        <f>+(AI15-$C15)/$C15*100</f>
        <v>-100</v>
      </c>
      <c r="AK15" s="23"/>
      <c r="AL15" s="7">
        <f>+(AK15-$C15)/$C15*100</f>
        <v>-100</v>
      </c>
      <c r="AM15" s="23"/>
      <c r="AN15" s="7">
        <f>+(AM15-$C15)/$C15*100</f>
        <v>-100</v>
      </c>
      <c r="AO15" s="23"/>
      <c r="AP15" s="7">
        <f>+(AO15-$C15)/$C15*100</f>
        <v>-100</v>
      </c>
      <c r="AQ15" s="23"/>
      <c r="AR15" s="7">
        <f>+(AQ15-$C15)/$C15*100</f>
        <v>-100</v>
      </c>
      <c r="AS15" s="23"/>
      <c r="AT15" s="7">
        <f>+(AS15-$C15)/$C15*100</f>
        <v>-100</v>
      </c>
      <c r="AU15" s="23"/>
      <c r="AV15" s="7">
        <f>+(AU15-$C15)/$C15*100</f>
        <v>-100</v>
      </c>
      <c r="AW15" s="23"/>
      <c r="AX15" s="7">
        <f>+(AW15-$C15)/$C15*100</f>
        <v>-100</v>
      </c>
      <c r="AY15" s="23"/>
      <c r="AZ15" s="7">
        <f>+(AY15-$C15)/$C15*100</f>
        <v>-100</v>
      </c>
      <c r="BA15" s="23"/>
      <c r="BB15" s="7">
        <f>+(BA15-$C15)/$C15*100</f>
        <v>-100</v>
      </c>
      <c r="BC15" s="23"/>
      <c r="BD15" s="7">
        <f>+(BC15-$C15)/$C15*100</f>
        <v>-100</v>
      </c>
    </row>
    <row r="16" spans="1:56" x14ac:dyDescent="0.3">
      <c r="A16" s="30"/>
      <c r="B16" s="24" t="s">
        <v>17</v>
      </c>
      <c r="C16" s="21">
        <v>2.65</v>
      </c>
      <c r="D16" s="11"/>
      <c r="E16" s="21">
        <v>3.05</v>
      </c>
      <c r="F16" s="7">
        <f>+(E16-$C16)/$C16*100</f>
        <v>15.094339622641506</v>
      </c>
      <c r="G16" s="21">
        <v>2.5</v>
      </c>
      <c r="H16" s="7">
        <f>+(G16-$C16)/$C16*100</f>
        <v>-5.660377358490563</v>
      </c>
      <c r="I16" s="21">
        <v>2.5299999999999998</v>
      </c>
      <c r="J16" s="7">
        <f>+(I16-$C16)/$C16*100</f>
        <v>-4.5283018867924563</v>
      </c>
      <c r="K16" s="21">
        <v>2.58</v>
      </c>
      <c r="L16" s="7">
        <f>+(K16-$C16)/$C16*100</f>
        <v>-2.6415094339622582</v>
      </c>
      <c r="M16" s="21">
        <v>2.34</v>
      </c>
      <c r="N16" s="7">
        <f>+(M16-$C16)/$C16*100</f>
        <v>-11.698113207547173</v>
      </c>
      <c r="O16" s="21">
        <v>2.59</v>
      </c>
      <c r="P16" s="7">
        <f>+(O16-$C16)/$C16*100</f>
        <v>-2.2641509433962281</v>
      </c>
      <c r="Q16" s="21"/>
      <c r="R16" s="7">
        <f>+(Q16-$C16)/$C16*100</f>
        <v>-100</v>
      </c>
      <c r="S16" s="21"/>
      <c r="T16" s="7">
        <f>+(S16-$C16)/$C16*100</f>
        <v>-100</v>
      </c>
      <c r="U16" s="21"/>
      <c r="V16" s="7">
        <f>+(U16-$C16)/$C16*100</f>
        <v>-100</v>
      </c>
      <c r="W16" s="21"/>
      <c r="X16" s="7">
        <f>+(W16-$C16)/$C16*100</f>
        <v>-100</v>
      </c>
      <c r="Y16" s="21"/>
      <c r="Z16" s="7">
        <f>+(Y16-$C16)/$C16*100</f>
        <v>-100</v>
      </c>
      <c r="AA16" s="21"/>
      <c r="AB16" s="7">
        <f>+(AA16-$C16)/$C16*100</f>
        <v>-100</v>
      </c>
      <c r="AC16" s="21"/>
      <c r="AD16" s="7">
        <f>+(AC16-$C16)/$C16*100</f>
        <v>-100</v>
      </c>
      <c r="AE16" s="21"/>
      <c r="AF16" s="7">
        <f>+(AE16-$C16)/$C16*100</f>
        <v>-100</v>
      </c>
      <c r="AG16" s="21"/>
      <c r="AH16" s="7">
        <f>+(AG16-$C16)/$C16*100</f>
        <v>-100</v>
      </c>
      <c r="AI16" s="21"/>
      <c r="AJ16" s="7">
        <f>+(AI16-$C16)/$C16*100</f>
        <v>-100</v>
      </c>
      <c r="AK16" s="21"/>
      <c r="AL16" s="7">
        <f>+(AK16-$C16)/$C16*100</f>
        <v>-100</v>
      </c>
      <c r="AM16" s="21"/>
      <c r="AN16" s="7">
        <f>+(AM16-$C16)/$C16*100</f>
        <v>-100</v>
      </c>
      <c r="AO16" s="21"/>
      <c r="AP16" s="7">
        <f>+(AO16-$C16)/$C16*100</f>
        <v>-100</v>
      </c>
      <c r="AQ16" s="21"/>
      <c r="AR16" s="7">
        <f>+(AQ16-$C16)/$C16*100</f>
        <v>-100</v>
      </c>
      <c r="AS16" s="21"/>
      <c r="AT16" s="7">
        <f>+(AS16-$C16)/$C16*100</f>
        <v>-100</v>
      </c>
      <c r="AU16" s="21"/>
      <c r="AV16" s="7">
        <f>+(AU16-$C16)/$C16*100</f>
        <v>-100</v>
      </c>
      <c r="AW16" s="21"/>
      <c r="AX16" s="7">
        <f>+(AW16-$C16)/$C16*100</f>
        <v>-100</v>
      </c>
      <c r="AY16" s="21"/>
      <c r="AZ16" s="7">
        <f>+(AY16-$C16)/$C16*100</f>
        <v>-100</v>
      </c>
      <c r="BA16" s="21"/>
      <c r="BB16" s="7">
        <f>+(BA16-$C16)/$C16*100</f>
        <v>-100</v>
      </c>
      <c r="BC16" s="21"/>
      <c r="BD16" s="7">
        <f>+(BC16-$C16)/$C16*100</f>
        <v>-100</v>
      </c>
    </row>
    <row r="17" spans="1:56" x14ac:dyDescent="0.3">
      <c r="A17" s="30"/>
      <c r="B17" s="24" t="s">
        <v>18</v>
      </c>
      <c r="C17" s="21">
        <v>486.21</v>
      </c>
      <c r="D17" s="11"/>
      <c r="E17" s="21">
        <v>502.08</v>
      </c>
      <c r="F17" s="7">
        <f>+(E17-$C17)/$C17*100</f>
        <v>3.2640217190103051</v>
      </c>
      <c r="G17" s="21">
        <v>495.19</v>
      </c>
      <c r="H17" s="7">
        <f>+(G17-$C17)/$C17*100</f>
        <v>1.8469385656403647</v>
      </c>
      <c r="I17" s="21">
        <v>497.3</v>
      </c>
      <c r="J17" s="7">
        <f>+(I17-$C17)/$C17*100</f>
        <v>2.2809074268320342</v>
      </c>
      <c r="K17" s="21">
        <v>500.02</v>
      </c>
      <c r="L17" s="7">
        <f>+(K17-$C17)/$C17*100</f>
        <v>2.8403364801217585</v>
      </c>
      <c r="M17" s="21">
        <v>479.11</v>
      </c>
      <c r="N17" s="7">
        <f>+(M17-$C17)/$C17*100</f>
        <v>-1.4602743670430403</v>
      </c>
      <c r="O17" s="21">
        <v>459.8</v>
      </c>
      <c r="P17" s="7">
        <f>+(O17-$C17)/$C17*100</f>
        <v>-5.4318093005080046</v>
      </c>
      <c r="Q17" s="21"/>
      <c r="R17" s="7">
        <f>+(Q17-$C17)/$C17*100</f>
        <v>-100</v>
      </c>
      <c r="S17" s="21"/>
      <c r="T17" s="7">
        <f>+(S17-$C17)/$C17*100</f>
        <v>-100</v>
      </c>
      <c r="U17" s="21"/>
      <c r="V17" s="7">
        <f>+(U17-$C17)/$C17*100</f>
        <v>-100</v>
      </c>
      <c r="W17" s="21"/>
      <c r="X17" s="7">
        <f>+(W17-$C17)/$C17*100</f>
        <v>-100</v>
      </c>
      <c r="Y17" s="21"/>
      <c r="Z17" s="7">
        <f>+(Y17-$C17)/$C17*100</f>
        <v>-100</v>
      </c>
      <c r="AA17" s="21"/>
      <c r="AB17" s="7">
        <f>+(AA17-$C17)/$C17*100</f>
        <v>-100</v>
      </c>
      <c r="AC17" s="21"/>
      <c r="AD17" s="7">
        <f>+(AC17-$C17)/$C17*100</f>
        <v>-100</v>
      </c>
      <c r="AE17" s="21"/>
      <c r="AF17" s="7">
        <f>+(AE17-$C17)/$C17*100</f>
        <v>-100</v>
      </c>
      <c r="AG17" s="21"/>
      <c r="AH17" s="7">
        <f>+(AG17-$C17)/$C17*100</f>
        <v>-100</v>
      </c>
      <c r="AI17" s="21"/>
      <c r="AJ17" s="7">
        <f>+(AI17-$C17)/$C17*100</f>
        <v>-100</v>
      </c>
      <c r="AK17" s="21"/>
      <c r="AL17" s="7">
        <f>+(AK17-$C17)/$C17*100</f>
        <v>-100</v>
      </c>
      <c r="AM17" s="21"/>
      <c r="AN17" s="7">
        <f>+(AM17-$C17)/$C17*100</f>
        <v>-100</v>
      </c>
      <c r="AO17" s="21"/>
      <c r="AP17" s="7">
        <f>+(AO17-$C17)/$C17*100</f>
        <v>-100</v>
      </c>
      <c r="AQ17" s="21"/>
      <c r="AR17" s="7">
        <f>+(AQ17-$C17)/$C17*100</f>
        <v>-100</v>
      </c>
      <c r="AS17" s="21"/>
      <c r="AT17" s="7">
        <f>+(AS17-$C17)/$C17*100</f>
        <v>-100</v>
      </c>
      <c r="AU17" s="21"/>
      <c r="AV17" s="7">
        <f>+(AU17-$C17)/$C17*100</f>
        <v>-100</v>
      </c>
      <c r="AW17" s="21"/>
      <c r="AX17" s="7">
        <f>+(AW17-$C17)/$C17*100</f>
        <v>-100</v>
      </c>
      <c r="AY17" s="21"/>
      <c r="AZ17" s="7">
        <f>+(AY17-$C17)/$C17*100</f>
        <v>-100</v>
      </c>
      <c r="BA17" s="21"/>
      <c r="BB17" s="7">
        <f>+(BA17-$C17)/$C17*100</f>
        <v>-100</v>
      </c>
      <c r="BC17" s="21"/>
      <c r="BD17" s="7">
        <f>+(BC17-$C17)/$C17*100</f>
        <v>-100</v>
      </c>
    </row>
    <row r="18" spans="1:56" x14ac:dyDescent="0.3">
      <c r="A18" s="30"/>
      <c r="B18" s="24" t="s">
        <v>19</v>
      </c>
      <c r="C18" s="21">
        <v>0.34</v>
      </c>
      <c r="D18" s="11"/>
      <c r="E18" s="25">
        <v>0.16</v>
      </c>
      <c r="F18" s="7">
        <f>+(E18-$C18)/$C18*100</f>
        <v>-52.941176470588239</v>
      </c>
      <c r="G18" s="25">
        <v>0.49</v>
      </c>
      <c r="H18" s="7">
        <f>+(G18-$C18)/$C18*100</f>
        <v>44.117647058823515</v>
      </c>
      <c r="I18" s="25">
        <v>0.46</v>
      </c>
      <c r="J18" s="7">
        <f>+(I18-$C18)/$C18*100</f>
        <v>35.294117647058819</v>
      </c>
      <c r="K18" s="25">
        <v>0.41</v>
      </c>
      <c r="L18" s="7">
        <f>+(K18-$C18)/$C18*100</f>
        <v>20.588235294117631</v>
      </c>
      <c r="M18" s="25">
        <v>0.63</v>
      </c>
      <c r="N18" s="7">
        <f>+(M18-$C18)/$C18*100</f>
        <v>85.294117647058812</v>
      </c>
      <c r="O18" s="25">
        <v>0.37</v>
      </c>
      <c r="P18" s="7">
        <f>+(O18-$C18)/$C18*100</f>
        <v>8.8235294117646959</v>
      </c>
      <c r="Q18" s="25"/>
      <c r="R18" s="7">
        <f>+(Q18-$C18)/$C18*100</f>
        <v>-100</v>
      </c>
      <c r="S18" s="25"/>
      <c r="T18" s="7">
        <f>+(S18-$C18)/$C18*100</f>
        <v>-100</v>
      </c>
      <c r="U18" s="25"/>
      <c r="V18" s="7">
        <f>+(U18-$C18)/$C18*100</f>
        <v>-100</v>
      </c>
      <c r="W18" s="25"/>
      <c r="X18" s="7">
        <f>+(W18-$C18)/$C18*100</f>
        <v>-100</v>
      </c>
      <c r="Y18" s="25"/>
      <c r="Z18" s="7">
        <f>+(Y18-$C18)/$C18*100</f>
        <v>-100</v>
      </c>
      <c r="AA18" s="25"/>
      <c r="AB18" s="7">
        <f>+(AA18-$C18)/$C18*100</f>
        <v>-100</v>
      </c>
      <c r="AC18" s="25"/>
      <c r="AD18" s="7">
        <f>+(AC18-$C18)/$C18*100</f>
        <v>-100</v>
      </c>
      <c r="AE18" s="25"/>
      <c r="AF18" s="7">
        <f>+(AE18-$C18)/$C18*100</f>
        <v>-100</v>
      </c>
      <c r="AG18" s="25"/>
      <c r="AH18" s="7">
        <f>+(AG18-$C18)/$C18*100</f>
        <v>-100</v>
      </c>
      <c r="AI18" s="25"/>
      <c r="AJ18" s="7">
        <f>+(AI18-$C18)/$C18*100</f>
        <v>-100</v>
      </c>
      <c r="AK18" s="25"/>
      <c r="AL18" s="7">
        <f>+(AK18-$C18)/$C18*100</f>
        <v>-100</v>
      </c>
      <c r="AM18" s="25"/>
      <c r="AN18" s="7">
        <f>+(AM18-$C18)/$C18*100</f>
        <v>-100</v>
      </c>
      <c r="AO18" s="25"/>
      <c r="AP18" s="7">
        <f>+(AO18-$C18)/$C18*100</f>
        <v>-100</v>
      </c>
      <c r="AQ18" s="25"/>
      <c r="AR18" s="7">
        <f>+(AQ18-$C18)/$C18*100</f>
        <v>-100</v>
      </c>
      <c r="AS18" s="25"/>
      <c r="AT18" s="7">
        <f>+(AS18-$C18)/$C18*100</f>
        <v>-100</v>
      </c>
      <c r="AU18" s="25"/>
      <c r="AV18" s="7">
        <f>+(AU18-$C18)/$C18*100</f>
        <v>-100</v>
      </c>
      <c r="AW18" s="25"/>
      <c r="AX18" s="7">
        <f>+(AW18-$C18)/$C18*100</f>
        <v>-100</v>
      </c>
      <c r="AY18" s="25"/>
      <c r="AZ18" s="7">
        <f>+(AY18-$C18)/$C18*100</f>
        <v>-100</v>
      </c>
      <c r="BA18" s="25"/>
      <c r="BB18" s="7">
        <f>+(BA18-$C18)/$C18*100</f>
        <v>-100</v>
      </c>
      <c r="BC18" s="25"/>
      <c r="BD18" s="7">
        <f>+(BC18-$C18)/$C18*100</f>
        <v>-100</v>
      </c>
    </row>
    <row r="19" spans="1:56" x14ac:dyDescent="0.3">
      <c r="A19" s="31"/>
      <c r="B19" s="24" t="s">
        <v>20</v>
      </c>
      <c r="C19" s="21">
        <v>18.82</v>
      </c>
      <c r="D19" s="11"/>
      <c r="E19" s="21">
        <v>13.7</v>
      </c>
      <c r="F19" s="7">
        <f>+(E19-$C19)/$C19*100</f>
        <v>-27.205100956429334</v>
      </c>
      <c r="G19" s="21">
        <v>27.43</v>
      </c>
      <c r="H19" s="7">
        <f>+(G19-$C19)/$C19*100</f>
        <v>45.749202975557914</v>
      </c>
      <c r="I19" s="21">
        <v>26.65</v>
      </c>
      <c r="J19" s="7">
        <f>+(I19-$C19)/$C19*100</f>
        <v>41.60467587672688</v>
      </c>
      <c r="K19" s="21">
        <v>25.4</v>
      </c>
      <c r="L19" s="7">
        <f>+(K19-$C19)/$C19*100</f>
        <v>34.962805526036121</v>
      </c>
      <c r="M19" s="21">
        <v>29.54</v>
      </c>
      <c r="N19" s="7">
        <f>+(M19-$C19)/$C19*100</f>
        <v>56.960680127523901</v>
      </c>
      <c r="O19" s="21">
        <v>27.35</v>
      </c>
      <c r="P19" s="7">
        <f>+(O19-$C19)/$C19*100</f>
        <v>45.324123273113713</v>
      </c>
      <c r="Q19" s="21"/>
      <c r="R19" s="7">
        <f>+(Q19-$C19)/$C19*100</f>
        <v>-100</v>
      </c>
      <c r="S19" s="21"/>
      <c r="T19" s="7">
        <f>+(S19-$C19)/$C19*100</f>
        <v>-100</v>
      </c>
      <c r="U19" s="21"/>
      <c r="V19" s="7">
        <f>+(U19-$C19)/$C19*100</f>
        <v>-100</v>
      </c>
      <c r="W19" s="21"/>
      <c r="X19" s="7">
        <f>+(W19-$C19)/$C19*100</f>
        <v>-100</v>
      </c>
      <c r="Y19" s="21"/>
      <c r="Z19" s="7">
        <f>+(Y19-$C19)/$C19*100</f>
        <v>-100</v>
      </c>
      <c r="AA19" s="21"/>
      <c r="AB19" s="7">
        <f>+(AA19-$C19)/$C19*100</f>
        <v>-100</v>
      </c>
      <c r="AC19" s="21"/>
      <c r="AD19" s="7">
        <f>+(AC19-$C19)/$C19*100</f>
        <v>-100</v>
      </c>
      <c r="AE19" s="21"/>
      <c r="AF19" s="7">
        <f>+(AE19-$C19)/$C19*100</f>
        <v>-100</v>
      </c>
      <c r="AG19" s="21"/>
      <c r="AH19" s="7">
        <f>+(AG19-$C19)/$C19*100</f>
        <v>-100</v>
      </c>
      <c r="AI19" s="21"/>
      <c r="AJ19" s="7">
        <f>+(AI19-$C19)/$C19*100</f>
        <v>-100</v>
      </c>
      <c r="AK19" s="21"/>
      <c r="AL19" s="7">
        <f>+(AK19-$C19)/$C19*100</f>
        <v>-100</v>
      </c>
      <c r="AM19" s="21"/>
      <c r="AN19" s="7">
        <f>+(AM19-$C19)/$C19*100</f>
        <v>-100</v>
      </c>
      <c r="AO19" s="21"/>
      <c r="AP19" s="7">
        <f>+(AO19-$C19)/$C19*100</f>
        <v>-100</v>
      </c>
      <c r="AQ19" s="21"/>
      <c r="AR19" s="7">
        <f>+(AQ19-$C19)/$C19*100</f>
        <v>-100</v>
      </c>
      <c r="AS19" s="21"/>
      <c r="AT19" s="7">
        <f>+(AS19-$C19)/$C19*100</f>
        <v>-100</v>
      </c>
      <c r="AU19" s="21"/>
      <c r="AV19" s="7">
        <f>+(AU19-$C19)/$C19*100</f>
        <v>-100</v>
      </c>
      <c r="AW19" s="21"/>
      <c r="AX19" s="7">
        <f>+(AW19-$C19)/$C19*100</f>
        <v>-100</v>
      </c>
      <c r="AY19" s="21"/>
      <c r="AZ19" s="7">
        <f>+(AY19-$C19)/$C19*100</f>
        <v>-100</v>
      </c>
      <c r="BA19" s="21"/>
      <c r="BB19" s="7">
        <f>+(BA19-$C19)/$C19*100</f>
        <v>-100</v>
      </c>
      <c r="BC19" s="21"/>
      <c r="BD19" s="7">
        <f>+(BC19-$C19)/$C19*100</f>
        <v>-100</v>
      </c>
    </row>
    <row r="20" spans="1:56" s="1" customFormat="1" ht="15" x14ac:dyDescent="0.25"/>
    <row r="21" spans="1:56" ht="15" x14ac:dyDescent="0.25">
      <c r="A21" s="2"/>
      <c r="B21" s="3"/>
      <c r="C21" s="4"/>
      <c r="D21" s="5" t="s">
        <v>0</v>
      </c>
      <c r="E21" s="6">
        <f>O2</f>
        <v>3</v>
      </c>
      <c r="F21" s="7"/>
      <c r="G21" s="6">
        <v>3</v>
      </c>
      <c r="H21" s="7"/>
      <c r="I21" s="6">
        <v>3</v>
      </c>
      <c r="J21" s="7"/>
      <c r="K21" s="6">
        <v>3</v>
      </c>
      <c r="L21" s="7"/>
      <c r="M21" s="6">
        <v>3</v>
      </c>
      <c r="N21" s="7"/>
      <c r="O21" s="6">
        <v>3</v>
      </c>
      <c r="P21" s="7"/>
      <c r="Q21" s="6">
        <v>3</v>
      </c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</row>
    <row r="22" spans="1:56" ht="15" x14ac:dyDescent="0.25">
      <c r="A22" s="8"/>
      <c r="B22" s="3"/>
      <c r="C22" s="4"/>
      <c r="D22" s="9" t="s">
        <v>1</v>
      </c>
      <c r="E22" s="6">
        <f t="shared" ref="E22:E32" si="0">O3</f>
        <v>5</v>
      </c>
      <c r="F22" s="7"/>
      <c r="G22" s="6">
        <v>5</v>
      </c>
      <c r="H22" s="7"/>
      <c r="I22" s="6">
        <v>5</v>
      </c>
      <c r="J22" s="7"/>
      <c r="K22" s="6">
        <v>5</v>
      </c>
      <c r="L22" s="7"/>
      <c r="M22" s="6">
        <v>5</v>
      </c>
      <c r="N22" s="7"/>
      <c r="O22" s="6">
        <v>5</v>
      </c>
      <c r="P22" s="7"/>
      <c r="Q22" s="6">
        <v>5</v>
      </c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</row>
    <row r="23" spans="1:56" ht="15" x14ac:dyDescent="0.25">
      <c r="A23" s="8"/>
      <c r="B23" s="3"/>
      <c r="C23" s="4"/>
      <c r="D23" s="10" t="s">
        <v>2</v>
      </c>
      <c r="E23" s="6">
        <f t="shared" si="0"/>
        <v>140</v>
      </c>
      <c r="F23" s="11"/>
      <c r="G23" s="6">
        <v>140</v>
      </c>
      <c r="H23" s="11"/>
      <c r="I23" s="6">
        <v>140</v>
      </c>
      <c r="J23" s="11"/>
      <c r="K23" s="6">
        <v>140</v>
      </c>
      <c r="L23" s="11"/>
      <c r="M23" s="6">
        <v>140</v>
      </c>
      <c r="N23" s="11"/>
      <c r="O23" s="6">
        <v>140</v>
      </c>
      <c r="P23" s="11"/>
      <c r="Q23" s="6">
        <v>140</v>
      </c>
      <c r="R23" s="11"/>
      <c r="S23" s="6"/>
      <c r="T23" s="11"/>
      <c r="U23" s="6"/>
      <c r="V23" s="11"/>
      <c r="W23" s="6"/>
      <c r="X23" s="11"/>
      <c r="Y23" s="6"/>
      <c r="Z23" s="11"/>
      <c r="AA23" s="6"/>
      <c r="AB23" s="11"/>
      <c r="AC23" s="6"/>
      <c r="AD23" s="11"/>
      <c r="AE23" s="6"/>
      <c r="AF23" s="11"/>
      <c r="AG23" s="6"/>
      <c r="AH23" s="11"/>
      <c r="AI23" s="6"/>
      <c r="AJ23" s="11"/>
      <c r="AK23" s="6"/>
      <c r="AL23" s="11"/>
      <c r="AM23" s="6"/>
      <c r="AN23" s="11"/>
      <c r="AO23" s="6"/>
      <c r="AP23" s="11"/>
      <c r="AQ23" s="6"/>
      <c r="AR23" s="11"/>
      <c r="AS23" s="6"/>
      <c r="AT23" s="11"/>
      <c r="AU23" s="6"/>
      <c r="AV23" s="11"/>
      <c r="AW23" s="6"/>
      <c r="AX23" s="11"/>
      <c r="AY23" s="6"/>
      <c r="AZ23" s="11"/>
      <c r="BA23" s="6"/>
      <c r="BB23" s="11"/>
      <c r="BC23" s="6"/>
      <c r="BD23" s="11"/>
    </row>
    <row r="24" spans="1:56" ht="15" x14ac:dyDescent="0.25">
      <c r="A24" s="8"/>
      <c r="B24" s="3"/>
      <c r="C24" s="4"/>
      <c r="D24" s="9" t="s">
        <v>3</v>
      </c>
      <c r="E24" s="6">
        <f t="shared" si="0"/>
        <v>5</v>
      </c>
      <c r="F24" s="12"/>
      <c r="G24" s="6">
        <v>10</v>
      </c>
      <c r="H24" s="12"/>
      <c r="I24" s="6">
        <v>12</v>
      </c>
      <c r="J24" s="12"/>
      <c r="K24" s="6">
        <v>11</v>
      </c>
      <c r="L24" s="12"/>
      <c r="M24" s="6">
        <v>11</v>
      </c>
      <c r="N24" s="12"/>
      <c r="O24" s="6">
        <v>12</v>
      </c>
      <c r="P24" s="12"/>
      <c r="Q24" s="6">
        <v>12.5</v>
      </c>
      <c r="R24" s="12"/>
      <c r="S24" s="6"/>
      <c r="T24" s="12"/>
      <c r="U24" s="6"/>
      <c r="V24" s="12"/>
      <c r="W24" s="6"/>
      <c r="X24" s="12"/>
      <c r="Y24" s="6"/>
      <c r="Z24" s="12"/>
      <c r="AA24" s="6"/>
      <c r="AB24" s="12"/>
      <c r="AC24" s="6"/>
      <c r="AD24" s="12"/>
      <c r="AE24" s="6"/>
      <c r="AF24" s="12"/>
      <c r="AG24" s="6"/>
      <c r="AH24" s="12"/>
      <c r="AI24" s="6"/>
      <c r="AJ24" s="12"/>
      <c r="AK24" s="6"/>
      <c r="AL24" s="12"/>
      <c r="AM24" s="6"/>
      <c r="AN24" s="12"/>
      <c r="AO24" s="6"/>
      <c r="AP24" s="12"/>
      <c r="AQ24" s="6"/>
      <c r="AR24" s="12"/>
      <c r="AS24" s="6"/>
      <c r="AT24" s="12"/>
      <c r="AU24" s="6"/>
      <c r="AV24" s="12"/>
      <c r="AW24" s="6"/>
      <c r="AX24" s="12"/>
      <c r="AY24" s="6"/>
      <c r="AZ24" s="12"/>
      <c r="BA24" s="6"/>
      <c r="BB24" s="12"/>
      <c r="BC24" s="6"/>
      <c r="BD24" s="12"/>
    </row>
    <row r="25" spans="1:56" s="16" customFormat="1" ht="15" x14ac:dyDescent="0.25">
      <c r="A25" s="8"/>
      <c r="B25" s="13"/>
      <c r="C25" s="11"/>
      <c r="D25" s="14" t="s">
        <v>4</v>
      </c>
      <c r="E25" s="6">
        <f t="shared" si="0"/>
        <v>3</v>
      </c>
      <c r="F25" s="15"/>
      <c r="G25" s="12">
        <v>3</v>
      </c>
      <c r="H25" s="15"/>
      <c r="I25" s="12">
        <v>3</v>
      </c>
      <c r="J25" s="15"/>
      <c r="K25" s="12">
        <v>3</v>
      </c>
      <c r="L25" s="26"/>
      <c r="M25" s="12">
        <v>3</v>
      </c>
      <c r="N25" s="15"/>
      <c r="O25" s="12">
        <v>3</v>
      </c>
      <c r="P25" s="15"/>
      <c r="Q25" s="12">
        <v>3</v>
      </c>
      <c r="R25" s="15"/>
      <c r="S25" s="12"/>
      <c r="T25" s="15"/>
      <c r="U25" s="12"/>
      <c r="V25" s="15"/>
      <c r="W25" s="12"/>
      <c r="X25" s="15"/>
      <c r="Y25" s="12"/>
      <c r="Z25" s="15"/>
      <c r="AA25" s="12"/>
      <c r="AB25" s="15"/>
      <c r="AC25" s="12"/>
      <c r="AD25" s="15"/>
      <c r="AE25" s="12"/>
      <c r="AF25" s="15"/>
      <c r="AG25" s="12"/>
      <c r="AH25" s="15"/>
      <c r="AI25" s="12"/>
      <c r="AJ25" s="15"/>
      <c r="AK25" s="12"/>
      <c r="AL25" s="15"/>
      <c r="AM25" s="12"/>
      <c r="AN25" s="15"/>
      <c r="AO25" s="12"/>
      <c r="AP25" s="15"/>
      <c r="AQ25" s="12"/>
      <c r="AR25" s="15"/>
      <c r="AS25" s="12"/>
      <c r="AT25" s="15"/>
      <c r="AU25" s="12"/>
      <c r="AV25" s="15"/>
      <c r="AW25" s="12"/>
      <c r="AX25" s="15"/>
      <c r="AY25" s="12"/>
      <c r="AZ25" s="15"/>
      <c r="BA25" s="12"/>
      <c r="BB25" s="15"/>
      <c r="BC25" s="12"/>
      <c r="BD25" s="15"/>
    </row>
    <row r="26" spans="1:56" ht="15" x14ac:dyDescent="0.25">
      <c r="A26" s="8"/>
      <c r="B26" s="3"/>
      <c r="C26" s="4"/>
      <c r="D26" s="10" t="s">
        <v>5</v>
      </c>
      <c r="E26" s="6">
        <f t="shared" si="0"/>
        <v>40</v>
      </c>
      <c r="F26" s="15"/>
      <c r="G26" s="6">
        <v>40</v>
      </c>
      <c r="H26" s="15"/>
      <c r="I26" s="6">
        <v>40</v>
      </c>
      <c r="J26" s="15"/>
      <c r="K26" s="6">
        <v>40</v>
      </c>
      <c r="L26" s="26"/>
      <c r="M26" s="6">
        <v>45</v>
      </c>
      <c r="N26" s="15"/>
      <c r="O26" s="6">
        <v>45</v>
      </c>
      <c r="P26" s="15"/>
      <c r="Q26" s="6">
        <v>45</v>
      </c>
      <c r="R26" s="15"/>
      <c r="S26" s="6"/>
      <c r="T26" s="15"/>
      <c r="U26" s="6"/>
      <c r="V26" s="15"/>
      <c r="W26" s="6"/>
      <c r="X26" s="15"/>
      <c r="Y26" s="6"/>
      <c r="Z26" s="15"/>
      <c r="AA26" s="6"/>
      <c r="AB26" s="15"/>
      <c r="AC26" s="6"/>
      <c r="AD26" s="15"/>
      <c r="AE26" s="6"/>
      <c r="AF26" s="15"/>
      <c r="AG26" s="6"/>
      <c r="AH26" s="15"/>
      <c r="AI26" s="6"/>
      <c r="AJ26" s="15"/>
      <c r="AK26" s="6"/>
      <c r="AL26" s="15"/>
      <c r="AM26" s="6"/>
      <c r="AN26" s="15"/>
      <c r="AO26" s="6"/>
      <c r="AP26" s="15"/>
      <c r="AQ26" s="6"/>
      <c r="AR26" s="15"/>
      <c r="AS26" s="6"/>
      <c r="AT26" s="15"/>
      <c r="AU26" s="6"/>
      <c r="AV26" s="15"/>
      <c r="AW26" s="6"/>
      <c r="AX26" s="15"/>
      <c r="AY26" s="6"/>
      <c r="AZ26" s="15"/>
      <c r="BA26" s="6"/>
      <c r="BB26" s="15"/>
      <c r="BC26" s="6"/>
      <c r="BD26" s="15"/>
    </row>
    <row r="27" spans="1:56" ht="15" x14ac:dyDescent="0.25">
      <c r="A27" s="8"/>
      <c r="B27" s="3"/>
      <c r="C27" s="4"/>
      <c r="D27" s="10" t="s">
        <v>6</v>
      </c>
      <c r="E27" s="6">
        <f t="shared" si="0"/>
        <v>235</v>
      </c>
      <c r="F27" s="15"/>
      <c r="G27" s="6">
        <v>235</v>
      </c>
      <c r="H27" s="15"/>
      <c r="I27" s="6">
        <v>235</v>
      </c>
      <c r="J27" s="15"/>
      <c r="K27" s="6">
        <f>AVERAGE(K26,K28)</f>
        <v>235</v>
      </c>
      <c r="L27" s="6"/>
      <c r="M27" s="6">
        <f>AVERAGE(M26,M28)</f>
        <v>237.5</v>
      </c>
      <c r="N27" s="15"/>
      <c r="O27" s="6">
        <f>AVERAGE(O26,O28)</f>
        <v>237.5</v>
      </c>
      <c r="P27" s="15"/>
      <c r="Q27" s="6">
        <f>AVERAGE(Q26,Q28)</f>
        <v>237.5</v>
      </c>
      <c r="R27" s="15"/>
      <c r="S27" s="6"/>
      <c r="T27" s="15"/>
      <c r="U27" s="6"/>
      <c r="V27" s="15"/>
      <c r="W27" s="6"/>
      <c r="X27" s="15"/>
      <c r="Y27" s="6"/>
      <c r="Z27" s="15"/>
      <c r="AA27" s="6"/>
      <c r="AB27" s="15"/>
      <c r="AC27" s="6"/>
      <c r="AD27" s="15"/>
      <c r="AE27" s="6"/>
      <c r="AF27" s="15"/>
      <c r="AG27" s="6"/>
      <c r="AH27" s="15"/>
      <c r="AI27" s="6"/>
      <c r="AJ27" s="15"/>
      <c r="AK27" s="6"/>
      <c r="AL27" s="15"/>
      <c r="AM27" s="6"/>
      <c r="AN27" s="15"/>
      <c r="AO27" s="6"/>
      <c r="AP27" s="15"/>
      <c r="AQ27" s="6"/>
      <c r="AR27" s="15"/>
      <c r="AS27" s="6"/>
      <c r="AT27" s="15"/>
      <c r="AU27" s="6"/>
      <c r="AV27" s="15"/>
      <c r="AW27" s="6"/>
      <c r="AX27" s="15"/>
      <c r="AY27" s="6"/>
      <c r="AZ27" s="15"/>
      <c r="BA27" s="6"/>
      <c r="BB27" s="15"/>
      <c r="BC27" s="6"/>
      <c r="BD27" s="15"/>
    </row>
    <row r="28" spans="1:56" ht="15" x14ac:dyDescent="0.25">
      <c r="A28" s="8"/>
      <c r="B28" s="3"/>
      <c r="C28" s="4"/>
      <c r="D28" s="10" t="s">
        <v>7</v>
      </c>
      <c r="E28" s="6">
        <f t="shared" si="0"/>
        <v>430</v>
      </c>
      <c r="F28" s="15"/>
      <c r="G28" s="6">
        <v>430</v>
      </c>
      <c r="H28" s="15"/>
      <c r="I28" s="6">
        <v>430</v>
      </c>
      <c r="J28" s="15"/>
      <c r="K28" s="6">
        <v>430</v>
      </c>
      <c r="L28" s="26"/>
      <c r="M28" s="6">
        <v>430</v>
      </c>
      <c r="N28" s="15"/>
      <c r="O28" s="6">
        <v>430</v>
      </c>
      <c r="P28" s="15"/>
      <c r="Q28" s="6">
        <v>430</v>
      </c>
      <c r="R28" s="15"/>
      <c r="S28" s="6"/>
      <c r="T28" s="15"/>
      <c r="U28" s="6"/>
      <c r="V28" s="15"/>
      <c r="W28" s="6"/>
      <c r="X28" s="15"/>
      <c r="Y28" s="6"/>
      <c r="Z28" s="15"/>
      <c r="AA28" s="6"/>
      <c r="AB28" s="15"/>
      <c r="AC28" s="6"/>
      <c r="AD28" s="15"/>
      <c r="AE28" s="6"/>
      <c r="AF28" s="15"/>
      <c r="AG28" s="6"/>
      <c r="AH28" s="15"/>
      <c r="AI28" s="6"/>
      <c r="AJ28" s="15"/>
      <c r="AK28" s="6"/>
      <c r="AL28" s="15"/>
      <c r="AM28" s="6"/>
      <c r="AN28" s="15"/>
      <c r="AO28" s="6"/>
      <c r="AP28" s="15"/>
      <c r="AQ28" s="6"/>
      <c r="AR28" s="15"/>
      <c r="AS28" s="6"/>
      <c r="AT28" s="15"/>
      <c r="AU28" s="6"/>
      <c r="AV28" s="15"/>
      <c r="AW28" s="6"/>
      <c r="AX28" s="15"/>
      <c r="AY28" s="6"/>
      <c r="AZ28" s="15"/>
      <c r="BA28" s="6"/>
      <c r="BB28" s="15"/>
      <c r="BC28" s="6"/>
      <c r="BD28" s="15"/>
    </row>
    <row r="29" spans="1:56" ht="15" x14ac:dyDescent="0.25">
      <c r="A29" s="8"/>
      <c r="B29" s="3"/>
      <c r="C29" s="4"/>
      <c r="D29" s="17" t="s">
        <v>8</v>
      </c>
      <c r="E29" s="6">
        <f t="shared" si="0"/>
        <v>1.5</v>
      </c>
      <c r="F29" s="15"/>
      <c r="G29" s="6">
        <v>1.5</v>
      </c>
      <c r="H29" s="15"/>
      <c r="I29" s="6">
        <v>1.5</v>
      </c>
      <c r="J29" s="15"/>
      <c r="K29" s="26">
        <v>1.5</v>
      </c>
      <c r="L29" s="26"/>
      <c r="M29" s="6">
        <v>1.5</v>
      </c>
      <c r="N29" s="15"/>
      <c r="O29" s="6">
        <v>1.5</v>
      </c>
      <c r="P29" s="15"/>
      <c r="Q29" s="6">
        <v>1.5</v>
      </c>
      <c r="R29" s="15"/>
      <c r="S29" s="6"/>
      <c r="T29" s="15"/>
      <c r="U29" s="6"/>
      <c r="V29" s="15"/>
      <c r="W29" s="6"/>
      <c r="X29" s="15"/>
      <c r="Y29" s="6"/>
      <c r="Z29" s="15"/>
      <c r="AA29" s="6"/>
      <c r="AB29" s="15"/>
      <c r="AC29" s="6"/>
      <c r="AD29" s="15"/>
      <c r="AE29" s="6"/>
      <c r="AF29" s="15"/>
      <c r="AG29" s="6"/>
      <c r="AH29" s="15"/>
      <c r="AI29" s="6"/>
      <c r="AJ29" s="15"/>
      <c r="AK29" s="6"/>
      <c r="AL29" s="15"/>
      <c r="AM29" s="6"/>
      <c r="AN29" s="15"/>
      <c r="AO29" s="6"/>
      <c r="AP29" s="15"/>
      <c r="AQ29" s="6"/>
      <c r="AR29" s="15"/>
      <c r="AS29" s="6"/>
      <c r="AT29" s="15"/>
      <c r="AU29" s="6"/>
      <c r="AV29" s="15"/>
      <c r="AW29" s="6"/>
      <c r="AX29" s="15"/>
      <c r="AY29" s="6"/>
      <c r="AZ29" s="15"/>
      <c r="BA29" s="6"/>
      <c r="BB29" s="15"/>
      <c r="BC29" s="6"/>
      <c r="BD29" s="15"/>
    </row>
    <row r="30" spans="1:56" ht="15" x14ac:dyDescent="0.25">
      <c r="A30" s="8"/>
      <c r="B30" s="3"/>
      <c r="C30" s="4"/>
      <c r="D30" s="10" t="s">
        <v>9</v>
      </c>
      <c r="E30" s="6">
        <f t="shared" si="0"/>
        <v>0.25</v>
      </c>
      <c r="F30" s="15"/>
      <c r="G30" s="6">
        <v>0.25</v>
      </c>
      <c r="H30" s="15"/>
      <c r="I30" s="6">
        <v>0.25</v>
      </c>
      <c r="J30" s="15"/>
      <c r="K30" s="26">
        <v>0.25</v>
      </c>
      <c r="L30" s="26"/>
      <c r="M30" s="6">
        <v>0.25</v>
      </c>
      <c r="N30" s="15"/>
      <c r="O30" s="6">
        <v>0.25</v>
      </c>
      <c r="P30" s="15"/>
      <c r="Q30" s="6">
        <v>0.25</v>
      </c>
      <c r="R30" s="15"/>
      <c r="S30" s="6"/>
      <c r="T30" s="15"/>
      <c r="U30" s="6"/>
      <c r="V30" s="15"/>
      <c r="W30" s="6"/>
      <c r="X30" s="15"/>
      <c r="Y30" s="6"/>
      <c r="Z30" s="15"/>
      <c r="AA30" s="6"/>
      <c r="AB30" s="15"/>
      <c r="AC30" s="6"/>
      <c r="AD30" s="15"/>
      <c r="AE30" s="6"/>
      <c r="AF30" s="15"/>
      <c r="AG30" s="6"/>
      <c r="AH30" s="15"/>
      <c r="AI30" s="6"/>
      <c r="AJ30" s="15"/>
      <c r="AK30" s="6"/>
      <c r="AL30" s="15"/>
      <c r="AM30" s="6"/>
      <c r="AN30" s="15"/>
      <c r="AO30" s="6"/>
      <c r="AP30" s="15"/>
      <c r="AQ30" s="6"/>
      <c r="AR30" s="15"/>
      <c r="AS30" s="6"/>
      <c r="AT30" s="15"/>
      <c r="AU30" s="6"/>
      <c r="AV30" s="15"/>
      <c r="AW30" s="6"/>
      <c r="AX30" s="15"/>
      <c r="AY30" s="6"/>
      <c r="AZ30" s="15"/>
      <c r="BA30" s="6"/>
      <c r="BB30" s="15"/>
      <c r="BC30" s="6"/>
      <c r="BD30" s="15"/>
    </row>
    <row r="31" spans="1:56" s="16" customFormat="1" ht="15" x14ac:dyDescent="0.25">
      <c r="A31" s="8"/>
      <c r="B31" s="13"/>
      <c r="C31" s="11"/>
      <c r="D31" s="14" t="s">
        <v>10</v>
      </c>
      <c r="E31" s="6">
        <f t="shared" si="0"/>
        <v>1</v>
      </c>
      <c r="F31" s="15"/>
      <c r="G31" s="12">
        <v>1</v>
      </c>
      <c r="H31" s="15"/>
      <c r="I31" s="12">
        <v>1</v>
      </c>
      <c r="J31" s="15"/>
      <c r="K31" s="26">
        <v>1</v>
      </c>
      <c r="L31" s="26"/>
      <c r="M31" s="12">
        <v>1</v>
      </c>
      <c r="N31" s="15"/>
      <c r="O31" s="12">
        <v>1</v>
      </c>
      <c r="P31" s="15"/>
      <c r="Q31" s="12">
        <v>1</v>
      </c>
      <c r="R31" s="15"/>
      <c r="S31" s="12"/>
      <c r="T31" s="15"/>
      <c r="U31" s="12"/>
      <c r="V31" s="15"/>
      <c r="W31" s="12"/>
      <c r="X31" s="15"/>
      <c r="Y31" s="12"/>
      <c r="Z31" s="15"/>
      <c r="AA31" s="12"/>
      <c r="AB31" s="15"/>
      <c r="AC31" s="12"/>
      <c r="AD31" s="15"/>
      <c r="AE31" s="12"/>
      <c r="AF31" s="15"/>
      <c r="AG31" s="12"/>
      <c r="AH31" s="15"/>
      <c r="AI31" s="12"/>
      <c r="AJ31" s="15"/>
      <c r="AK31" s="12"/>
      <c r="AL31" s="15"/>
      <c r="AM31" s="12"/>
      <c r="AN31" s="15"/>
      <c r="AO31" s="12"/>
      <c r="AP31" s="15"/>
      <c r="AQ31" s="12"/>
      <c r="AR31" s="15"/>
      <c r="AS31" s="12"/>
      <c r="AT31" s="15"/>
      <c r="AU31" s="12"/>
      <c r="AV31" s="15"/>
      <c r="AW31" s="12"/>
      <c r="AX31" s="15"/>
      <c r="AY31" s="12"/>
      <c r="AZ31" s="15"/>
      <c r="BA31" s="12"/>
      <c r="BB31" s="15"/>
      <c r="BC31" s="12"/>
      <c r="BD31" s="15"/>
    </row>
    <row r="32" spans="1:56" ht="15" x14ac:dyDescent="0.25">
      <c r="A32" s="8"/>
      <c r="B32" s="27" t="s">
        <v>11</v>
      </c>
      <c r="C32" s="28"/>
      <c r="D32" s="17" t="s">
        <v>12</v>
      </c>
      <c r="E32" s="6">
        <f t="shared" si="0"/>
        <v>0.5</v>
      </c>
      <c r="F32" s="15"/>
      <c r="G32" s="6">
        <v>0.5</v>
      </c>
      <c r="H32" s="15"/>
      <c r="I32" s="6">
        <v>0.5</v>
      </c>
      <c r="J32" s="15"/>
      <c r="K32" s="26">
        <v>0.5</v>
      </c>
      <c r="L32" s="26"/>
      <c r="M32" s="6">
        <v>0.5</v>
      </c>
      <c r="N32" s="15"/>
      <c r="O32" s="6">
        <v>0.5</v>
      </c>
      <c r="P32" s="15"/>
      <c r="Q32" s="6">
        <v>0.5</v>
      </c>
      <c r="R32" s="15"/>
      <c r="S32" s="6"/>
      <c r="T32" s="15"/>
      <c r="U32" s="6"/>
      <c r="V32" s="15"/>
      <c r="W32" s="6"/>
      <c r="X32" s="15"/>
      <c r="Y32" s="6"/>
      <c r="Z32" s="15"/>
      <c r="AA32" s="6"/>
      <c r="AB32" s="15"/>
      <c r="AC32" s="6"/>
      <c r="AD32" s="15"/>
      <c r="AE32" s="6"/>
      <c r="AF32" s="15"/>
      <c r="AG32" s="6"/>
      <c r="AH32" s="15"/>
      <c r="AI32" s="6"/>
      <c r="AJ32" s="15"/>
      <c r="AK32" s="6"/>
      <c r="AL32" s="15"/>
      <c r="AM32" s="6"/>
      <c r="AN32" s="15"/>
      <c r="AO32" s="6"/>
      <c r="AP32" s="15"/>
      <c r="AQ32" s="6"/>
      <c r="AR32" s="15"/>
      <c r="AS32" s="6"/>
      <c r="AT32" s="15"/>
      <c r="AU32" s="6"/>
      <c r="AV32" s="15"/>
      <c r="AW32" s="6"/>
      <c r="AX32" s="15"/>
      <c r="AY32" s="6"/>
      <c r="AZ32" s="15"/>
      <c r="BA32" s="6"/>
      <c r="BB32" s="15"/>
      <c r="BC32" s="6"/>
      <c r="BD32" s="15"/>
    </row>
    <row r="33" spans="1:56" ht="15" x14ac:dyDescent="0.25">
      <c r="A33" s="8"/>
      <c r="B33" s="18" t="s">
        <v>13</v>
      </c>
      <c r="C33" s="19" t="s">
        <v>14</v>
      </c>
      <c r="D33" s="17"/>
      <c r="E33" s="6"/>
      <c r="F33" s="15"/>
      <c r="G33" s="6"/>
      <c r="H33" s="15"/>
      <c r="I33" s="6"/>
      <c r="J33" s="15"/>
      <c r="K33" s="6"/>
      <c r="L33" s="15"/>
      <c r="M33" s="6"/>
      <c r="N33" s="15"/>
      <c r="O33" s="6"/>
      <c r="P33" s="15"/>
      <c r="Q33" s="6"/>
      <c r="R33" s="15"/>
      <c r="S33" s="6"/>
      <c r="T33" s="15"/>
      <c r="U33" s="6"/>
      <c r="V33" s="15"/>
      <c r="W33" s="6"/>
      <c r="X33" s="15"/>
      <c r="Y33" s="6"/>
      <c r="Z33" s="15"/>
      <c r="AA33" s="6"/>
      <c r="AB33" s="15"/>
      <c r="AC33" s="6"/>
      <c r="AD33" s="15"/>
      <c r="AE33" s="6"/>
      <c r="AF33" s="15"/>
      <c r="AG33" s="6"/>
      <c r="AH33" s="15"/>
      <c r="AI33" s="6"/>
      <c r="AJ33" s="15"/>
      <c r="AK33" s="6"/>
      <c r="AL33" s="15"/>
      <c r="AM33" s="6"/>
      <c r="AN33" s="15"/>
      <c r="AO33" s="6"/>
      <c r="AP33" s="15"/>
      <c r="AQ33" s="6"/>
      <c r="AR33" s="15"/>
      <c r="AS33" s="6"/>
      <c r="AT33" s="15"/>
      <c r="AU33" s="6"/>
      <c r="AV33" s="15"/>
      <c r="AW33" s="6"/>
      <c r="AX33" s="15"/>
      <c r="AY33" s="6"/>
      <c r="AZ33" s="15"/>
      <c r="BA33" s="6"/>
      <c r="BB33" s="15"/>
      <c r="BC33" s="6"/>
      <c r="BD33" s="15"/>
    </row>
    <row r="34" spans="1:56" x14ac:dyDescent="0.3">
      <c r="A34" s="29" t="s">
        <v>21</v>
      </c>
      <c r="B34" s="20" t="s">
        <v>16</v>
      </c>
      <c r="C34" s="21">
        <v>656.88</v>
      </c>
      <c r="D34" s="22"/>
      <c r="E34" s="23">
        <v>559.11</v>
      </c>
      <c r="F34" s="7">
        <f>+(E34-$C34)/$C34*100</f>
        <v>-14.883997077091704</v>
      </c>
      <c r="G34" s="23">
        <v>631.08000000000004</v>
      </c>
      <c r="H34" s="7">
        <f>+(G34-$C34)/$C34*100</f>
        <v>-3.9276580197296243</v>
      </c>
      <c r="I34" s="23">
        <v>658.67</v>
      </c>
      <c r="J34" s="7">
        <f>+(I34-$C34)/$C34*100</f>
        <v>0.27250030446960838</v>
      </c>
      <c r="K34" s="23">
        <v>644.97</v>
      </c>
      <c r="L34" s="7">
        <f>+(K34-$C34)/$C34*100</f>
        <v>-1.8131165509682086</v>
      </c>
      <c r="M34" s="23">
        <v>629.33000000000004</v>
      </c>
      <c r="N34" s="7">
        <f>+(M34-$C34)/$C34*100</f>
        <v>-4.1940689319205875</v>
      </c>
      <c r="O34" s="23">
        <v>643.02</v>
      </c>
      <c r="P34" s="7">
        <f>+(O34-$C34)/$C34*100</f>
        <v>-2.1099744245524317</v>
      </c>
      <c r="Q34" s="23">
        <v>649.82000000000005</v>
      </c>
      <c r="R34" s="7">
        <f>+(Q34-$C34)/$C34*100</f>
        <v>-1.074777737181821</v>
      </c>
      <c r="S34" s="23"/>
      <c r="T34" s="7">
        <f>+(S34-$C34)/$C34*100</f>
        <v>-100</v>
      </c>
      <c r="U34" s="23"/>
      <c r="V34" s="7">
        <f>+(U34-$C34)/$C34*100</f>
        <v>-100</v>
      </c>
      <c r="W34" s="23"/>
      <c r="X34" s="7">
        <f>+(W34-$C34)/$C34*100</f>
        <v>-100</v>
      </c>
      <c r="Y34" s="23"/>
      <c r="Z34" s="7">
        <f>+(Y34-$C34)/$C34*100</f>
        <v>-100</v>
      </c>
      <c r="AA34" s="23"/>
      <c r="AB34" s="7">
        <f>+(AA34-$C34)/$C34*100</f>
        <v>-100</v>
      </c>
      <c r="AC34" s="23"/>
      <c r="AD34" s="7">
        <f>+(AC34-$C34)/$C34*100</f>
        <v>-100</v>
      </c>
      <c r="AE34" s="23"/>
      <c r="AF34" s="7">
        <f>+(AE34-$C34)/$C34*100</f>
        <v>-100</v>
      </c>
      <c r="AG34" s="23"/>
      <c r="AH34" s="7">
        <f>+(AG34-$C34)/$C34*100</f>
        <v>-100</v>
      </c>
      <c r="AI34" s="23"/>
      <c r="AJ34" s="7">
        <f>+(AI34-$C34)/$C34*100</f>
        <v>-100</v>
      </c>
      <c r="AK34" s="23"/>
      <c r="AL34" s="7">
        <f>+(AK34-$C34)/$C34*100</f>
        <v>-100</v>
      </c>
      <c r="AM34" s="23"/>
      <c r="AN34" s="7">
        <f>+(AM34-$C34)/$C34*100</f>
        <v>-100</v>
      </c>
      <c r="AO34" s="23"/>
      <c r="AP34" s="7">
        <f>+(AO34-$C34)/$C34*100</f>
        <v>-100</v>
      </c>
      <c r="AQ34" s="23"/>
      <c r="AR34" s="7">
        <f>+(AQ34-$C34)/$C34*100</f>
        <v>-100</v>
      </c>
      <c r="AS34" s="23"/>
      <c r="AT34" s="7">
        <f>+(AS34-$C34)/$C34*100</f>
        <v>-100</v>
      </c>
      <c r="AU34" s="23"/>
      <c r="AV34" s="7">
        <f>+(AU34-$C34)/$C34*100</f>
        <v>-100</v>
      </c>
      <c r="AW34" s="23"/>
      <c r="AX34" s="7">
        <f>+(AW34-$C34)/$C34*100</f>
        <v>-100</v>
      </c>
      <c r="AY34" s="23"/>
      <c r="AZ34" s="7">
        <f>+(AY34-$C34)/$C34*100</f>
        <v>-100</v>
      </c>
      <c r="BA34" s="23"/>
      <c r="BB34" s="7">
        <f>+(BA34-$C34)/$C34*100</f>
        <v>-100</v>
      </c>
      <c r="BC34" s="23"/>
      <c r="BD34" s="7">
        <f>+(BC34-$C34)/$C34*100</f>
        <v>-100</v>
      </c>
    </row>
    <row r="35" spans="1:56" x14ac:dyDescent="0.3">
      <c r="A35" s="30"/>
      <c r="B35" s="24" t="s">
        <v>17</v>
      </c>
      <c r="C35" s="21">
        <v>2.68</v>
      </c>
      <c r="D35" s="11"/>
      <c r="E35" s="21">
        <v>2.61</v>
      </c>
      <c r="F35" s="7">
        <f>+(E35-$C35)/$C35*100</f>
        <v>-2.6119402985074731</v>
      </c>
      <c r="G35" s="21">
        <v>2.68</v>
      </c>
      <c r="H35" s="7">
        <f>+(G35-$C35)/$C35*100</f>
        <v>0</v>
      </c>
      <c r="I35" s="21">
        <v>2.71</v>
      </c>
      <c r="J35" s="7">
        <f>+(I35-$C35)/$C35*100</f>
        <v>1.1194029850746194</v>
      </c>
      <c r="K35" s="21">
        <v>2.7</v>
      </c>
      <c r="L35" s="7">
        <f>+(K35-$C35)/$C35*100</f>
        <v>0.74626865671641851</v>
      </c>
      <c r="M35" s="21">
        <v>2.68</v>
      </c>
      <c r="N35" s="7">
        <f>+(M35-$C35)/$C35*100</f>
        <v>0</v>
      </c>
      <c r="O35" s="21">
        <v>2.7</v>
      </c>
      <c r="P35" s="7">
        <f>+(O35-$C35)/$C35*100</f>
        <v>0.74626865671641851</v>
      </c>
      <c r="Q35" s="21">
        <v>2.7</v>
      </c>
      <c r="R35" s="7">
        <f>+(Q35-$C35)/$C35*100</f>
        <v>0.74626865671641851</v>
      </c>
      <c r="S35" s="21"/>
      <c r="T35" s="7">
        <f>+(S35-$C35)/$C35*100</f>
        <v>-100</v>
      </c>
      <c r="U35" s="21"/>
      <c r="V35" s="7">
        <f>+(U35-$C35)/$C35*100</f>
        <v>-100</v>
      </c>
      <c r="W35" s="21"/>
      <c r="X35" s="7">
        <f>+(W35-$C35)/$C35*100</f>
        <v>-100</v>
      </c>
      <c r="Y35" s="21"/>
      <c r="Z35" s="7">
        <f>+(Y35-$C35)/$C35*100</f>
        <v>-100</v>
      </c>
      <c r="AA35" s="21"/>
      <c r="AB35" s="7">
        <f>+(AA35-$C35)/$C35*100</f>
        <v>-100</v>
      </c>
      <c r="AC35" s="21"/>
      <c r="AD35" s="7">
        <f>+(AC35-$C35)/$C35*100</f>
        <v>-100</v>
      </c>
      <c r="AE35" s="21"/>
      <c r="AF35" s="7">
        <f>+(AE35-$C35)/$C35*100</f>
        <v>-100</v>
      </c>
      <c r="AG35" s="21"/>
      <c r="AH35" s="7">
        <f>+(AG35-$C35)/$C35*100</f>
        <v>-100</v>
      </c>
      <c r="AI35" s="21"/>
      <c r="AJ35" s="7">
        <f>+(AI35-$C35)/$C35*100</f>
        <v>-100</v>
      </c>
      <c r="AK35" s="21"/>
      <c r="AL35" s="7">
        <f>+(AK35-$C35)/$C35*100</f>
        <v>-100</v>
      </c>
      <c r="AM35" s="21"/>
      <c r="AN35" s="7">
        <f>+(AM35-$C35)/$C35*100</f>
        <v>-100</v>
      </c>
      <c r="AO35" s="21"/>
      <c r="AP35" s="7">
        <f>+(AO35-$C35)/$C35*100</f>
        <v>-100</v>
      </c>
      <c r="AQ35" s="21"/>
      <c r="AR35" s="7">
        <f>+(AQ35-$C35)/$C35*100</f>
        <v>-100</v>
      </c>
      <c r="AS35" s="21"/>
      <c r="AT35" s="7">
        <f>+(AS35-$C35)/$C35*100</f>
        <v>-100</v>
      </c>
      <c r="AU35" s="21"/>
      <c r="AV35" s="7">
        <f>+(AU35-$C35)/$C35*100</f>
        <v>-100</v>
      </c>
      <c r="AW35" s="21"/>
      <c r="AX35" s="7">
        <f>+(AW35-$C35)/$C35*100</f>
        <v>-100</v>
      </c>
      <c r="AY35" s="21"/>
      <c r="AZ35" s="7">
        <f>+(AY35-$C35)/$C35*100</f>
        <v>-100</v>
      </c>
      <c r="BA35" s="21"/>
      <c r="BB35" s="7">
        <f>+(BA35-$C35)/$C35*100</f>
        <v>-100</v>
      </c>
      <c r="BC35" s="21"/>
      <c r="BD35" s="7">
        <f>+(BC35-$C35)/$C35*100</f>
        <v>-100</v>
      </c>
    </row>
    <row r="36" spans="1:56" x14ac:dyDescent="0.3">
      <c r="A36" s="30"/>
      <c r="B36" s="24" t="s">
        <v>18</v>
      </c>
      <c r="C36" s="21">
        <v>585.64</v>
      </c>
      <c r="D36" s="11"/>
      <c r="E36" s="21">
        <v>465.27</v>
      </c>
      <c r="F36" s="7">
        <f>+(E36-$C36)/$C36*100</f>
        <v>-20.553582405573394</v>
      </c>
      <c r="G36" s="21">
        <v>482.47</v>
      </c>
      <c r="H36" s="7">
        <f>+(G36-$C36)/$C36*100</f>
        <v>-17.61662454750358</v>
      </c>
      <c r="I36" s="21">
        <v>489.35</v>
      </c>
      <c r="J36" s="7">
        <f>+(I36-$C36)/$C36*100</f>
        <v>-16.44184140427566</v>
      </c>
      <c r="K36" s="21">
        <v>486.06</v>
      </c>
      <c r="L36" s="7">
        <f>+(K36-$C36)/$C36*100</f>
        <v>-17.003619971313434</v>
      </c>
      <c r="M36" s="21">
        <v>481.08</v>
      </c>
      <c r="N36" s="7">
        <f>+(M36-$C36)/$C36*100</f>
        <v>-17.85397172324295</v>
      </c>
      <c r="O36" s="21">
        <v>484.31</v>
      </c>
      <c r="P36" s="7">
        <f>+(O36-$C36)/$C36*100</f>
        <v>-17.302438358035651</v>
      </c>
      <c r="Q36" s="21">
        <v>485.94</v>
      </c>
      <c r="R36" s="7">
        <f>+(Q36-$C36)/$C36*100</f>
        <v>-17.024110374974384</v>
      </c>
      <c r="S36" s="21"/>
      <c r="T36" s="7">
        <f>+(S36-$C36)/$C36*100</f>
        <v>-100</v>
      </c>
      <c r="U36" s="21"/>
      <c r="V36" s="7">
        <f>+(U36-$C36)/$C36*100</f>
        <v>-100</v>
      </c>
      <c r="W36" s="21"/>
      <c r="X36" s="7">
        <f>+(W36-$C36)/$C36*100</f>
        <v>-100</v>
      </c>
      <c r="Y36" s="21"/>
      <c r="Z36" s="7">
        <f>+(Y36-$C36)/$C36*100</f>
        <v>-100</v>
      </c>
      <c r="AA36" s="21"/>
      <c r="AB36" s="7">
        <f>+(AA36-$C36)/$C36*100</f>
        <v>-100</v>
      </c>
      <c r="AC36" s="21"/>
      <c r="AD36" s="7">
        <f>+(AC36-$C36)/$C36*100</f>
        <v>-100</v>
      </c>
      <c r="AE36" s="21"/>
      <c r="AF36" s="7">
        <f>+(AE36-$C36)/$C36*100</f>
        <v>-100</v>
      </c>
      <c r="AG36" s="21"/>
      <c r="AH36" s="7">
        <f>+(AG36-$C36)/$C36*100</f>
        <v>-100</v>
      </c>
      <c r="AI36" s="21"/>
      <c r="AJ36" s="7">
        <f>+(AI36-$C36)/$C36*100</f>
        <v>-100</v>
      </c>
      <c r="AK36" s="21"/>
      <c r="AL36" s="7">
        <f>+(AK36-$C36)/$C36*100</f>
        <v>-100</v>
      </c>
      <c r="AM36" s="21"/>
      <c r="AN36" s="7">
        <f>+(AM36-$C36)/$C36*100</f>
        <v>-100</v>
      </c>
      <c r="AO36" s="21"/>
      <c r="AP36" s="7">
        <f>+(AO36-$C36)/$C36*100</f>
        <v>-100</v>
      </c>
      <c r="AQ36" s="21"/>
      <c r="AR36" s="7">
        <f>+(AQ36-$C36)/$C36*100</f>
        <v>-100</v>
      </c>
      <c r="AS36" s="21"/>
      <c r="AT36" s="7">
        <f>+(AS36-$C36)/$C36*100</f>
        <v>-100</v>
      </c>
      <c r="AU36" s="21"/>
      <c r="AV36" s="7">
        <f>+(AU36-$C36)/$C36*100</f>
        <v>-100</v>
      </c>
      <c r="AW36" s="21"/>
      <c r="AX36" s="7">
        <f>+(AW36-$C36)/$C36*100</f>
        <v>-100</v>
      </c>
      <c r="AY36" s="21"/>
      <c r="AZ36" s="7">
        <f>+(AY36-$C36)/$C36*100</f>
        <v>-100</v>
      </c>
      <c r="BA36" s="21"/>
      <c r="BB36" s="7">
        <f>+(BA36-$C36)/$C36*100</f>
        <v>-100</v>
      </c>
      <c r="BC36" s="21"/>
      <c r="BD36" s="7">
        <f>+(BC36-$C36)/$C36*100</f>
        <v>-100</v>
      </c>
    </row>
    <row r="37" spans="1:56" x14ac:dyDescent="0.3">
      <c r="A37" s="30"/>
      <c r="B37" s="24" t="s">
        <v>19</v>
      </c>
      <c r="C37" s="21">
        <v>0.35</v>
      </c>
      <c r="D37" s="11"/>
      <c r="E37" s="25">
        <v>0.38</v>
      </c>
      <c r="F37" s="7">
        <f>+(E37-$C37)/$C37*100</f>
        <v>8.5714285714285801</v>
      </c>
      <c r="G37" s="25">
        <v>0.33</v>
      </c>
      <c r="H37" s="7">
        <f>+(G37-$C37)/$C37*100</f>
        <v>-5.7142857142857038</v>
      </c>
      <c r="I37" s="25">
        <v>0.32</v>
      </c>
      <c r="J37" s="7">
        <f>+(I37-$C37)/$C37*100</f>
        <v>-8.5714285714285623</v>
      </c>
      <c r="K37" s="25">
        <v>0.33</v>
      </c>
      <c r="L37" s="7">
        <f>+(K37-$C37)/$C37*100</f>
        <v>-5.7142857142857038</v>
      </c>
      <c r="M37" s="25">
        <v>0.33</v>
      </c>
      <c r="N37" s="7">
        <f>+(M37-$C37)/$C37*100</f>
        <v>-5.7142857142857038</v>
      </c>
      <c r="O37" s="25">
        <v>0.32</v>
      </c>
      <c r="P37" s="7">
        <f>+(O37-$C37)/$C37*100</f>
        <v>-8.5714285714285623</v>
      </c>
      <c r="Q37" s="25">
        <v>0.32</v>
      </c>
      <c r="R37" s="7">
        <f>+(Q37-$C37)/$C37*100</f>
        <v>-8.5714285714285623</v>
      </c>
      <c r="S37" s="25"/>
      <c r="T37" s="7">
        <f>+(S37-$C37)/$C37*100</f>
        <v>-100</v>
      </c>
      <c r="U37" s="25"/>
      <c r="V37" s="7">
        <f>+(U37-$C37)/$C37*100</f>
        <v>-100</v>
      </c>
      <c r="W37" s="25"/>
      <c r="X37" s="7">
        <f>+(W37-$C37)/$C37*100</f>
        <v>-100</v>
      </c>
      <c r="Y37" s="25"/>
      <c r="Z37" s="7">
        <f>+(Y37-$C37)/$C37*100</f>
        <v>-100</v>
      </c>
      <c r="AA37" s="25"/>
      <c r="AB37" s="7">
        <f>+(AA37-$C37)/$C37*100</f>
        <v>-100</v>
      </c>
      <c r="AC37" s="25"/>
      <c r="AD37" s="7">
        <f>+(AC37-$C37)/$C37*100</f>
        <v>-100</v>
      </c>
      <c r="AE37" s="25"/>
      <c r="AF37" s="7">
        <f>+(AE37-$C37)/$C37*100</f>
        <v>-100</v>
      </c>
      <c r="AG37" s="25"/>
      <c r="AH37" s="7">
        <f>+(AG37-$C37)/$C37*100</f>
        <v>-100</v>
      </c>
      <c r="AI37" s="25"/>
      <c r="AJ37" s="7">
        <f>+(AI37-$C37)/$C37*100</f>
        <v>-100</v>
      </c>
      <c r="AK37" s="25"/>
      <c r="AL37" s="7">
        <f>+(AK37-$C37)/$C37*100</f>
        <v>-100</v>
      </c>
      <c r="AM37" s="25"/>
      <c r="AN37" s="7">
        <f>+(AM37-$C37)/$C37*100</f>
        <v>-100</v>
      </c>
      <c r="AO37" s="25"/>
      <c r="AP37" s="7">
        <f>+(AO37-$C37)/$C37*100</f>
        <v>-100</v>
      </c>
      <c r="AQ37" s="25"/>
      <c r="AR37" s="7">
        <f>+(AQ37-$C37)/$C37*100</f>
        <v>-100</v>
      </c>
      <c r="AS37" s="25"/>
      <c r="AT37" s="7">
        <f>+(AS37-$C37)/$C37*100</f>
        <v>-100</v>
      </c>
      <c r="AU37" s="25"/>
      <c r="AV37" s="7">
        <f>+(AU37-$C37)/$C37*100</f>
        <v>-100</v>
      </c>
      <c r="AW37" s="25"/>
      <c r="AX37" s="7">
        <f>+(AW37-$C37)/$C37*100</f>
        <v>-100</v>
      </c>
      <c r="AY37" s="25"/>
      <c r="AZ37" s="7">
        <f>+(AY37-$C37)/$C37*100</f>
        <v>-100</v>
      </c>
      <c r="BA37" s="25"/>
      <c r="BB37" s="7">
        <f>+(BA37-$C37)/$C37*100</f>
        <v>-100</v>
      </c>
      <c r="BC37" s="25"/>
      <c r="BD37" s="7">
        <f>+(BC37-$C37)/$C37*100</f>
        <v>-100</v>
      </c>
    </row>
    <row r="38" spans="1:56" x14ac:dyDescent="0.3">
      <c r="A38" s="31"/>
      <c r="B38" s="24" t="s">
        <v>20</v>
      </c>
      <c r="C38" s="21">
        <v>22.96</v>
      </c>
      <c r="D38" s="11"/>
      <c r="E38" s="21">
        <v>28.08</v>
      </c>
      <c r="F38" s="7">
        <f>+(E38-$C38)/$C38*100</f>
        <v>22.299651567944238</v>
      </c>
      <c r="G38" s="21">
        <v>24.16</v>
      </c>
      <c r="H38" s="7">
        <f>+(G38-$C38)/$C38*100</f>
        <v>5.2264808362369308</v>
      </c>
      <c r="I38" s="21">
        <v>22.9</v>
      </c>
      <c r="J38" s="7">
        <f>+(I38-$C38)/$C38*100</f>
        <v>-0.26132404181185659</v>
      </c>
      <c r="K38" s="21">
        <v>23.51</v>
      </c>
      <c r="L38" s="7">
        <f>+(K38-$C38)/$C38*100</f>
        <v>2.3954703832752644</v>
      </c>
      <c r="M38" s="21">
        <v>23.14</v>
      </c>
      <c r="N38" s="7">
        <f>+(M38-$C38)/$C38*100</f>
        <v>0.78397212543553885</v>
      </c>
      <c r="O38" s="21">
        <v>22.5</v>
      </c>
      <c r="P38" s="7">
        <f>+(O38-$C38)/$C38*100</f>
        <v>-2.003484320557495</v>
      </c>
      <c r="Q38" s="21">
        <v>22.2</v>
      </c>
      <c r="R38" s="7">
        <f>+(Q38-$C38)/$C38*100</f>
        <v>-3.3101045296167317</v>
      </c>
      <c r="S38" s="21"/>
      <c r="T38" s="7">
        <f>+(S38-$C38)/$C38*100</f>
        <v>-100</v>
      </c>
      <c r="U38" s="21"/>
      <c r="V38" s="7">
        <f>+(U38-$C38)/$C38*100</f>
        <v>-100</v>
      </c>
      <c r="W38" s="21"/>
      <c r="X38" s="7">
        <f>+(W38-$C38)/$C38*100</f>
        <v>-100</v>
      </c>
      <c r="Y38" s="21"/>
      <c r="Z38" s="7">
        <f>+(Y38-$C38)/$C38*100</f>
        <v>-100</v>
      </c>
      <c r="AA38" s="21"/>
      <c r="AB38" s="7">
        <f>+(AA38-$C38)/$C38*100</f>
        <v>-100</v>
      </c>
      <c r="AC38" s="21"/>
      <c r="AD38" s="7">
        <f>+(AC38-$C38)/$C38*100</f>
        <v>-100</v>
      </c>
      <c r="AE38" s="21"/>
      <c r="AF38" s="7">
        <f>+(AE38-$C38)/$C38*100</f>
        <v>-100</v>
      </c>
      <c r="AG38" s="21"/>
      <c r="AH38" s="7">
        <f>+(AG38-$C38)/$C38*100</f>
        <v>-100</v>
      </c>
      <c r="AI38" s="21"/>
      <c r="AJ38" s="7">
        <f>+(AI38-$C38)/$C38*100</f>
        <v>-100</v>
      </c>
      <c r="AK38" s="21"/>
      <c r="AL38" s="7">
        <f>+(AK38-$C38)/$C38*100</f>
        <v>-100</v>
      </c>
      <c r="AM38" s="21"/>
      <c r="AN38" s="7">
        <f>+(AM38-$C38)/$C38*100</f>
        <v>-100</v>
      </c>
      <c r="AO38" s="21"/>
      <c r="AP38" s="7">
        <f>+(AO38-$C38)/$C38*100</f>
        <v>-100</v>
      </c>
      <c r="AQ38" s="21"/>
      <c r="AR38" s="7">
        <f>+(AQ38-$C38)/$C38*100</f>
        <v>-100</v>
      </c>
      <c r="AS38" s="21"/>
      <c r="AT38" s="7">
        <f>+(AS38-$C38)/$C38*100</f>
        <v>-100</v>
      </c>
      <c r="AU38" s="21"/>
      <c r="AV38" s="7">
        <f>+(AU38-$C38)/$C38*100</f>
        <v>-100</v>
      </c>
      <c r="AW38" s="21"/>
      <c r="AX38" s="7">
        <f>+(AW38-$C38)/$C38*100</f>
        <v>-100</v>
      </c>
      <c r="AY38" s="21"/>
      <c r="AZ38" s="7">
        <f>+(AY38-$C38)/$C38*100</f>
        <v>-100</v>
      </c>
      <c r="BA38" s="21"/>
      <c r="BB38" s="7">
        <f>+(BA38-$C38)/$C38*100</f>
        <v>-100</v>
      </c>
      <c r="BC38" s="21"/>
      <c r="BD38" s="7">
        <f>+(BC38-$C38)/$C38*100</f>
        <v>-100</v>
      </c>
    </row>
    <row r="39" spans="1:56" s="1" customFormat="1" ht="15" x14ac:dyDescent="0.25"/>
  </sheetData>
  <mergeCells count="4">
    <mergeCell ref="B13:C13"/>
    <mergeCell ref="A15:A19"/>
    <mergeCell ref="B32:C32"/>
    <mergeCell ref="A34:A38"/>
  </mergeCells>
  <conditionalFormatting sqref="F15:F16 H15:H16 J15:J16 L15:L16 N15:N16 P15:P16 R15:R16 T15:T16 V15:V16 X15:X16 Z15:Z16 AB15:AB16 AD15:AD16 AF15:AF16">
    <cfRule type="cellIs" dxfId="364" priority="81" stopIfTrue="1" operator="between">
      <formula>-4</formula>
      <formula>4</formula>
    </cfRule>
  </conditionalFormatting>
  <conditionalFormatting sqref="F17:F18 H17:H18 J17:J18 L17:L18 N17:N18 P17:P18 R17:R18 T17:T18 V17:V18 X17:X18 Z17:Z18 AB17:AB18 AD17:AD18 AF17:AF18">
    <cfRule type="cellIs" dxfId="363" priority="80" stopIfTrue="1" operator="between">
      <formula>-6</formula>
      <formula>6</formula>
    </cfRule>
  </conditionalFormatting>
  <conditionalFormatting sqref="F19 H19 J19 L19 N19 P19 R19 T19 V19 X19 Z19 AB19 AD19 AF19">
    <cfRule type="cellIs" dxfId="362" priority="79" stopIfTrue="1" operator="between">
      <formula>-8</formula>
      <formula>8</formula>
    </cfRule>
  </conditionalFormatting>
  <conditionalFormatting sqref="E2:E13">
    <cfRule type="cellIs" dxfId="361" priority="78" operator="notEqual">
      <formula>#REF!</formula>
    </cfRule>
  </conditionalFormatting>
  <conditionalFormatting sqref="K2:K13 M2:M13 Q2:Q13 S2:S13 U2:U13 G2:G13 AE2:AE13 W2:W13 Y2:Y13 AA2:AA13 AC2:AC13 AM2:AM13 AG2:AG13 AI2:AI13 AK2:AK13 AO2:AO13 AQ2:AQ13 AS2:AS13 AU2:AU13 AW2:AW13 AY2:AY13 BA2:BA13 BC2:BC13 I2:I13 O2:O13">
    <cfRule type="cellIs" dxfId="360" priority="77" operator="notEqual">
      <formula>E2</formula>
    </cfRule>
  </conditionalFormatting>
  <conditionalFormatting sqref="AH15:AH16 AJ15:AJ16 AL15:AL16 AN15:AN16">
    <cfRule type="cellIs" dxfId="359" priority="76" stopIfTrue="1" operator="between">
      <formula>-4</formula>
      <formula>4</formula>
    </cfRule>
  </conditionalFormatting>
  <conditionalFormatting sqref="AH17:AH18 AJ17:AJ18 AL17:AL18 AN17:AN18">
    <cfRule type="cellIs" dxfId="358" priority="75" stopIfTrue="1" operator="between">
      <formula>-6</formula>
      <formula>6</formula>
    </cfRule>
  </conditionalFormatting>
  <conditionalFormatting sqref="AH19 AJ19 AL19 AN19">
    <cfRule type="cellIs" dxfId="357" priority="74" stopIfTrue="1" operator="between">
      <formula>-8</formula>
      <formula>8</formula>
    </cfRule>
  </conditionalFormatting>
  <conditionalFormatting sqref="AP15:AP16">
    <cfRule type="cellIs" dxfId="356" priority="73" stopIfTrue="1" operator="between">
      <formula>-4</formula>
      <formula>4</formula>
    </cfRule>
  </conditionalFormatting>
  <conditionalFormatting sqref="AP17:AP18">
    <cfRule type="cellIs" dxfId="355" priority="72" stopIfTrue="1" operator="between">
      <formula>-6</formula>
      <formula>6</formula>
    </cfRule>
  </conditionalFormatting>
  <conditionalFormatting sqref="AP19">
    <cfRule type="cellIs" dxfId="354" priority="71" stopIfTrue="1" operator="between">
      <formula>-8</formula>
      <formula>8</formula>
    </cfRule>
  </conditionalFormatting>
  <conditionalFormatting sqref="AR15:AR16">
    <cfRule type="cellIs" dxfId="353" priority="70" stopIfTrue="1" operator="between">
      <formula>-4</formula>
      <formula>4</formula>
    </cfRule>
  </conditionalFormatting>
  <conditionalFormatting sqref="AR17:AR18">
    <cfRule type="cellIs" dxfId="352" priority="69" stopIfTrue="1" operator="between">
      <formula>-6</formula>
      <formula>6</formula>
    </cfRule>
  </conditionalFormatting>
  <conditionalFormatting sqref="AR19">
    <cfRule type="cellIs" dxfId="351" priority="68" stopIfTrue="1" operator="between">
      <formula>-8</formula>
      <formula>8</formula>
    </cfRule>
  </conditionalFormatting>
  <conditionalFormatting sqref="AT15:AT16">
    <cfRule type="cellIs" dxfId="350" priority="67" stopIfTrue="1" operator="between">
      <formula>-4</formula>
      <formula>4</formula>
    </cfRule>
  </conditionalFormatting>
  <conditionalFormatting sqref="AT17:AT18">
    <cfRule type="cellIs" dxfId="349" priority="66" stopIfTrue="1" operator="between">
      <formula>-6</formula>
      <formula>6</formula>
    </cfRule>
  </conditionalFormatting>
  <conditionalFormatting sqref="AT19">
    <cfRule type="cellIs" dxfId="348" priority="65" stopIfTrue="1" operator="between">
      <formula>-8</formula>
      <formula>8</formula>
    </cfRule>
  </conditionalFormatting>
  <conditionalFormatting sqref="AV15:AV16">
    <cfRule type="cellIs" dxfId="347" priority="64" stopIfTrue="1" operator="between">
      <formula>-4</formula>
      <formula>4</formula>
    </cfRule>
  </conditionalFormatting>
  <conditionalFormatting sqref="AV17:AV18">
    <cfRule type="cellIs" dxfId="346" priority="63" stopIfTrue="1" operator="between">
      <formula>-6</formula>
      <formula>6</formula>
    </cfRule>
  </conditionalFormatting>
  <conditionalFormatting sqref="AV19">
    <cfRule type="cellIs" dxfId="345" priority="62" stopIfTrue="1" operator="between">
      <formula>-8</formula>
      <formula>8</formula>
    </cfRule>
  </conditionalFormatting>
  <conditionalFormatting sqref="AX15:AX16">
    <cfRule type="cellIs" dxfId="344" priority="61" stopIfTrue="1" operator="between">
      <formula>-4</formula>
      <formula>4</formula>
    </cfRule>
  </conditionalFormatting>
  <conditionalFormatting sqref="AX17:AX18">
    <cfRule type="cellIs" dxfId="343" priority="60" stopIfTrue="1" operator="between">
      <formula>-6</formula>
      <formula>6</formula>
    </cfRule>
  </conditionalFormatting>
  <conditionalFormatting sqref="AX19">
    <cfRule type="cellIs" dxfId="342" priority="59" stopIfTrue="1" operator="between">
      <formula>-8</formula>
      <formula>8</formula>
    </cfRule>
  </conditionalFormatting>
  <conditionalFormatting sqref="AZ15:AZ16">
    <cfRule type="cellIs" dxfId="341" priority="58" stopIfTrue="1" operator="between">
      <formula>-4</formula>
      <formula>4</formula>
    </cfRule>
  </conditionalFormatting>
  <conditionalFormatting sqref="AZ17:AZ18">
    <cfRule type="cellIs" dxfId="340" priority="57" stopIfTrue="1" operator="between">
      <formula>-6</formula>
      <formula>6</formula>
    </cfRule>
  </conditionalFormatting>
  <conditionalFormatting sqref="AZ19">
    <cfRule type="cellIs" dxfId="339" priority="56" stopIfTrue="1" operator="between">
      <formula>-8</formula>
      <formula>8</formula>
    </cfRule>
  </conditionalFormatting>
  <conditionalFormatting sqref="BB15:BB16">
    <cfRule type="cellIs" dxfId="338" priority="55" stopIfTrue="1" operator="between">
      <formula>-4</formula>
      <formula>4</formula>
    </cfRule>
  </conditionalFormatting>
  <conditionalFormatting sqref="BB17:BB18">
    <cfRule type="cellIs" dxfId="337" priority="54" stopIfTrue="1" operator="between">
      <formula>-6</formula>
      <formula>6</formula>
    </cfRule>
  </conditionalFormatting>
  <conditionalFormatting sqref="BB19">
    <cfRule type="cellIs" dxfId="336" priority="53" stopIfTrue="1" operator="between">
      <formula>-8</formula>
      <formula>8</formula>
    </cfRule>
  </conditionalFormatting>
  <conditionalFormatting sqref="BD15:BD16">
    <cfRule type="cellIs" dxfId="335" priority="52" stopIfTrue="1" operator="between">
      <formula>-4</formula>
      <formula>4</formula>
    </cfRule>
  </conditionalFormatting>
  <conditionalFormatting sqref="BD17:BD18">
    <cfRule type="cellIs" dxfId="334" priority="51" stopIfTrue="1" operator="between">
      <formula>-6</formula>
      <formula>6</formula>
    </cfRule>
  </conditionalFormatting>
  <conditionalFormatting sqref="BD19">
    <cfRule type="cellIs" dxfId="333" priority="50" stopIfTrue="1" operator="between">
      <formula>-8</formula>
      <formula>8</formula>
    </cfRule>
  </conditionalFormatting>
  <conditionalFormatting sqref="G8">
    <cfRule type="cellIs" dxfId="332" priority="49" operator="notEqual">
      <formula>#REF!</formula>
    </cfRule>
  </conditionalFormatting>
  <conditionalFormatting sqref="I8">
    <cfRule type="cellIs" dxfId="331" priority="48" operator="notEqual">
      <formula>#REF!</formula>
    </cfRule>
  </conditionalFormatting>
  <conditionalFormatting sqref="K8">
    <cfRule type="cellIs" dxfId="330" priority="47" operator="notEqual">
      <formula>#REF!</formula>
    </cfRule>
  </conditionalFormatting>
  <conditionalFormatting sqref="M8">
    <cfRule type="cellIs" dxfId="329" priority="46" operator="notEqual">
      <formula>#REF!</formula>
    </cfRule>
  </conditionalFormatting>
  <conditionalFormatting sqref="I8">
    <cfRule type="cellIs" dxfId="328" priority="45" operator="notEqual">
      <formula>#REF!</formula>
    </cfRule>
  </conditionalFormatting>
  <conditionalFormatting sqref="O8">
    <cfRule type="cellIs" dxfId="327" priority="44" operator="notEqual">
      <formula>#REF!</formula>
    </cfRule>
  </conditionalFormatting>
  <conditionalFormatting sqref="F34:F35 H34:H35 J34:J35 L34:L35 N34:N35 P34:P35 R34:R35 T34:T35 V34:V35 X34:X35 Z34:Z35 AB34:AB35 AD34:AD35 AF34:AF35">
    <cfRule type="cellIs" dxfId="326" priority="43" stopIfTrue="1" operator="between">
      <formula>-4</formula>
      <formula>4</formula>
    </cfRule>
  </conditionalFormatting>
  <conditionalFormatting sqref="F36:F37 H36:H37 J36:J37 L36:L37 N36:N37 P36:P37 R36:R37 T36:T37 V36:V37 X36:X37 Z36:Z37 AB36:AB37 AD36:AD37 AF36:AF37">
    <cfRule type="cellIs" dxfId="325" priority="42" stopIfTrue="1" operator="between">
      <formula>-6</formula>
      <formula>6</formula>
    </cfRule>
  </conditionalFormatting>
  <conditionalFormatting sqref="F38 H38 J38 L38 N38 P38 R38 T38 V38 X38 Z38 AB38 AD38 AF38">
    <cfRule type="cellIs" dxfId="324" priority="41" stopIfTrue="1" operator="between">
      <formula>-8</formula>
      <formula>8</formula>
    </cfRule>
  </conditionalFormatting>
  <conditionalFormatting sqref="E21:E32">
    <cfRule type="cellIs" dxfId="323" priority="40" operator="notEqual">
      <formula>#REF!</formula>
    </cfRule>
  </conditionalFormatting>
  <conditionalFormatting sqref="L27 S21:S32 U21:U32 G21:G32 AE21:AE32 W21:W32 Y21:Y32 AA21:AA32 AC21:AC32 AM21:AM32 AG21:AG32 AI21:AI32 AK21:AK32 AO21:AO32 AQ21:AQ32 AS21:AS32 AU21:AU32 AW21:AW32 AY21:AY32 BA21:BA32 BC21:BC32 I21:I32 K21:K28 M21:M32 O21:O32 Q21:Q32">
    <cfRule type="cellIs" dxfId="322" priority="39" operator="notEqual">
      <formula>E21</formula>
    </cfRule>
  </conditionalFormatting>
  <conditionalFormatting sqref="AH34:AH35 AJ34:AJ35 AL34:AL35 AN34:AN35">
    <cfRule type="cellIs" dxfId="321" priority="38" stopIfTrue="1" operator="between">
      <formula>-4</formula>
      <formula>4</formula>
    </cfRule>
  </conditionalFormatting>
  <conditionalFormatting sqref="AH36:AH37 AJ36:AJ37 AL36:AL37 AN36:AN37">
    <cfRule type="cellIs" dxfId="320" priority="37" stopIfTrue="1" operator="between">
      <formula>-6</formula>
      <formula>6</formula>
    </cfRule>
  </conditionalFormatting>
  <conditionalFormatting sqref="AH38 AJ38 AL38 AN38">
    <cfRule type="cellIs" dxfId="319" priority="36" stopIfTrue="1" operator="between">
      <formula>-8</formula>
      <formula>8</formula>
    </cfRule>
  </conditionalFormatting>
  <conditionalFormatting sqref="AP34:AP35">
    <cfRule type="cellIs" dxfId="318" priority="35" stopIfTrue="1" operator="between">
      <formula>-4</formula>
      <formula>4</formula>
    </cfRule>
  </conditionalFormatting>
  <conditionalFormatting sqref="AP36:AP37">
    <cfRule type="cellIs" dxfId="317" priority="34" stopIfTrue="1" operator="between">
      <formula>-6</formula>
      <formula>6</formula>
    </cfRule>
  </conditionalFormatting>
  <conditionalFormatting sqref="AP38">
    <cfRule type="cellIs" dxfId="316" priority="33" stopIfTrue="1" operator="between">
      <formula>-8</formula>
      <formula>8</formula>
    </cfRule>
  </conditionalFormatting>
  <conditionalFormatting sqref="AR34:AR35">
    <cfRule type="cellIs" dxfId="315" priority="32" stopIfTrue="1" operator="between">
      <formula>-4</formula>
      <formula>4</formula>
    </cfRule>
  </conditionalFormatting>
  <conditionalFormatting sqref="AR36:AR37">
    <cfRule type="cellIs" dxfId="314" priority="31" stopIfTrue="1" operator="between">
      <formula>-6</formula>
      <formula>6</formula>
    </cfRule>
  </conditionalFormatting>
  <conditionalFormatting sqref="AR38">
    <cfRule type="cellIs" dxfId="313" priority="30" stopIfTrue="1" operator="between">
      <formula>-8</formula>
      <formula>8</formula>
    </cfRule>
  </conditionalFormatting>
  <conditionalFormatting sqref="AT34:AT35">
    <cfRule type="cellIs" dxfId="312" priority="29" stopIfTrue="1" operator="between">
      <formula>-4</formula>
      <formula>4</formula>
    </cfRule>
  </conditionalFormatting>
  <conditionalFormatting sqref="AT36:AT37">
    <cfRule type="cellIs" dxfId="311" priority="28" stopIfTrue="1" operator="between">
      <formula>-6</formula>
      <formula>6</formula>
    </cfRule>
  </conditionalFormatting>
  <conditionalFormatting sqref="AT38">
    <cfRule type="cellIs" dxfId="310" priority="27" stopIfTrue="1" operator="between">
      <formula>-8</formula>
      <formula>8</formula>
    </cfRule>
  </conditionalFormatting>
  <conditionalFormatting sqref="AV34:AV35">
    <cfRule type="cellIs" dxfId="309" priority="26" stopIfTrue="1" operator="between">
      <formula>-4</formula>
      <formula>4</formula>
    </cfRule>
  </conditionalFormatting>
  <conditionalFormatting sqref="AV36:AV37">
    <cfRule type="cellIs" dxfId="308" priority="25" stopIfTrue="1" operator="between">
      <formula>-6</formula>
      <formula>6</formula>
    </cfRule>
  </conditionalFormatting>
  <conditionalFormatting sqref="AV38">
    <cfRule type="cellIs" dxfId="307" priority="24" stopIfTrue="1" operator="between">
      <formula>-8</formula>
      <formula>8</formula>
    </cfRule>
  </conditionalFormatting>
  <conditionalFormatting sqref="AX34:AX35">
    <cfRule type="cellIs" dxfId="306" priority="23" stopIfTrue="1" operator="between">
      <formula>-4</formula>
      <formula>4</formula>
    </cfRule>
  </conditionalFormatting>
  <conditionalFormatting sqref="AX36:AX37">
    <cfRule type="cellIs" dxfId="305" priority="22" stopIfTrue="1" operator="between">
      <formula>-6</formula>
      <formula>6</formula>
    </cfRule>
  </conditionalFormatting>
  <conditionalFormatting sqref="AX38">
    <cfRule type="cellIs" dxfId="304" priority="21" stopIfTrue="1" operator="between">
      <formula>-8</formula>
      <formula>8</formula>
    </cfRule>
  </conditionalFormatting>
  <conditionalFormatting sqref="AZ34:AZ35">
    <cfRule type="cellIs" dxfId="303" priority="20" stopIfTrue="1" operator="between">
      <formula>-4</formula>
      <formula>4</formula>
    </cfRule>
  </conditionalFormatting>
  <conditionalFormatting sqref="AZ36:AZ37">
    <cfRule type="cellIs" dxfId="302" priority="19" stopIfTrue="1" operator="between">
      <formula>-6</formula>
      <formula>6</formula>
    </cfRule>
  </conditionalFormatting>
  <conditionalFormatting sqref="AZ38">
    <cfRule type="cellIs" dxfId="301" priority="18" stopIfTrue="1" operator="between">
      <formula>-8</formula>
      <formula>8</formula>
    </cfRule>
  </conditionalFormatting>
  <conditionalFormatting sqref="BB34:BB35">
    <cfRule type="cellIs" dxfId="300" priority="17" stopIfTrue="1" operator="between">
      <formula>-4</formula>
      <formula>4</formula>
    </cfRule>
  </conditionalFormatting>
  <conditionalFormatting sqref="BB36:BB37">
    <cfRule type="cellIs" dxfId="299" priority="16" stopIfTrue="1" operator="between">
      <formula>-6</formula>
      <formula>6</formula>
    </cfRule>
  </conditionalFormatting>
  <conditionalFormatting sqref="BB38">
    <cfRule type="cellIs" dxfId="298" priority="15" stopIfTrue="1" operator="between">
      <formula>-8</formula>
      <formula>8</formula>
    </cfRule>
  </conditionalFormatting>
  <conditionalFormatting sqref="BD34:BD35">
    <cfRule type="cellIs" dxfId="297" priority="14" stopIfTrue="1" operator="between">
      <formula>-4</formula>
      <formula>4</formula>
    </cfRule>
  </conditionalFormatting>
  <conditionalFormatting sqref="BD36:BD37">
    <cfRule type="cellIs" dxfId="296" priority="13" stopIfTrue="1" operator="between">
      <formula>-6</formula>
      <formula>6</formula>
    </cfRule>
  </conditionalFormatting>
  <conditionalFormatting sqref="BD38">
    <cfRule type="cellIs" dxfId="295" priority="12" stopIfTrue="1" operator="between">
      <formula>-8</formula>
      <formula>8</formula>
    </cfRule>
  </conditionalFormatting>
  <conditionalFormatting sqref="G27">
    <cfRule type="cellIs" dxfId="294" priority="11" operator="notEqual">
      <formula>#REF!</formula>
    </cfRule>
  </conditionalFormatting>
  <conditionalFormatting sqref="I27">
    <cfRule type="cellIs" dxfId="293" priority="10" operator="notEqual">
      <formula>#REF!</formula>
    </cfRule>
  </conditionalFormatting>
  <conditionalFormatting sqref="K27:M27">
    <cfRule type="cellIs" dxfId="292" priority="9" operator="notEqual">
      <formula>#REF!</formula>
    </cfRule>
  </conditionalFormatting>
  <conditionalFormatting sqref="M27">
    <cfRule type="cellIs" dxfId="291" priority="8" operator="notEqual">
      <formula>#REF!</formula>
    </cfRule>
  </conditionalFormatting>
  <conditionalFormatting sqref="I27">
    <cfRule type="cellIs" dxfId="290" priority="7" operator="notEqual">
      <formula>#REF!</formula>
    </cfRule>
  </conditionalFormatting>
  <conditionalFormatting sqref="O27">
    <cfRule type="cellIs" dxfId="289" priority="6" operator="notEqual">
      <formula>#REF!</formula>
    </cfRule>
  </conditionalFormatting>
  <conditionalFormatting sqref="O27">
    <cfRule type="cellIs" dxfId="288" priority="5" operator="notEqual">
      <formula>#REF!</formula>
    </cfRule>
  </conditionalFormatting>
  <conditionalFormatting sqref="O27">
    <cfRule type="cellIs" dxfId="287" priority="4" operator="notEqual">
      <formula>#REF!</formula>
    </cfRule>
  </conditionalFormatting>
  <conditionalFormatting sqref="Q27">
    <cfRule type="cellIs" dxfId="286" priority="3" operator="notEqual">
      <formula>#REF!</formula>
    </cfRule>
  </conditionalFormatting>
  <conditionalFormatting sqref="Q27">
    <cfRule type="cellIs" dxfId="285" priority="2" operator="notEqual">
      <formula>#REF!</formula>
    </cfRule>
  </conditionalFormatting>
  <conditionalFormatting sqref="Q27">
    <cfRule type="cellIs" dxfId="284" priority="1" operator="not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97"/>
  <sheetViews>
    <sheetView tabSelected="1" topLeftCell="A58" zoomScale="60" zoomScaleNormal="60" workbookViewId="0">
      <selection activeCell="T103" sqref="T103"/>
    </sheetView>
  </sheetViews>
  <sheetFormatPr defaultRowHeight="14.4" x14ac:dyDescent="0.3"/>
  <cols>
    <col min="1" max="1" width="12" customWidth="1"/>
  </cols>
  <sheetData>
    <row r="1" spans="1:56" s="1" customFormat="1" ht="15" x14ac:dyDescent="0.25"/>
    <row r="2" spans="1:56" ht="15" x14ac:dyDescent="0.25">
      <c r="A2" s="2"/>
      <c r="B2" s="3"/>
      <c r="C2" s="4"/>
      <c r="D2" s="5" t="s">
        <v>0</v>
      </c>
      <c r="E2" s="6">
        <v>3</v>
      </c>
      <c r="F2" s="7"/>
      <c r="G2" s="6"/>
      <c r="H2" s="7"/>
      <c r="I2" s="6"/>
      <c r="J2" s="7"/>
      <c r="K2" s="6"/>
      <c r="L2" s="7"/>
      <c r="M2" s="6"/>
      <c r="N2" s="7"/>
      <c r="O2" s="6"/>
      <c r="P2" s="7"/>
      <c r="Q2" s="6"/>
      <c r="R2" s="7"/>
      <c r="S2" s="6"/>
      <c r="T2" s="7"/>
      <c r="U2" s="6"/>
      <c r="V2" s="7"/>
      <c r="W2" s="6"/>
      <c r="X2" s="7"/>
      <c r="Y2" s="6"/>
      <c r="Z2" s="7"/>
      <c r="AA2" s="6"/>
      <c r="AB2" s="7"/>
      <c r="AC2" s="6"/>
      <c r="AD2" s="7"/>
      <c r="AE2" s="6"/>
      <c r="AF2" s="7"/>
      <c r="AG2" s="6"/>
      <c r="AH2" s="7"/>
      <c r="AI2" s="6"/>
      <c r="AJ2" s="7"/>
      <c r="AK2" s="6"/>
      <c r="AL2" s="7"/>
      <c r="AM2" s="6"/>
      <c r="AN2" s="7"/>
      <c r="AO2" s="6"/>
      <c r="AP2" s="7"/>
      <c r="AQ2" s="6"/>
      <c r="AR2" s="7"/>
      <c r="AS2" s="6"/>
      <c r="AT2" s="7"/>
      <c r="AU2" s="6"/>
      <c r="AV2" s="7"/>
      <c r="AW2" s="6"/>
      <c r="AX2" s="7"/>
      <c r="AY2" s="6"/>
      <c r="AZ2" s="7"/>
      <c r="BA2" s="6"/>
      <c r="BB2" s="7"/>
      <c r="BC2" s="6"/>
      <c r="BD2" s="7"/>
    </row>
    <row r="3" spans="1:56" ht="15" x14ac:dyDescent="0.25">
      <c r="A3" s="8"/>
      <c r="B3" s="3"/>
      <c r="C3" s="4"/>
      <c r="D3" s="9" t="s">
        <v>1</v>
      </c>
      <c r="E3" s="6">
        <v>0</v>
      </c>
      <c r="F3" s="7"/>
      <c r="G3" s="6"/>
      <c r="H3" s="7"/>
      <c r="I3" s="6"/>
      <c r="J3" s="7"/>
      <c r="K3" s="6"/>
      <c r="L3" s="7"/>
      <c r="M3" s="6"/>
      <c r="N3" s="7"/>
      <c r="O3" s="6"/>
      <c r="P3" s="7"/>
      <c r="Q3" s="6"/>
      <c r="R3" s="7"/>
      <c r="S3" s="6"/>
      <c r="T3" s="7"/>
      <c r="U3" s="6"/>
      <c r="V3" s="7"/>
      <c r="W3" s="6"/>
      <c r="X3" s="7"/>
      <c r="Y3" s="6"/>
      <c r="Z3" s="7"/>
      <c r="AA3" s="6"/>
      <c r="AB3" s="7"/>
      <c r="AC3" s="6"/>
      <c r="AD3" s="7"/>
      <c r="AE3" s="6"/>
      <c r="AF3" s="7"/>
      <c r="AG3" s="6"/>
      <c r="AH3" s="7"/>
      <c r="AI3" s="6"/>
      <c r="AJ3" s="7"/>
      <c r="AK3" s="6"/>
      <c r="AL3" s="7"/>
      <c r="AM3" s="6"/>
      <c r="AN3" s="7"/>
      <c r="AO3" s="6"/>
      <c r="AP3" s="7"/>
      <c r="AQ3" s="6"/>
      <c r="AR3" s="7"/>
      <c r="AS3" s="6"/>
      <c r="AT3" s="7"/>
      <c r="AU3" s="6"/>
      <c r="AV3" s="7"/>
      <c r="AW3" s="6"/>
      <c r="AX3" s="7"/>
      <c r="AY3" s="6"/>
      <c r="AZ3" s="7"/>
      <c r="BA3" s="6"/>
      <c r="BB3" s="7"/>
      <c r="BC3" s="6"/>
      <c r="BD3" s="7"/>
    </row>
    <row r="4" spans="1:56" ht="15" x14ac:dyDescent="0.25">
      <c r="A4" s="8"/>
      <c r="B4" s="3"/>
      <c r="C4" s="4"/>
      <c r="D4" s="10" t="s">
        <v>2</v>
      </c>
      <c r="E4" s="6">
        <v>68</v>
      </c>
      <c r="F4" s="11"/>
      <c r="G4" s="6"/>
      <c r="H4" s="11"/>
      <c r="I4" s="6"/>
      <c r="J4" s="11"/>
      <c r="K4" s="6"/>
      <c r="L4" s="11"/>
      <c r="M4" s="6"/>
      <c r="N4" s="11"/>
      <c r="O4" s="6"/>
      <c r="P4" s="11"/>
      <c r="Q4" s="6"/>
      <c r="R4" s="11"/>
      <c r="S4" s="6"/>
      <c r="T4" s="11"/>
      <c r="U4" s="6"/>
      <c r="V4" s="11"/>
      <c r="W4" s="6"/>
      <c r="X4" s="11"/>
      <c r="Y4" s="6"/>
      <c r="Z4" s="11"/>
      <c r="AA4" s="6"/>
      <c r="AB4" s="11"/>
      <c r="AC4" s="6"/>
      <c r="AD4" s="11"/>
      <c r="AE4" s="6"/>
      <c r="AF4" s="11"/>
      <c r="AG4" s="6"/>
      <c r="AH4" s="11"/>
      <c r="AI4" s="6"/>
      <c r="AJ4" s="11"/>
      <c r="AK4" s="6"/>
      <c r="AL4" s="11"/>
      <c r="AM4" s="6"/>
      <c r="AN4" s="11"/>
      <c r="AO4" s="6"/>
      <c r="AP4" s="11"/>
      <c r="AQ4" s="6"/>
      <c r="AR4" s="11"/>
      <c r="AS4" s="6"/>
      <c r="AT4" s="11"/>
      <c r="AU4" s="6"/>
      <c r="AV4" s="11"/>
      <c r="AW4" s="6"/>
      <c r="AX4" s="11"/>
      <c r="AY4" s="6"/>
      <c r="AZ4" s="11"/>
      <c r="BA4" s="6"/>
      <c r="BB4" s="11"/>
      <c r="BC4" s="6"/>
      <c r="BD4" s="11"/>
    </row>
    <row r="5" spans="1:56" ht="15" x14ac:dyDescent="0.25">
      <c r="A5" s="8"/>
      <c r="B5" s="3"/>
      <c r="C5" s="4"/>
      <c r="D5" s="9" t="s">
        <v>3</v>
      </c>
      <c r="E5" s="6">
        <v>20</v>
      </c>
      <c r="F5" s="12"/>
      <c r="G5" s="6"/>
      <c r="H5" s="12"/>
      <c r="I5" s="6"/>
      <c r="J5" s="12"/>
      <c r="K5" s="6"/>
      <c r="L5" s="12"/>
      <c r="M5" s="6"/>
      <c r="N5" s="12"/>
      <c r="O5" s="6"/>
      <c r="P5" s="12"/>
      <c r="Q5" s="6"/>
      <c r="R5" s="12"/>
      <c r="S5" s="6"/>
      <c r="T5" s="12"/>
      <c r="U5" s="6"/>
      <c r="V5" s="12"/>
      <c r="W5" s="6"/>
      <c r="X5" s="12"/>
      <c r="Y5" s="6"/>
      <c r="Z5" s="12"/>
      <c r="AA5" s="6"/>
      <c r="AB5" s="12"/>
      <c r="AC5" s="6"/>
      <c r="AD5" s="12"/>
      <c r="AE5" s="6"/>
      <c r="AF5" s="12"/>
      <c r="AG5" s="6"/>
      <c r="AH5" s="12"/>
      <c r="AI5" s="6"/>
      <c r="AJ5" s="12"/>
      <c r="AK5" s="6"/>
      <c r="AL5" s="12"/>
      <c r="AM5" s="6"/>
      <c r="AN5" s="12"/>
      <c r="AO5" s="6"/>
      <c r="AP5" s="12"/>
      <c r="AQ5" s="6"/>
      <c r="AR5" s="12"/>
      <c r="AS5" s="6"/>
      <c r="AT5" s="12"/>
      <c r="AU5" s="6"/>
      <c r="AV5" s="12"/>
      <c r="AW5" s="6"/>
      <c r="AX5" s="12"/>
      <c r="AY5" s="6"/>
      <c r="AZ5" s="12"/>
      <c r="BA5" s="6"/>
      <c r="BB5" s="12"/>
      <c r="BC5" s="6"/>
      <c r="BD5" s="12"/>
    </row>
    <row r="6" spans="1:56" s="16" customFormat="1" ht="15" x14ac:dyDescent="0.25">
      <c r="A6" s="8"/>
      <c r="B6" s="13"/>
      <c r="C6" s="11"/>
      <c r="D6" s="14" t="s">
        <v>4</v>
      </c>
      <c r="E6" s="12">
        <v>0</v>
      </c>
      <c r="F6" s="15"/>
      <c r="G6" s="12"/>
      <c r="H6" s="15"/>
      <c r="I6" s="12"/>
      <c r="J6" s="15"/>
      <c r="K6" s="12"/>
      <c r="L6" s="15"/>
      <c r="M6" s="12"/>
      <c r="N6" s="15"/>
      <c r="O6" s="12"/>
      <c r="P6" s="15"/>
      <c r="Q6" s="12"/>
      <c r="R6" s="15"/>
      <c r="S6" s="12"/>
      <c r="T6" s="15"/>
      <c r="U6" s="12"/>
      <c r="V6" s="15"/>
      <c r="W6" s="12"/>
      <c r="X6" s="15"/>
      <c r="Y6" s="12"/>
      <c r="Z6" s="15"/>
      <c r="AA6" s="12"/>
      <c r="AB6" s="15"/>
      <c r="AC6" s="12"/>
      <c r="AD6" s="15"/>
      <c r="AE6" s="12"/>
      <c r="AF6" s="15"/>
      <c r="AG6" s="12"/>
      <c r="AH6" s="15"/>
      <c r="AI6" s="12"/>
      <c r="AJ6" s="15"/>
      <c r="AK6" s="12"/>
      <c r="AL6" s="15"/>
      <c r="AM6" s="12"/>
      <c r="AN6" s="15"/>
      <c r="AO6" s="12"/>
      <c r="AP6" s="15"/>
      <c r="AQ6" s="12"/>
      <c r="AR6" s="15"/>
      <c r="AS6" s="12"/>
      <c r="AT6" s="15"/>
      <c r="AU6" s="12"/>
      <c r="AV6" s="15"/>
      <c r="AW6" s="12"/>
      <c r="AX6" s="15"/>
      <c r="AY6" s="12"/>
      <c r="AZ6" s="15"/>
      <c r="BA6" s="12"/>
      <c r="BB6" s="15"/>
      <c r="BC6" s="12"/>
      <c r="BD6" s="15"/>
    </row>
    <row r="7" spans="1:56" ht="15" x14ac:dyDescent="0.25">
      <c r="A7" s="8"/>
      <c r="B7" s="3"/>
      <c r="C7" s="4"/>
      <c r="D7" s="10" t="s">
        <v>5</v>
      </c>
      <c r="E7" s="6">
        <v>999</v>
      </c>
      <c r="F7" s="15"/>
      <c r="G7" s="6"/>
      <c r="H7" s="15"/>
      <c r="I7" s="6"/>
      <c r="J7" s="15"/>
      <c r="K7" s="6"/>
      <c r="L7" s="15"/>
      <c r="M7" s="6"/>
      <c r="N7" s="15"/>
      <c r="O7" s="6"/>
      <c r="P7" s="15"/>
      <c r="Q7" s="6"/>
      <c r="R7" s="15"/>
      <c r="S7" s="6"/>
      <c r="T7" s="15"/>
      <c r="U7" s="6"/>
      <c r="V7" s="15"/>
      <c r="W7" s="6"/>
      <c r="X7" s="15"/>
      <c r="Y7" s="6"/>
      <c r="Z7" s="15"/>
      <c r="AA7" s="6"/>
      <c r="AB7" s="15"/>
      <c r="AC7" s="6"/>
      <c r="AD7" s="15"/>
      <c r="AE7" s="6"/>
      <c r="AF7" s="15"/>
      <c r="AG7" s="6"/>
      <c r="AH7" s="15"/>
      <c r="AI7" s="6"/>
      <c r="AJ7" s="15"/>
      <c r="AK7" s="6"/>
      <c r="AL7" s="15"/>
      <c r="AM7" s="6"/>
      <c r="AN7" s="15"/>
      <c r="AO7" s="6"/>
      <c r="AP7" s="15"/>
      <c r="AQ7" s="6"/>
      <c r="AR7" s="15"/>
      <c r="AS7" s="6"/>
      <c r="AT7" s="15"/>
      <c r="AU7" s="6"/>
      <c r="AV7" s="15"/>
      <c r="AW7" s="6"/>
      <c r="AX7" s="15"/>
      <c r="AY7" s="6"/>
      <c r="AZ7" s="15"/>
      <c r="BA7" s="6"/>
      <c r="BB7" s="15"/>
      <c r="BC7" s="6"/>
      <c r="BD7" s="15"/>
    </row>
    <row r="8" spans="1:56" ht="15" x14ac:dyDescent="0.25">
      <c r="A8" s="8"/>
      <c r="B8" s="3"/>
      <c r="C8" s="4"/>
      <c r="D8" s="10" t="s">
        <v>6</v>
      </c>
      <c r="E8" s="6">
        <f>AVERAGE(E7,E9)</f>
        <v>999</v>
      </c>
      <c r="F8" s="15"/>
      <c r="G8" s="6"/>
      <c r="H8" s="15"/>
      <c r="I8" s="6"/>
      <c r="J8" s="15"/>
      <c r="K8" s="6"/>
      <c r="L8" s="15"/>
      <c r="M8" s="6"/>
      <c r="N8" s="15"/>
      <c r="O8" s="6"/>
      <c r="P8" s="15"/>
      <c r="Q8" s="6"/>
      <c r="R8" s="15"/>
      <c r="S8" s="6"/>
      <c r="T8" s="15"/>
      <c r="U8" s="6"/>
      <c r="V8" s="15"/>
      <c r="W8" s="6"/>
      <c r="X8" s="15"/>
      <c r="Y8" s="6"/>
      <c r="Z8" s="15"/>
      <c r="AA8" s="6"/>
      <c r="AB8" s="15"/>
      <c r="AC8" s="6"/>
      <c r="AD8" s="15"/>
      <c r="AE8" s="6"/>
      <c r="AF8" s="15"/>
      <c r="AG8" s="6"/>
      <c r="AH8" s="15"/>
      <c r="AI8" s="6"/>
      <c r="AJ8" s="15"/>
      <c r="AK8" s="6"/>
      <c r="AL8" s="15"/>
      <c r="AM8" s="6"/>
      <c r="AN8" s="15"/>
      <c r="AO8" s="6"/>
      <c r="AP8" s="15"/>
      <c r="AQ8" s="6"/>
      <c r="AR8" s="15"/>
      <c r="AS8" s="6"/>
      <c r="AT8" s="15"/>
      <c r="AU8" s="6"/>
      <c r="AV8" s="15"/>
      <c r="AW8" s="6"/>
      <c r="AX8" s="15"/>
      <c r="AY8" s="6"/>
      <c r="AZ8" s="15"/>
      <c r="BA8" s="6"/>
      <c r="BB8" s="15"/>
      <c r="BC8" s="6"/>
      <c r="BD8" s="15"/>
    </row>
    <row r="9" spans="1:56" ht="15" x14ac:dyDescent="0.25">
      <c r="A9" s="8"/>
      <c r="B9" s="3"/>
      <c r="C9" s="4"/>
      <c r="D9" s="10" t="s">
        <v>7</v>
      </c>
      <c r="E9" s="6">
        <v>999</v>
      </c>
      <c r="F9" s="15"/>
      <c r="G9" s="6"/>
      <c r="H9" s="15"/>
      <c r="I9" s="6"/>
      <c r="J9" s="15"/>
      <c r="K9" s="6"/>
      <c r="L9" s="15"/>
      <c r="M9" s="6"/>
      <c r="N9" s="15"/>
      <c r="O9" s="6"/>
      <c r="P9" s="15"/>
      <c r="Q9" s="6"/>
      <c r="R9" s="15"/>
      <c r="S9" s="6"/>
      <c r="T9" s="15"/>
      <c r="U9" s="6"/>
      <c r="V9" s="15"/>
      <c r="W9" s="6"/>
      <c r="X9" s="15"/>
      <c r="Y9" s="6"/>
      <c r="Z9" s="15"/>
      <c r="AA9" s="6"/>
      <c r="AB9" s="15"/>
      <c r="AC9" s="6"/>
      <c r="AD9" s="15"/>
      <c r="AE9" s="6"/>
      <c r="AF9" s="15"/>
      <c r="AG9" s="6"/>
      <c r="AH9" s="15"/>
      <c r="AI9" s="6"/>
      <c r="AJ9" s="15"/>
      <c r="AK9" s="6"/>
      <c r="AL9" s="15"/>
      <c r="AM9" s="6"/>
      <c r="AN9" s="15"/>
      <c r="AO9" s="6"/>
      <c r="AP9" s="15"/>
      <c r="AQ9" s="6"/>
      <c r="AR9" s="15"/>
      <c r="AS9" s="6"/>
      <c r="AT9" s="15"/>
      <c r="AU9" s="6"/>
      <c r="AV9" s="15"/>
      <c r="AW9" s="6"/>
      <c r="AX9" s="15"/>
      <c r="AY9" s="6"/>
      <c r="AZ9" s="15"/>
      <c r="BA9" s="6"/>
      <c r="BB9" s="15"/>
      <c r="BC9" s="6"/>
      <c r="BD9" s="15"/>
    </row>
    <row r="10" spans="1:56" ht="15" x14ac:dyDescent="0.25">
      <c r="A10" s="8"/>
      <c r="B10" s="3"/>
      <c r="C10" s="4"/>
      <c r="D10" s="17" t="s">
        <v>8</v>
      </c>
      <c r="E10" s="6">
        <v>1.5</v>
      </c>
      <c r="F10" s="15"/>
      <c r="G10" s="6"/>
      <c r="H10" s="15"/>
      <c r="I10" s="6"/>
      <c r="J10" s="15"/>
      <c r="K10" s="6"/>
      <c r="L10" s="15"/>
      <c r="M10" s="6"/>
      <c r="N10" s="15"/>
      <c r="O10" s="6"/>
      <c r="P10" s="15"/>
      <c r="Q10" s="6"/>
      <c r="R10" s="15"/>
      <c r="S10" s="6"/>
      <c r="T10" s="15"/>
      <c r="U10" s="6"/>
      <c r="V10" s="15"/>
      <c r="W10" s="6"/>
      <c r="X10" s="15"/>
      <c r="Y10" s="6"/>
      <c r="Z10" s="15"/>
      <c r="AA10" s="6"/>
      <c r="AB10" s="15"/>
      <c r="AC10" s="6"/>
      <c r="AD10" s="15"/>
      <c r="AE10" s="6"/>
      <c r="AF10" s="15"/>
      <c r="AG10" s="6"/>
      <c r="AH10" s="15"/>
      <c r="AI10" s="6"/>
      <c r="AJ10" s="15"/>
      <c r="AK10" s="6"/>
      <c r="AL10" s="15"/>
      <c r="AM10" s="6"/>
      <c r="AN10" s="15"/>
      <c r="AO10" s="6"/>
      <c r="AP10" s="15"/>
      <c r="AQ10" s="6"/>
      <c r="AR10" s="15"/>
      <c r="AS10" s="6"/>
      <c r="AT10" s="15"/>
      <c r="AU10" s="6"/>
      <c r="AV10" s="15"/>
      <c r="AW10" s="6"/>
      <c r="AX10" s="15"/>
      <c r="AY10" s="6"/>
      <c r="AZ10" s="15"/>
      <c r="BA10" s="6"/>
      <c r="BB10" s="15"/>
      <c r="BC10" s="6"/>
      <c r="BD10" s="15"/>
    </row>
    <row r="11" spans="1:56" ht="15" x14ac:dyDescent="0.25">
      <c r="A11" s="8"/>
      <c r="B11" s="3"/>
      <c r="C11" s="4"/>
      <c r="D11" s="10" t="s">
        <v>9</v>
      </c>
      <c r="E11" s="6">
        <v>0.25</v>
      </c>
      <c r="F11" s="15"/>
      <c r="G11" s="6"/>
      <c r="H11" s="15"/>
      <c r="I11" s="6"/>
      <c r="J11" s="15"/>
      <c r="K11" s="6"/>
      <c r="L11" s="15"/>
      <c r="M11" s="6"/>
      <c r="N11" s="15"/>
      <c r="O11" s="6"/>
      <c r="P11" s="15"/>
      <c r="Q11" s="6"/>
      <c r="R11" s="15"/>
      <c r="S11" s="6"/>
      <c r="T11" s="15"/>
      <c r="U11" s="6"/>
      <c r="V11" s="15"/>
      <c r="W11" s="6"/>
      <c r="X11" s="15"/>
      <c r="Y11" s="6"/>
      <c r="Z11" s="15"/>
      <c r="AA11" s="6"/>
      <c r="AB11" s="15"/>
      <c r="AC11" s="6"/>
      <c r="AD11" s="15"/>
      <c r="AE11" s="6"/>
      <c r="AF11" s="15"/>
      <c r="AG11" s="6"/>
      <c r="AH11" s="15"/>
      <c r="AI11" s="6"/>
      <c r="AJ11" s="15"/>
      <c r="AK11" s="6"/>
      <c r="AL11" s="15"/>
      <c r="AM11" s="6"/>
      <c r="AN11" s="15"/>
      <c r="AO11" s="6"/>
      <c r="AP11" s="15"/>
      <c r="AQ11" s="6"/>
      <c r="AR11" s="15"/>
      <c r="AS11" s="6"/>
      <c r="AT11" s="15"/>
      <c r="AU11" s="6"/>
      <c r="AV11" s="15"/>
      <c r="AW11" s="6"/>
      <c r="AX11" s="15"/>
      <c r="AY11" s="6"/>
      <c r="AZ11" s="15"/>
      <c r="BA11" s="6"/>
      <c r="BB11" s="15"/>
      <c r="BC11" s="6"/>
      <c r="BD11" s="15"/>
    </row>
    <row r="12" spans="1:56" s="16" customFormat="1" ht="15" x14ac:dyDescent="0.25">
      <c r="A12" s="8"/>
      <c r="B12" s="13"/>
      <c r="C12" s="11"/>
      <c r="D12" s="14" t="s">
        <v>10</v>
      </c>
      <c r="E12" s="12">
        <v>0</v>
      </c>
      <c r="F12" s="15"/>
      <c r="G12" s="12"/>
      <c r="H12" s="15"/>
      <c r="I12" s="12"/>
      <c r="J12" s="15"/>
      <c r="K12" s="12"/>
      <c r="L12" s="15"/>
      <c r="M12" s="12"/>
      <c r="N12" s="15"/>
      <c r="O12" s="12"/>
      <c r="P12" s="15"/>
      <c r="Q12" s="12"/>
      <c r="R12" s="15"/>
      <c r="S12" s="12"/>
      <c r="T12" s="15"/>
      <c r="U12" s="12"/>
      <c r="V12" s="15"/>
      <c r="W12" s="12"/>
      <c r="X12" s="15"/>
      <c r="Y12" s="12"/>
      <c r="Z12" s="15"/>
      <c r="AA12" s="12"/>
      <c r="AB12" s="15"/>
      <c r="AC12" s="12"/>
      <c r="AD12" s="15"/>
      <c r="AE12" s="12"/>
      <c r="AF12" s="15"/>
      <c r="AG12" s="12"/>
      <c r="AH12" s="15"/>
      <c r="AI12" s="12"/>
      <c r="AJ12" s="15"/>
      <c r="AK12" s="12"/>
      <c r="AL12" s="15"/>
      <c r="AM12" s="12"/>
      <c r="AN12" s="15"/>
      <c r="AO12" s="12"/>
      <c r="AP12" s="15"/>
      <c r="AQ12" s="12"/>
      <c r="AR12" s="15"/>
      <c r="AS12" s="12"/>
      <c r="AT12" s="15"/>
      <c r="AU12" s="12"/>
      <c r="AV12" s="15"/>
      <c r="AW12" s="12"/>
      <c r="AX12" s="15"/>
      <c r="AY12" s="12"/>
      <c r="AZ12" s="15"/>
      <c r="BA12" s="12"/>
      <c r="BB12" s="15"/>
      <c r="BC12" s="12"/>
      <c r="BD12" s="15"/>
    </row>
    <row r="13" spans="1:56" ht="15" x14ac:dyDescent="0.25">
      <c r="A13" s="8"/>
      <c r="B13" s="27" t="s">
        <v>11</v>
      </c>
      <c r="C13" s="28"/>
      <c r="D13" s="17" t="s">
        <v>12</v>
      </c>
      <c r="E13" s="6">
        <v>0.5</v>
      </c>
      <c r="F13" s="15"/>
      <c r="G13" s="6"/>
      <c r="H13" s="15"/>
      <c r="I13" s="6"/>
      <c r="J13" s="15"/>
      <c r="K13" s="6"/>
      <c r="L13" s="15"/>
      <c r="M13" s="6"/>
      <c r="N13" s="15"/>
      <c r="O13" s="6"/>
      <c r="P13" s="15"/>
      <c r="Q13" s="6"/>
      <c r="R13" s="15"/>
      <c r="S13" s="6"/>
      <c r="T13" s="15"/>
      <c r="U13" s="6"/>
      <c r="V13" s="15"/>
      <c r="W13" s="6"/>
      <c r="X13" s="15"/>
      <c r="Y13" s="6"/>
      <c r="Z13" s="15"/>
      <c r="AA13" s="6"/>
      <c r="AB13" s="15"/>
      <c r="AC13" s="6"/>
      <c r="AD13" s="15"/>
      <c r="AE13" s="6"/>
      <c r="AF13" s="15"/>
      <c r="AG13" s="6"/>
      <c r="AH13" s="15"/>
      <c r="AI13" s="6"/>
      <c r="AJ13" s="15"/>
      <c r="AK13" s="6"/>
      <c r="AL13" s="15"/>
      <c r="AM13" s="6"/>
      <c r="AN13" s="15"/>
      <c r="AO13" s="6"/>
      <c r="AP13" s="15"/>
      <c r="AQ13" s="6"/>
      <c r="AR13" s="15"/>
      <c r="AS13" s="6"/>
      <c r="AT13" s="15"/>
      <c r="AU13" s="6"/>
      <c r="AV13" s="15"/>
      <c r="AW13" s="6"/>
      <c r="AX13" s="15"/>
      <c r="AY13" s="6"/>
      <c r="AZ13" s="15"/>
      <c r="BA13" s="6"/>
      <c r="BB13" s="15"/>
      <c r="BC13" s="6"/>
      <c r="BD13" s="15"/>
    </row>
    <row r="14" spans="1:56" ht="15" x14ac:dyDescent="0.25">
      <c r="A14" s="8"/>
      <c r="B14" s="18" t="s">
        <v>13</v>
      </c>
      <c r="C14" s="19" t="s">
        <v>14</v>
      </c>
      <c r="D14" s="17"/>
      <c r="E14" s="6"/>
      <c r="F14" s="15"/>
      <c r="G14" s="6"/>
      <c r="H14" s="15"/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  <c r="X14" s="15"/>
      <c r="Y14" s="6"/>
      <c r="Z14" s="15"/>
      <c r="AA14" s="6"/>
      <c r="AB14" s="15"/>
      <c r="AC14" s="6"/>
      <c r="AD14" s="15"/>
      <c r="AE14" s="6"/>
      <c r="AF14" s="15"/>
      <c r="AG14" s="6"/>
      <c r="AH14" s="15"/>
      <c r="AI14" s="6"/>
      <c r="AJ14" s="15"/>
      <c r="AK14" s="6"/>
      <c r="AL14" s="15"/>
      <c r="AM14" s="6"/>
      <c r="AN14" s="15"/>
      <c r="AO14" s="6"/>
      <c r="AP14" s="15"/>
      <c r="AQ14" s="6"/>
      <c r="AR14" s="15"/>
      <c r="AS14" s="6"/>
      <c r="AT14" s="15"/>
      <c r="AU14" s="6"/>
      <c r="AV14" s="15"/>
      <c r="AW14" s="6"/>
      <c r="AX14" s="15"/>
      <c r="AY14" s="6"/>
      <c r="AZ14" s="15"/>
      <c r="BA14" s="6"/>
      <c r="BB14" s="15"/>
      <c r="BC14" s="6"/>
      <c r="BD14" s="15"/>
    </row>
    <row r="15" spans="1:56" x14ac:dyDescent="0.3">
      <c r="A15" s="29" t="s">
        <v>15</v>
      </c>
      <c r="B15" s="20" t="s">
        <v>16</v>
      </c>
      <c r="C15" s="21">
        <v>596.29</v>
      </c>
      <c r="D15" s="22"/>
      <c r="E15" s="23">
        <v>712.17</v>
      </c>
      <c r="F15" s="7">
        <f>+(E15-$C15)/$C15*100</f>
        <v>19.433497123882677</v>
      </c>
      <c r="G15" s="23"/>
      <c r="H15" s="7">
        <f>+(G15-$C15)/$C15*100</f>
        <v>-100</v>
      </c>
      <c r="I15" s="23"/>
      <c r="J15" s="7">
        <f>+(I15-$C15)/$C15*100</f>
        <v>-100</v>
      </c>
      <c r="K15" s="23"/>
      <c r="L15" s="7">
        <f>+(K15-$C15)/$C15*100</f>
        <v>-100</v>
      </c>
      <c r="M15" s="23"/>
      <c r="N15" s="7">
        <f>+(M15-$C15)/$C15*100</f>
        <v>-100</v>
      </c>
      <c r="O15" s="23"/>
      <c r="P15" s="7">
        <f>+(O15-$C15)/$C15*100</f>
        <v>-100</v>
      </c>
      <c r="Q15" s="23"/>
      <c r="R15" s="7">
        <f>+(Q15-$C15)/$C15*100</f>
        <v>-100</v>
      </c>
      <c r="S15" s="23"/>
      <c r="T15" s="7">
        <f>+(S15-$C15)/$C15*100</f>
        <v>-100</v>
      </c>
      <c r="U15" s="23"/>
      <c r="V15" s="7">
        <f>+(U15-$C15)/$C15*100</f>
        <v>-100</v>
      </c>
      <c r="W15" s="23"/>
      <c r="X15" s="7">
        <f>+(W15-$C15)/$C15*100</f>
        <v>-100</v>
      </c>
      <c r="Y15" s="23"/>
      <c r="Z15" s="7">
        <f>+(Y15-$C15)/$C15*100</f>
        <v>-100</v>
      </c>
      <c r="AA15" s="23"/>
      <c r="AB15" s="7">
        <f>+(AA15-$C15)/$C15*100</f>
        <v>-100</v>
      </c>
      <c r="AC15" s="23"/>
      <c r="AD15" s="7">
        <f>+(AC15-$C15)/$C15*100</f>
        <v>-100</v>
      </c>
      <c r="AE15" s="23"/>
      <c r="AF15" s="7">
        <f>+(AE15-$C15)/$C15*100</f>
        <v>-100</v>
      </c>
      <c r="AG15" s="23"/>
      <c r="AH15" s="7">
        <f>+(AG15-$C15)/$C15*100</f>
        <v>-100</v>
      </c>
      <c r="AI15" s="23"/>
      <c r="AJ15" s="7">
        <f>+(AI15-$C15)/$C15*100</f>
        <v>-100</v>
      </c>
      <c r="AK15" s="23"/>
      <c r="AL15" s="7">
        <f>+(AK15-$C15)/$C15*100</f>
        <v>-100</v>
      </c>
      <c r="AM15" s="23"/>
      <c r="AN15" s="7">
        <f>+(AM15-$C15)/$C15*100</f>
        <v>-100</v>
      </c>
      <c r="AO15" s="23"/>
      <c r="AP15" s="7">
        <f>+(AO15-$C15)/$C15*100</f>
        <v>-100</v>
      </c>
      <c r="AQ15" s="23"/>
      <c r="AR15" s="7">
        <f>+(AQ15-$C15)/$C15*100</f>
        <v>-100</v>
      </c>
      <c r="AS15" s="23"/>
      <c r="AT15" s="7">
        <f>+(AS15-$C15)/$C15*100</f>
        <v>-100</v>
      </c>
      <c r="AU15" s="23"/>
      <c r="AV15" s="7">
        <f>+(AU15-$C15)/$C15*100</f>
        <v>-100</v>
      </c>
      <c r="AW15" s="23"/>
      <c r="AX15" s="7">
        <f>+(AW15-$C15)/$C15*100</f>
        <v>-100</v>
      </c>
      <c r="AY15" s="23"/>
      <c r="AZ15" s="7">
        <f>+(AY15-$C15)/$C15*100</f>
        <v>-100</v>
      </c>
      <c r="BA15" s="23"/>
      <c r="BB15" s="7">
        <f>+(BA15-$C15)/$C15*100</f>
        <v>-100</v>
      </c>
      <c r="BC15" s="23"/>
      <c r="BD15" s="7">
        <f>+(BC15-$C15)/$C15*100</f>
        <v>-100</v>
      </c>
    </row>
    <row r="16" spans="1:56" x14ac:dyDescent="0.3">
      <c r="A16" s="30"/>
      <c r="B16" s="24" t="s">
        <v>17</v>
      </c>
      <c r="C16" s="21">
        <v>2.65</v>
      </c>
      <c r="D16" s="11"/>
      <c r="E16" s="21">
        <v>2.75</v>
      </c>
      <c r="F16" s="7">
        <f>+(E16-$C16)/$C16*100</f>
        <v>3.7735849056603805</v>
      </c>
      <c r="G16" s="21"/>
      <c r="H16" s="7">
        <f>+(G16-$C16)/$C16*100</f>
        <v>-100</v>
      </c>
      <c r="I16" s="21"/>
      <c r="J16" s="7">
        <f>+(I16-$C16)/$C16*100</f>
        <v>-100</v>
      </c>
      <c r="K16" s="21"/>
      <c r="L16" s="7">
        <f>+(K16-$C16)/$C16*100</f>
        <v>-100</v>
      </c>
      <c r="M16" s="21"/>
      <c r="N16" s="7">
        <f>+(M16-$C16)/$C16*100</f>
        <v>-100</v>
      </c>
      <c r="O16" s="21"/>
      <c r="P16" s="7">
        <f>+(O16-$C16)/$C16*100</f>
        <v>-100</v>
      </c>
      <c r="Q16" s="21"/>
      <c r="R16" s="7">
        <f>+(Q16-$C16)/$C16*100</f>
        <v>-100</v>
      </c>
      <c r="S16" s="21"/>
      <c r="T16" s="7">
        <f>+(S16-$C16)/$C16*100</f>
        <v>-100</v>
      </c>
      <c r="U16" s="21"/>
      <c r="V16" s="7">
        <f>+(U16-$C16)/$C16*100</f>
        <v>-100</v>
      </c>
      <c r="W16" s="21"/>
      <c r="X16" s="7">
        <f>+(W16-$C16)/$C16*100</f>
        <v>-100</v>
      </c>
      <c r="Y16" s="21"/>
      <c r="Z16" s="7">
        <f>+(Y16-$C16)/$C16*100</f>
        <v>-100</v>
      </c>
      <c r="AA16" s="21"/>
      <c r="AB16" s="7">
        <f>+(AA16-$C16)/$C16*100</f>
        <v>-100</v>
      </c>
      <c r="AC16" s="21"/>
      <c r="AD16" s="7">
        <f>+(AC16-$C16)/$C16*100</f>
        <v>-100</v>
      </c>
      <c r="AE16" s="21"/>
      <c r="AF16" s="7">
        <f>+(AE16-$C16)/$C16*100</f>
        <v>-100</v>
      </c>
      <c r="AG16" s="21"/>
      <c r="AH16" s="7">
        <f>+(AG16-$C16)/$C16*100</f>
        <v>-100</v>
      </c>
      <c r="AI16" s="21"/>
      <c r="AJ16" s="7">
        <f>+(AI16-$C16)/$C16*100</f>
        <v>-100</v>
      </c>
      <c r="AK16" s="21"/>
      <c r="AL16" s="7">
        <f>+(AK16-$C16)/$C16*100</f>
        <v>-100</v>
      </c>
      <c r="AM16" s="21"/>
      <c r="AN16" s="7">
        <f>+(AM16-$C16)/$C16*100</f>
        <v>-100</v>
      </c>
      <c r="AO16" s="21"/>
      <c r="AP16" s="7">
        <f>+(AO16-$C16)/$C16*100</f>
        <v>-100</v>
      </c>
      <c r="AQ16" s="21"/>
      <c r="AR16" s="7">
        <f>+(AQ16-$C16)/$C16*100</f>
        <v>-100</v>
      </c>
      <c r="AS16" s="21"/>
      <c r="AT16" s="7">
        <f>+(AS16-$C16)/$C16*100</f>
        <v>-100</v>
      </c>
      <c r="AU16" s="21"/>
      <c r="AV16" s="7">
        <f>+(AU16-$C16)/$C16*100</f>
        <v>-100</v>
      </c>
      <c r="AW16" s="21"/>
      <c r="AX16" s="7">
        <f>+(AW16-$C16)/$C16*100</f>
        <v>-100</v>
      </c>
      <c r="AY16" s="21"/>
      <c r="AZ16" s="7">
        <f>+(AY16-$C16)/$C16*100</f>
        <v>-100</v>
      </c>
      <c r="BA16" s="21"/>
      <c r="BB16" s="7">
        <f>+(BA16-$C16)/$C16*100</f>
        <v>-100</v>
      </c>
      <c r="BC16" s="21"/>
      <c r="BD16" s="7">
        <f>+(BC16-$C16)/$C16*100</f>
        <v>-100</v>
      </c>
    </row>
    <row r="17" spans="1:56" x14ac:dyDescent="0.3">
      <c r="A17" s="30"/>
      <c r="B17" s="24" t="s">
        <v>18</v>
      </c>
      <c r="C17" s="21">
        <v>486.21</v>
      </c>
      <c r="D17" s="11"/>
      <c r="E17" s="21">
        <v>523.70000000000005</v>
      </c>
      <c r="F17" s="7">
        <f>+(E17-$C17)/$C17*100</f>
        <v>7.7106600028794281</v>
      </c>
      <c r="G17" s="21"/>
      <c r="H17" s="7">
        <f>+(G17-$C17)/$C17*100</f>
        <v>-100</v>
      </c>
      <c r="I17" s="21"/>
      <c r="J17" s="7">
        <f>+(I17-$C17)/$C17*100</f>
        <v>-100</v>
      </c>
      <c r="K17" s="21"/>
      <c r="L17" s="7">
        <f>+(K17-$C17)/$C17*100</f>
        <v>-100</v>
      </c>
      <c r="M17" s="21"/>
      <c r="N17" s="7">
        <f>+(M17-$C17)/$C17*100</f>
        <v>-100</v>
      </c>
      <c r="O17" s="21"/>
      <c r="P17" s="7">
        <f>+(O17-$C17)/$C17*100</f>
        <v>-100</v>
      </c>
      <c r="Q17" s="21"/>
      <c r="R17" s="7">
        <f>+(Q17-$C17)/$C17*100</f>
        <v>-100</v>
      </c>
      <c r="S17" s="21"/>
      <c r="T17" s="7">
        <f>+(S17-$C17)/$C17*100</f>
        <v>-100</v>
      </c>
      <c r="U17" s="21"/>
      <c r="V17" s="7">
        <f>+(U17-$C17)/$C17*100</f>
        <v>-100</v>
      </c>
      <c r="W17" s="21"/>
      <c r="X17" s="7">
        <f>+(W17-$C17)/$C17*100</f>
        <v>-100</v>
      </c>
      <c r="Y17" s="21"/>
      <c r="Z17" s="7">
        <f>+(Y17-$C17)/$C17*100</f>
        <v>-100</v>
      </c>
      <c r="AA17" s="21"/>
      <c r="AB17" s="7">
        <f>+(AA17-$C17)/$C17*100</f>
        <v>-100</v>
      </c>
      <c r="AC17" s="21"/>
      <c r="AD17" s="7">
        <f>+(AC17-$C17)/$C17*100</f>
        <v>-100</v>
      </c>
      <c r="AE17" s="21"/>
      <c r="AF17" s="7">
        <f>+(AE17-$C17)/$C17*100</f>
        <v>-100</v>
      </c>
      <c r="AG17" s="21"/>
      <c r="AH17" s="7">
        <f>+(AG17-$C17)/$C17*100</f>
        <v>-100</v>
      </c>
      <c r="AI17" s="21"/>
      <c r="AJ17" s="7">
        <f>+(AI17-$C17)/$C17*100</f>
        <v>-100</v>
      </c>
      <c r="AK17" s="21"/>
      <c r="AL17" s="7">
        <f>+(AK17-$C17)/$C17*100</f>
        <v>-100</v>
      </c>
      <c r="AM17" s="21"/>
      <c r="AN17" s="7">
        <f>+(AM17-$C17)/$C17*100</f>
        <v>-100</v>
      </c>
      <c r="AO17" s="21"/>
      <c r="AP17" s="7">
        <f>+(AO17-$C17)/$C17*100</f>
        <v>-100</v>
      </c>
      <c r="AQ17" s="21"/>
      <c r="AR17" s="7">
        <f>+(AQ17-$C17)/$C17*100</f>
        <v>-100</v>
      </c>
      <c r="AS17" s="21"/>
      <c r="AT17" s="7">
        <f>+(AS17-$C17)/$C17*100</f>
        <v>-100</v>
      </c>
      <c r="AU17" s="21"/>
      <c r="AV17" s="7">
        <f>+(AU17-$C17)/$C17*100</f>
        <v>-100</v>
      </c>
      <c r="AW17" s="21"/>
      <c r="AX17" s="7">
        <f>+(AW17-$C17)/$C17*100</f>
        <v>-100</v>
      </c>
      <c r="AY17" s="21"/>
      <c r="AZ17" s="7">
        <f>+(AY17-$C17)/$C17*100</f>
        <v>-100</v>
      </c>
      <c r="BA17" s="21"/>
      <c r="BB17" s="7">
        <f>+(BA17-$C17)/$C17*100</f>
        <v>-100</v>
      </c>
      <c r="BC17" s="21"/>
      <c r="BD17" s="7">
        <f>+(BC17-$C17)/$C17*100</f>
        <v>-100</v>
      </c>
    </row>
    <row r="18" spans="1:56" x14ac:dyDescent="0.3">
      <c r="A18" s="30"/>
      <c r="B18" s="24" t="s">
        <v>19</v>
      </c>
      <c r="C18" s="21">
        <v>0.34</v>
      </c>
      <c r="D18" s="11"/>
      <c r="E18" s="25">
        <v>0.31</v>
      </c>
      <c r="F18" s="7">
        <f>+(E18-$C18)/$C18*100</f>
        <v>-8.8235294117647136</v>
      </c>
      <c r="G18" s="25"/>
      <c r="H18" s="7">
        <f>+(G18-$C18)/$C18*100</f>
        <v>-100</v>
      </c>
      <c r="I18" s="25"/>
      <c r="J18" s="7">
        <f>+(I18-$C18)/$C18*100</f>
        <v>-100</v>
      </c>
      <c r="K18" s="25"/>
      <c r="L18" s="7">
        <f>+(K18-$C18)/$C18*100</f>
        <v>-100</v>
      </c>
      <c r="M18" s="25"/>
      <c r="N18" s="7">
        <f>+(M18-$C18)/$C18*100</f>
        <v>-100</v>
      </c>
      <c r="O18" s="25"/>
      <c r="P18" s="7">
        <f>+(O18-$C18)/$C18*100</f>
        <v>-100</v>
      </c>
      <c r="Q18" s="25"/>
      <c r="R18" s="7">
        <f>+(Q18-$C18)/$C18*100</f>
        <v>-100</v>
      </c>
      <c r="S18" s="25"/>
      <c r="T18" s="7">
        <f>+(S18-$C18)/$C18*100</f>
        <v>-100</v>
      </c>
      <c r="U18" s="25"/>
      <c r="V18" s="7">
        <f>+(U18-$C18)/$C18*100</f>
        <v>-100</v>
      </c>
      <c r="W18" s="25"/>
      <c r="X18" s="7">
        <f>+(W18-$C18)/$C18*100</f>
        <v>-100</v>
      </c>
      <c r="Y18" s="25"/>
      <c r="Z18" s="7">
        <f>+(Y18-$C18)/$C18*100</f>
        <v>-100</v>
      </c>
      <c r="AA18" s="25"/>
      <c r="AB18" s="7">
        <f>+(AA18-$C18)/$C18*100</f>
        <v>-100</v>
      </c>
      <c r="AC18" s="25"/>
      <c r="AD18" s="7">
        <f>+(AC18-$C18)/$C18*100</f>
        <v>-100</v>
      </c>
      <c r="AE18" s="25"/>
      <c r="AF18" s="7">
        <f>+(AE18-$C18)/$C18*100</f>
        <v>-100</v>
      </c>
      <c r="AG18" s="25"/>
      <c r="AH18" s="7">
        <f>+(AG18-$C18)/$C18*100</f>
        <v>-100</v>
      </c>
      <c r="AI18" s="25"/>
      <c r="AJ18" s="7">
        <f>+(AI18-$C18)/$C18*100</f>
        <v>-100</v>
      </c>
      <c r="AK18" s="25"/>
      <c r="AL18" s="7">
        <f>+(AK18-$C18)/$C18*100</f>
        <v>-100</v>
      </c>
      <c r="AM18" s="25"/>
      <c r="AN18" s="7">
        <f>+(AM18-$C18)/$C18*100</f>
        <v>-100</v>
      </c>
      <c r="AO18" s="25"/>
      <c r="AP18" s="7">
        <f>+(AO18-$C18)/$C18*100</f>
        <v>-100</v>
      </c>
      <c r="AQ18" s="25"/>
      <c r="AR18" s="7">
        <f>+(AQ18-$C18)/$C18*100</f>
        <v>-100</v>
      </c>
      <c r="AS18" s="25"/>
      <c r="AT18" s="7">
        <f>+(AS18-$C18)/$C18*100</f>
        <v>-100</v>
      </c>
      <c r="AU18" s="25"/>
      <c r="AV18" s="7">
        <f>+(AU18-$C18)/$C18*100</f>
        <v>-100</v>
      </c>
      <c r="AW18" s="25"/>
      <c r="AX18" s="7">
        <f>+(AW18-$C18)/$C18*100</f>
        <v>-100</v>
      </c>
      <c r="AY18" s="25"/>
      <c r="AZ18" s="7">
        <f>+(AY18-$C18)/$C18*100</f>
        <v>-100</v>
      </c>
      <c r="BA18" s="25"/>
      <c r="BB18" s="7">
        <f>+(BA18-$C18)/$C18*100</f>
        <v>-100</v>
      </c>
      <c r="BC18" s="25"/>
      <c r="BD18" s="7">
        <f>+(BC18-$C18)/$C18*100</f>
        <v>-100</v>
      </c>
    </row>
    <row r="19" spans="1:56" x14ac:dyDescent="0.3">
      <c r="A19" s="31"/>
      <c r="B19" s="24" t="s">
        <v>20</v>
      </c>
      <c r="C19" s="21">
        <v>18.82</v>
      </c>
      <c r="D19" s="11"/>
      <c r="E19" s="21">
        <v>20.36</v>
      </c>
      <c r="F19" s="7">
        <f>+(E19-$C19)/$C19*100</f>
        <v>8.1827842720510056</v>
      </c>
      <c r="G19" s="21"/>
      <c r="H19" s="7">
        <f>+(G19-$C19)/$C19*100</f>
        <v>-100</v>
      </c>
      <c r="I19" s="21"/>
      <c r="J19" s="7">
        <f>+(I19-$C19)/$C19*100</f>
        <v>-100</v>
      </c>
      <c r="K19" s="21"/>
      <c r="L19" s="7">
        <f>+(K19-$C19)/$C19*100</f>
        <v>-100</v>
      </c>
      <c r="M19" s="21"/>
      <c r="N19" s="7">
        <f>+(M19-$C19)/$C19*100</f>
        <v>-100</v>
      </c>
      <c r="O19" s="21"/>
      <c r="P19" s="7">
        <f>+(O19-$C19)/$C19*100</f>
        <v>-100</v>
      </c>
      <c r="Q19" s="21"/>
      <c r="R19" s="7">
        <f>+(Q19-$C19)/$C19*100</f>
        <v>-100</v>
      </c>
      <c r="S19" s="21"/>
      <c r="T19" s="7">
        <f>+(S19-$C19)/$C19*100</f>
        <v>-100</v>
      </c>
      <c r="U19" s="21"/>
      <c r="V19" s="7">
        <f>+(U19-$C19)/$C19*100</f>
        <v>-100</v>
      </c>
      <c r="W19" s="21"/>
      <c r="X19" s="7">
        <f>+(W19-$C19)/$C19*100</f>
        <v>-100</v>
      </c>
      <c r="Y19" s="21"/>
      <c r="Z19" s="7">
        <f>+(Y19-$C19)/$C19*100</f>
        <v>-100</v>
      </c>
      <c r="AA19" s="21"/>
      <c r="AB19" s="7">
        <f>+(AA19-$C19)/$C19*100</f>
        <v>-100</v>
      </c>
      <c r="AC19" s="21"/>
      <c r="AD19" s="7">
        <f>+(AC19-$C19)/$C19*100</f>
        <v>-100</v>
      </c>
      <c r="AE19" s="21"/>
      <c r="AF19" s="7">
        <f>+(AE19-$C19)/$C19*100</f>
        <v>-100</v>
      </c>
      <c r="AG19" s="21"/>
      <c r="AH19" s="7">
        <f>+(AG19-$C19)/$C19*100</f>
        <v>-100</v>
      </c>
      <c r="AI19" s="21"/>
      <c r="AJ19" s="7">
        <f>+(AI19-$C19)/$C19*100</f>
        <v>-100</v>
      </c>
      <c r="AK19" s="21"/>
      <c r="AL19" s="7">
        <f>+(AK19-$C19)/$C19*100</f>
        <v>-100</v>
      </c>
      <c r="AM19" s="21"/>
      <c r="AN19" s="7">
        <f>+(AM19-$C19)/$C19*100</f>
        <v>-100</v>
      </c>
      <c r="AO19" s="21"/>
      <c r="AP19" s="7">
        <f>+(AO19-$C19)/$C19*100</f>
        <v>-100</v>
      </c>
      <c r="AQ19" s="21"/>
      <c r="AR19" s="7">
        <f>+(AQ19-$C19)/$C19*100</f>
        <v>-100</v>
      </c>
      <c r="AS19" s="21"/>
      <c r="AT19" s="7">
        <f>+(AS19-$C19)/$C19*100</f>
        <v>-100</v>
      </c>
      <c r="AU19" s="21"/>
      <c r="AV19" s="7">
        <f>+(AU19-$C19)/$C19*100</f>
        <v>-100</v>
      </c>
      <c r="AW19" s="21"/>
      <c r="AX19" s="7">
        <f>+(AW19-$C19)/$C19*100</f>
        <v>-100</v>
      </c>
      <c r="AY19" s="21"/>
      <c r="AZ19" s="7">
        <f>+(AY19-$C19)/$C19*100</f>
        <v>-100</v>
      </c>
      <c r="BA19" s="21"/>
      <c r="BB19" s="7">
        <f>+(BA19-$C19)/$C19*100</f>
        <v>-100</v>
      </c>
      <c r="BC19" s="21"/>
      <c r="BD19" s="7">
        <f>+(BC19-$C19)/$C19*100</f>
        <v>-100</v>
      </c>
    </row>
    <row r="20" spans="1:56" s="1" customFormat="1" ht="15" x14ac:dyDescent="0.25">
      <c r="A20" s="1" t="s">
        <v>22</v>
      </c>
    </row>
    <row r="21" spans="1:56" ht="15" x14ac:dyDescent="0.25">
      <c r="A21" s="2"/>
      <c r="B21" s="3"/>
      <c r="C21" s="4"/>
      <c r="D21" s="5" t="s">
        <v>0</v>
      </c>
      <c r="E21" s="6">
        <v>3</v>
      </c>
      <c r="F21" s="7"/>
      <c r="G21" s="6">
        <v>3</v>
      </c>
      <c r="H21" s="7"/>
      <c r="I21" s="6">
        <v>3</v>
      </c>
      <c r="J21" s="7"/>
      <c r="K21" s="6"/>
      <c r="L21" s="7"/>
      <c r="M21" s="6"/>
      <c r="N21" s="7"/>
      <c r="O21" s="6"/>
      <c r="P21" s="7"/>
      <c r="Q21" s="6"/>
      <c r="R21" s="7"/>
      <c r="S21" s="6"/>
      <c r="T21" s="7"/>
      <c r="U21" s="6"/>
      <c r="V21" s="7"/>
      <c r="W21" s="6"/>
      <c r="X21" s="7"/>
      <c r="Y21" s="6"/>
      <c r="Z21" s="7"/>
      <c r="AA21" s="6"/>
      <c r="AB21" s="7"/>
      <c r="AC21" s="6"/>
      <c r="AD21" s="7"/>
      <c r="AE21" s="6"/>
      <c r="AF21" s="7"/>
      <c r="AG21" s="6"/>
      <c r="AH21" s="7"/>
      <c r="AI21" s="6"/>
      <c r="AJ21" s="7"/>
      <c r="AK21" s="6"/>
      <c r="AL21" s="7"/>
      <c r="AM21" s="6"/>
      <c r="AN21" s="7"/>
      <c r="AO21" s="6"/>
      <c r="AP21" s="7"/>
      <c r="AQ21" s="6"/>
      <c r="AR21" s="7"/>
      <c r="AS21" s="6"/>
      <c r="AT21" s="7"/>
      <c r="AU21" s="6"/>
      <c r="AV21" s="7"/>
      <c r="AW21" s="6"/>
      <c r="AX21" s="7"/>
      <c r="AY21" s="6"/>
      <c r="AZ21" s="7"/>
      <c r="BA21" s="6"/>
      <c r="BB21" s="7"/>
      <c r="BC21" s="6"/>
      <c r="BD21" s="7"/>
    </row>
    <row r="22" spans="1:56" ht="15" x14ac:dyDescent="0.25">
      <c r="A22" s="8"/>
      <c r="B22" s="3"/>
      <c r="C22" s="4"/>
      <c r="D22" s="9" t="s">
        <v>1</v>
      </c>
      <c r="E22" s="6">
        <v>0</v>
      </c>
      <c r="F22" s="7"/>
      <c r="G22" s="6">
        <v>0</v>
      </c>
      <c r="H22" s="7"/>
      <c r="I22" s="6">
        <v>0</v>
      </c>
      <c r="J22" s="7"/>
      <c r="K22" s="6"/>
      <c r="L22" s="7"/>
      <c r="M22" s="6"/>
      <c r="N22" s="7"/>
      <c r="O22" s="6"/>
      <c r="P22" s="7"/>
      <c r="Q22" s="6"/>
      <c r="R22" s="7"/>
      <c r="S22" s="6"/>
      <c r="T22" s="7"/>
      <c r="U22" s="6"/>
      <c r="V22" s="7"/>
      <c r="W22" s="6"/>
      <c r="X22" s="7"/>
      <c r="Y22" s="6"/>
      <c r="Z22" s="7"/>
      <c r="AA22" s="6"/>
      <c r="AB22" s="7"/>
      <c r="AC22" s="6"/>
      <c r="AD22" s="7"/>
      <c r="AE22" s="6"/>
      <c r="AF22" s="7"/>
      <c r="AG22" s="6"/>
      <c r="AH22" s="7"/>
      <c r="AI22" s="6"/>
      <c r="AJ22" s="7"/>
      <c r="AK22" s="6"/>
      <c r="AL22" s="7"/>
      <c r="AM22" s="6"/>
      <c r="AN22" s="7"/>
      <c r="AO22" s="6"/>
      <c r="AP22" s="7"/>
      <c r="AQ22" s="6"/>
      <c r="AR22" s="7"/>
      <c r="AS22" s="6"/>
      <c r="AT22" s="7"/>
      <c r="AU22" s="6"/>
      <c r="AV22" s="7"/>
      <c r="AW22" s="6"/>
      <c r="AX22" s="7"/>
      <c r="AY22" s="6"/>
      <c r="AZ22" s="7"/>
      <c r="BA22" s="6"/>
      <c r="BB22" s="7"/>
      <c r="BC22" s="6"/>
      <c r="BD22" s="7"/>
    </row>
    <row r="23" spans="1:56" ht="15" x14ac:dyDescent="0.25">
      <c r="A23" s="8"/>
      <c r="B23" s="3"/>
      <c r="C23" s="4"/>
      <c r="D23" s="10" t="s">
        <v>2</v>
      </c>
      <c r="E23" s="6">
        <v>68</v>
      </c>
      <c r="F23" s="11"/>
      <c r="G23" s="6">
        <v>68</v>
      </c>
      <c r="H23" s="11"/>
      <c r="I23" s="6">
        <v>68</v>
      </c>
      <c r="J23" s="11"/>
      <c r="K23" s="6"/>
      <c r="L23" s="11"/>
      <c r="M23" s="6"/>
      <c r="N23" s="11"/>
      <c r="O23" s="6"/>
      <c r="P23" s="11"/>
      <c r="Q23" s="6"/>
      <c r="R23" s="11"/>
      <c r="S23" s="6"/>
      <c r="T23" s="11"/>
      <c r="U23" s="6"/>
      <c r="V23" s="11"/>
      <c r="W23" s="6"/>
      <c r="X23" s="11"/>
      <c r="Y23" s="6"/>
      <c r="Z23" s="11"/>
      <c r="AA23" s="6"/>
      <c r="AB23" s="11"/>
      <c r="AC23" s="6"/>
      <c r="AD23" s="11"/>
      <c r="AE23" s="6"/>
      <c r="AF23" s="11"/>
      <c r="AG23" s="6"/>
      <c r="AH23" s="11"/>
      <c r="AI23" s="6"/>
      <c r="AJ23" s="11"/>
      <c r="AK23" s="6"/>
      <c r="AL23" s="11"/>
      <c r="AM23" s="6"/>
      <c r="AN23" s="11"/>
      <c r="AO23" s="6"/>
      <c r="AP23" s="11"/>
      <c r="AQ23" s="6"/>
      <c r="AR23" s="11"/>
      <c r="AS23" s="6"/>
      <c r="AT23" s="11"/>
      <c r="AU23" s="6"/>
      <c r="AV23" s="11"/>
      <c r="AW23" s="6"/>
      <c r="AX23" s="11"/>
      <c r="AY23" s="6"/>
      <c r="AZ23" s="11"/>
      <c r="BA23" s="6"/>
      <c r="BB23" s="11"/>
      <c r="BC23" s="6"/>
      <c r="BD23" s="11"/>
    </row>
    <row r="24" spans="1:56" ht="15" x14ac:dyDescent="0.25">
      <c r="A24" s="8"/>
      <c r="B24" s="3"/>
      <c r="C24" s="4"/>
      <c r="D24" s="9" t="s">
        <v>3</v>
      </c>
      <c r="E24" s="6">
        <v>20</v>
      </c>
      <c r="F24" s="12"/>
      <c r="G24" s="6">
        <v>17</v>
      </c>
      <c r="H24" s="12"/>
      <c r="I24" s="6">
        <v>18</v>
      </c>
      <c r="J24" s="12"/>
      <c r="K24" s="6"/>
      <c r="L24" s="12"/>
      <c r="M24" s="6"/>
      <c r="N24" s="12"/>
      <c r="O24" s="6"/>
      <c r="P24" s="12"/>
      <c r="Q24" s="6"/>
      <c r="R24" s="12"/>
      <c r="S24" s="6"/>
      <c r="T24" s="12"/>
      <c r="U24" s="6"/>
      <c r="V24" s="12"/>
      <c r="W24" s="6"/>
      <c r="X24" s="12"/>
      <c r="Y24" s="6"/>
      <c r="Z24" s="12"/>
      <c r="AA24" s="6"/>
      <c r="AB24" s="12"/>
      <c r="AC24" s="6"/>
      <c r="AD24" s="12"/>
      <c r="AE24" s="6"/>
      <c r="AF24" s="12"/>
      <c r="AG24" s="6"/>
      <c r="AH24" s="12"/>
      <c r="AI24" s="6"/>
      <c r="AJ24" s="12"/>
      <c r="AK24" s="6"/>
      <c r="AL24" s="12"/>
      <c r="AM24" s="6"/>
      <c r="AN24" s="12"/>
      <c r="AO24" s="6"/>
      <c r="AP24" s="12"/>
      <c r="AQ24" s="6"/>
      <c r="AR24" s="12"/>
      <c r="AS24" s="6"/>
      <c r="AT24" s="12"/>
      <c r="AU24" s="6"/>
      <c r="AV24" s="12"/>
      <c r="AW24" s="6"/>
      <c r="AX24" s="12"/>
      <c r="AY24" s="6"/>
      <c r="AZ24" s="12"/>
      <c r="BA24" s="6"/>
      <c r="BB24" s="12"/>
      <c r="BC24" s="6"/>
      <c r="BD24" s="12"/>
    </row>
    <row r="25" spans="1:56" s="16" customFormat="1" ht="15" x14ac:dyDescent="0.25">
      <c r="A25" s="8"/>
      <c r="B25" s="13"/>
      <c r="C25" s="11"/>
      <c r="D25" s="14" t="s">
        <v>4</v>
      </c>
      <c r="E25" s="12">
        <v>0</v>
      </c>
      <c r="F25" s="15"/>
      <c r="G25" s="12">
        <v>0</v>
      </c>
      <c r="H25" s="15"/>
      <c r="I25" s="12">
        <v>0</v>
      </c>
      <c r="J25" s="15"/>
      <c r="K25" s="12"/>
      <c r="L25" s="26"/>
      <c r="M25" s="12"/>
      <c r="N25" s="15"/>
      <c r="O25" s="12"/>
      <c r="P25" s="15"/>
      <c r="Q25" s="12"/>
      <c r="R25" s="15"/>
      <c r="S25" s="12"/>
      <c r="T25" s="15"/>
      <c r="U25" s="12"/>
      <c r="V25" s="15"/>
      <c r="W25" s="12"/>
      <c r="X25" s="15"/>
      <c r="Y25" s="12"/>
      <c r="Z25" s="15"/>
      <c r="AA25" s="12"/>
      <c r="AB25" s="15"/>
      <c r="AC25" s="12"/>
      <c r="AD25" s="15"/>
      <c r="AE25" s="12"/>
      <c r="AF25" s="15"/>
      <c r="AG25" s="12"/>
      <c r="AH25" s="15"/>
      <c r="AI25" s="12"/>
      <c r="AJ25" s="15"/>
      <c r="AK25" s="12"/>
      <c r="AL25" s="15"/>
      <c r="AM25" s="12"/>
      <c r="AN25" s="15"/>
      <c r="AO25" s="12"/>
      <c r="AP25" s="15"/>
      <c r="AQ25" s="12"/>
      <c r="AR25" s="15"/>
      <c r="AS25" s="12"/>
      <c r="AT25" s="15"/>
      <c r="AU25" s="12"/>
      <c r="AV25" s="15"/>
      <c r="AW25" s="12"/>
      <c r="AX25" s="15"/>
      <c r="AY25" s="12"/>
      <c r="AZ25" s="15"/>
      <c r="BA25" s="12"/>
      <c r="BB25" s="15"/>
      <c r="BC25" s="12"/>
      <c r="BD25" s="15"/>
    </row>
    <row r="26" spans="1:56" ht="15" x14ac:dyDescent="0.25">
      <c r="A26" s="8"/>
      <c r="B26" s="3"/>
      <c r="C26" s="4"/>
      <c r="D26" s="10" t="s">
        <v>5</v>
      </c>
      <c r="E26" s="6">
        <v>999</v>
      </c>
      <c r="F26" s="15"/>
      <c r="G26" s="6">
        <v>999</v>
      </c>
      <c r="H26" s="15"/>
      <c r="I26" s="6">
        <v>999</v>
      </c>
      <c r="J26" s="15"/>
      <c r="K26" s="6"/>
      <c r="L26" s="26"/>
      <c r="M26" s="6"/>
      <c r="N26" s="15"/>
      <c r="O26" s="6"/>
      <c r="P26" s="15"/>
      <c r="Q26" s="6"/>
      <c r="R26" s="15"/>
      <c r="S26" s="6"/>
      <c r="T26" s="15"/>
      <c r="U26" s="6"/>
      <c r="V26" s="15"/>
      <c r="W26" s="6"/>
      <c r="X26" s="15"/>
      <c r="Y26" s="6"/>
      <c r="Z26" s="15"/>
      <c r="AA26" s="6"/>
      <c r="AB26" s="15"/>
      <c r="AC26" s="6"/>
      <c r="AD26" s="15"/>
      <c r="AE26" s="6"/>
      <c r="AF26" s="15"/>
      <c r="AG26" s="6"/>
      <c r="AH26" s="15"/>
      <c r="AI26" s="6"/>
      <c r="AJ26" s="15"/>
      <c r="AK26" s="6"/>
      <c r="AL26" s="15"/>
      <c r="AM26" s="6"/>
      <c r="AN26" s="15"/>
      <c r="AO26" s="6"/>
      <c r="AP26" s="15"/>
      <c r="AQ26" s="6"/>
      <c r="AR26" s="15"/>
      <c r="AS26" s="6"/>
      <c r="AT26" s="15"/>
      <c r="AU26" s="6"/>
      <c r="AV26" s="15"/>
      <c r="AW26" s="6"/>
      <c r="AX26" s="15"/>
      <c r="AY26" s="6"/>
      <c r="AZ26" s="15"/>
      <c r="BA26" s="6"/>
      <c r="BB26" s="15"/>
      <c r="BC26" s="6"/>
      <c r="BD26" s="15"/>
    </row>
    <row r="27" spans="1:56" ht="15" x14ac:dyDescent="0.25">
      <c r="A27" s="8"/>
      <c r="B27" s="3"/>
      <c r="C27" s="4"/>
      <c r="D27" s="10" t="s">
        <v>6</v>
      </c>
      <c r="E27" s="6">
        <f>AVERAGE(E26,E28)</f>
        <v>999</v>
      </c>
      <c r="F27" s="15"/>
      <c r="G27" s="6">
        <f>AVERAGE(G26,G28)</f>
        <v>999</v>
      </c>
      <c r="H27" s="15"/>
      <c r="I27" s="6">
        <f>AVERAGE(I26,I28)</f>
        <v>999</v>
      </c>
      <c r="J27" s="15"/>
      <c r="K27" s="6"/>
      <c r="L27" s="6"/>
      <c r="M27" s="6"/>
      <c r="N27" s="15"/>
      <c r="O27" s="6"/>
      <c r="P27" s="15"/>
      <c r="Q27" s="6"/>
      <c r="R27" s="15"/>
      <c r="S27" s="6"/>
      <c r="T27" s="15"/>
      <c r="U27" s="6"/>
      <c r="V27" s="15"/>
      <c r="W27" s="6"/>
      <c r="X27" s="15"/>
      <c r="Y27" s="6"/>
      <c r="Z27" s="15"/>
      <c r="AA27" s="6"/>
      <c r="AB27" s="15"/>
      <c r="AC27" s="6"/>
      <c r="AD27" s="15"/>
      <c r="AE27" s="6"/>
      <c r="AF27" s="15"/>
      <c r="AG27" s="6"/>
      <c r="AH27" s="15"/>
      <c r="AI27" s="6"/>
      <c r="AJ27" s="15"/>
      <c r="AK27" s="6"/>
      <c r="AL27" s="15"/>
      <c r="AM27" s="6"/>
      <c r="AN27" s="15"/>
      <c r="AO27" s="6"/>
      <c r="AP27" s="15"/>
      <c r="AQ27" s="6"/>
      <c r="AR27" s="15"/>
      <c r="AS27" s="6"/>
      <c r="AT27" s="15"/>
      <c r="AU27" s="6"/>
      <c r="AV27" s="15"/>
      <c r="AW27" s="6"/>
      <c r="AX27" s="15"/>
      <c r="AY27" s="6"/>
      <c r="AZ27" s="15"/>
      <c r="BA27" s="6"/>
      <c r="BB27" s="15"/>
      <c r="BC27" s="6"/>
      <c r="BD27" s="15"/>
    </row>
    <row r="28" spans="1:56" ht="15" x14ac:dyDescent="0.25">
      <c r="A28" s="8"/>
      <c r="B28" s="3"/>
      <c r="C28" s="4"/>
      <c r="D28" s="10" t="s">
        <v>7</v>
      </c>
      <c r="E28" s="6">
        <v>999</v>
      </c>
      <c r="F28" s="15"/>
      <c r="G28" s="6">
        <v>999</v>
      </c>
      <c r="H28" s="15"/>
      <c r="I28" s="6">
        <v>999</v>
      </c>
      <c r="J28" s="15"/>
      <c r="K28" s="6"/>
      <c r="L28" s="26"/>
      <c r="M28" s="6"/>
      <c r="N28" s="15"/>
      <c r="O28" s="6"/>
      <c r="P28" s="15"/>
      <c r="Q28" s="6"/>
      <c r="R28" s="15"/>
      <c r="S28" s="6"/>
      <c r="T28" s="15"/>
      <c r="U28" s="6"/>
      <c r="V28" s="15"/>
      <c r="W28" s="6"/>
      <c r="X28" s="15"/>
      <c r="Y28" s="6"/>
      <c r="Z28" s="15"/>
      <c r="AA28" s="6"/>
      <c r="AB28" s="15"/>
      <c r="AC28" s="6"/>
      <c r="AD28" s="15"/>
      <c r="AE28" s="6"/>
      <c r="AF28" s="15"/>
      <c r="AG28" s="6"/>
      <c r="AH28" s="15"/>
      <c r="AI28" s="6"/>
      <c r="AJ28" s="15"/>
      <c r="AK28" s="6"/>
      <c r="AL28" s="15"/>
      <c r="AM28" s="6"/>
      <c r="AN28" s="15"/>
      <c r="AO28" s="6"/>
      <c r="AP28" s="15"/>
      <c r="AQ28" s="6"/>
      <c r="AR28" s="15"/>
      <c r="AS28" s="6"/>
      <c r="AT28" s="15"/>
      <c r="AU28" s="6"/>
      <c r="AV28" s="15"/>
      <c r="AW28" s="6"/>
      <c r="AX28" s="15"/>
      <c r="AY28" s="6"/>
      <c r="AZ28" s="15"/>
      <c r="BA28" s="6"/>
      <c r="BB28" s="15"/>
      <c r="BC28" s="6"/>
      <c r="BD28" s="15"/>
    </row>
    <row r="29" spans="1:56" ht="15" x14ac:dyDescent="0.25">
      <c r="A29" s="8"/>
      <c r="B29" s="3"/>
      <c r="C29" s="4"/>
      <c r="D29" s="17" t="s">
        <v>8</v>
      </c>
      <c r="E29" s="6">
        <v>1.5</v>
      </c>
      <c r="F29" s="15"/>
      <c r="G29" s="6">
        <v>1.5</v>
      </c>
      <c r="H29" s="15"/>
      <c r="I29" s="6">
        <v>1.5</v>
      </c>
      <c r="J29" s="15"/>
      <c r="K29" s="26"/>
      <c r="L29" s="26"/>
      <c r="M29" s="6"/>
      <c r="N29" s="15"/>
      <c r="O29" s="6"/>
      <c r="P29" s="15"/>
      <c r="Q29" s="6"/>
      <c r="R29" s="15"/>
      <c r="S29" s="6"/>
      <c r="T29" s="15"/>
      <c r="U29" s="6"/>
      <c r="V29" s="15"/>
      <c r="W29" s="6"/>
      <c r="X29" s="15"/>
      <c r="Y29" s="6"/>
      <c r="Z29" s="15"/>
      <c r="AA29" s="6"/>
      <c r="AB29" s="15"/>
      <c r="AC29" s="6"/>
      <c r="AD29" s="15"/>
      <c r="AE29" s="6"/>
      <c r="AF29" s="15"/>
      <c r="AG29" s="6"/>
      <c r="AH29" s="15"/>
      <c r="AI29" s="6"/>
      <c r="AJ29" s="15"/>
      <c r="AK29" s="6"/>
      <c r="AL29" s="15"/>
      <c r="AM29" s="6"/>
      <c r="AN29" s="15"/>
      <c r="AO29" s="6"/>
      <c r="AP29" s="15"/>
      <c r="AQ29" s="6"/>
      <c r="AR29" s="15"/>
      <c r="AS29" s="6"/>
      <c r="AT29" s="15"/>
      <c r="AU29" s="6"/>
      <c r="AV29" s="15"/>
      <c r="AW29" s="6"/>
      <c r="AX29" s="15"/>
      <c r="AY29" s="6"/>
      <c r="AZ29" s="15"/>
      <c r="BA29" s="6"/>
      <c r="BB29" s="15"/>
      <c r="BC29" s="6"/>
      <c r="BD29" s="15"/>
    </row>
    <row r="30" spans="1:56" ht="15" x14ac:dyDescent="0.25">
      <c r="A30" s="8"/>
      <c r="B30" s="3"/>
      <c r="C30" s="4"/>
      <c r="D30" s="10" t="s">
        <v>9</v>
      </c>
      <c r="E30" s="6">
        <v>0.25</v>
      </c>
      <c r="F30" s="15"/>
      <c r="G30" s="6">
        <v>0.25</v>
      </c>
      <c r="H30" s="15"/>
      <c r="I30" s="6">
        <v>0.25</v>
      </c>
      <c r="J30" s="15"/>
      <c r="K30" s="26"/>
      <c r="L30" s="26"/>
      <c r="M30" s="6"/>
      <c r="N30" s="15"/>
      <c r="O30" s="6"/>
      <c r="P30" s="15"/>
      <c r="Q30" s="6"/>
      <c r="R30" s="15"/>
      <c r="S30" s="6"/>
      <c r="T30" s="15"/>
      <c r="U30" s="6"/>
      <c r="V30" s="15"/>
      <c r="W30" s="6"/>
      <c r="X30" s="15"/>
      <c r="Y30" s="6"/>
      <c r="Z30" s="15"/>
      <c r="AA30" s="6"/>
      <c r="AB30" s="15"/>
      <c r="AC30" s="6"/>
      <c r="AD30" s="15"/>
      <c r="AE30" s="6"/>
      <c r="AF30" s="15"/>
      <c r="AG30" s="6"/>
      <c r="AH30" s="15"/>
      <c r="AI30" s="6"/>
      <c r="AJ30" s="15"/>
      <c r="AK30" s="6"/>
      <c r="AL30" s="15"/>
      <c r="AM30" s="6"/>
      <c r="AN30" s="15"/>
      <c r="AO30" s="6"/>
      <c r="AP30" s="15"/>
      <c r="AQ30" s="6"/>
      <c r="AR30" s="15"/>
      <c r="AS30" s="6"/>
      <c r="AT30" s="15"/>
      <c r="AU30" s="6"/>
      <c r="AV30" s="15"/>
      <c r="AW30" s="6"/>
      <c r="AX30" s="15"/>
      <c r="AY30" s="6"/>
      <c r="AZ30" s="15"/>
      <c r="BA30" s="6"/>
      <c r="BB30" s="15"/>
      <c r="BC30" s="6"/>
      <c r="BD30" s="15"/>
    </row>
    <row r="31" spans="1:56" s="16" customFormat="1" ht="15" x14ac:dyDescent="0.25">
      <c r="A31" s="8"/>
      <c r="B31" s="13"/>
      <c r="C31" s="11"/>
      <c r="D31" s="14" t="s">
        <v>10</v>
      </c>
      <c r="E31" s="12">
        <v>0</v>
      </c>
      <c r="F31" s="15"/>
      <c r="G31" s="12">
        <v>0</v>
      </c>
      <c r="H31" s="15"/>
      <c r="I31" s="12">
        <v>0</v>
      </c>
      <c r="J31" s="15"/>
      <c r="K31" s="26"/>
      <c r="L31" s="26"/>
      <c r="M31" s="12"/>
      <c r="N31" s="15"/>
      <c r="O31" s="12"/>
      <c r="P31" s="15"/>
      <c r="Q31" s="12"/>
      <c r="R31" s="15"/>
      <c r="S31" s="12"/>
      <c r="T31" s="15"/>
      <c r="U31" s="12"/>
      <c r="V31" s="15"/>
      <c r="W31" s="12"/>
      <c r="X31" s="15"/>
      <c r="Y31" s="12"/>
      <c r="Z31" s="15"/>
      <c r="AA31" s="12"/>
      <c r="AB31" s="15"/>
      <c r="AC31" s="12"/>
      <c r="AD31" s="15"/>
      <c r="AE31" s="12"/>
      <c r="AF31" s="15"/>
      <c r="AG31" s="12"/>
      <c r="AH31" s="15"/>
      <c r="AI31" s="12"/>
      <c r="AJ31" s="15"/>
      <c r="AK31" s="12"/>
      <c r="AL31" s="15"/>
      <c r="AM31" s="12"/>
      <c r="AN31" s="15"/>
      <c r="AO31" s="12"/>
      <c r="AP31" s="15"/>
      <c r="AQ31" s="12"/>
      <c r="AR31" s="15"/>
      <c r="AS31" s="12"/>
      <c r="AT31" s="15"/>
      <c r="AU31" s="12"/>
      <c r="AV31" s="15"/>
      <c r="AW31" s="12"/>
      <c r="AX31" s="15"/>
      <c r="AY31" s="12"/>
      <c r="AZ31" s="15"/>
      <c r="BA31" s="12"/>
      <c r="BB31" s="15"/>
      <c r="BC31" s="12"/>
      <c r="BD31" s="15"/>
    </row>
    <row r="32" spans="1:56" ht="15" x14ac:dyDescent="0.25">
      <c r="A32" s="8"/>
      <c r="B32" s="27" t="s">
        <v>11</v>
      </c>
      <c r="C32" s="28"/>
      <c r="D32" s="17" t="s">
        <v>12</v>
      </c>
      <c r="E32" s="6">
        <v>0.5</v>
      </c>
      <c r="F32" s="15"/>
      <c r="G32" s="6">
        <v>0.5</v>
      </c>
      <c r="H32" s="15"/>
      <c r="I32" s="6">
        <v>0.5</v>
      </c>
      <c r="J32" s="15"/>
      <c r="K32" s="26"/>
      <c r="L32" s="26"/>
      <c r="M32" s="6"/>
      <c r="N32" s="15"/>
      <c r="O32" s="6"/>
      <c r="P32" s="15"/>
      <c r="Q32" s="6"/>
      <c r="R32" s="15"/>
      <c r="S32" s="6"/>
      <c r="T32" s="15"/>
      <c r="U32" s="6"/>
      <c r="V32" s="15"/>
      <c r="W32" s="6"/>
      <c r="X32" s="15"/>
      <c r="Y32" s="6"/>
      <c r="Z32" s="15"/>
      <c r="AA32" s="6"/>
      <c r="AB32" s="15"/>
      <c r="AC32" s="6"/>
      <c r="AD32" s="15"/>
      <c r="AE32" s="6"/>
      <c r="AF32" s="15"/>
      <c r="AG32" s="6"/>
      <c r="AH32" s="15"/>
      <c r="AI32" s="6"/>
      <c r="AJ32" s="15"/>
      <c r="AK32" s="6"/>
      <c r="AL32" s="15"/>
      <c r="AM32" s="6"/>
      <c r="AN32" s="15"/>
      <c r="AO32" s="6"/>
      <c r="AP32" s="15"/>
      <c r="AQ32" s="6"/>
      <c r="AR32" s="15"/>
      <c r="AS32" s="6"/>
      <c r="AT32" s="15"/>
      <c r="AU32" s="6"/>
      <c r="AV32" s="15"/>
      <c r="AW32" s="6"/>
      <c r="AX32" s="15"/>
      <c r="AY32" s="6"/>
      <c r="AZ32" s="15"/>
      <c r="BA32" s="6"/>
      <c r="BB32" s="15"/>
      <c r="BC32" s="6"/>
      <c r="BD32" s="15"/>
    </row>
    <row r="33" spans="1:56" ht="15" x14ac:dyDescent="0.25">
      <c r="A33" s="8"/>
      <c r="B33" s="18" t="s">
        <v>13</v>
      </c>
      <c r="C33" s="19" t="s">
        <v>14</v>
      </c>
      <c r="D33" s="17"/>
      <c r="E33" s="6"/>
      <c r="F33" s="15"/>
      <c r="G33" s="6"/>
      <c r="H33" s="15"/>
      <c r="I33" s="6"/>
      <c r="J33" s="15"/>
      <c r="K33" s="6"/>
      <c r="L33" s="15"/>
      <c r="M33" s="6"/>
      <c r="N33" s="15"/>
      <c r="O33" s="6"/>
      <c r="P33" s="15"/>
      <c r="Q33" s="6"/>
      <c r="R33" s="15"/>
      <c r="S33" s="6"/>
      <c r="T33" s="15"/>
      <c r="U33" s="6"/>
      <c r="V33" s="15"/>
      <c r="W33" s="6"/>
      <c r="X33" s="15"/>
      <c r="Y33" s="6"/>
      <c r="Z33" s="15"/>
      <c r="AA33" s="6"/>
      <c r="AB33" s="15"/>
      <c r="AC33" s="6"/>
      <c r="AD33" s="15"/>
      <c r="AE33" s="6"/>
      <c r="AF33" s="15"/>
      <c r="AG33" s="6"/>
      <c r="AH33" s="15"/>
      <c r="AI33" s="6"/>
      <c r="AJ33" s="15"/>
      <c r="AK33" s="6"/>
      <c r="AL33" s="15"/>
      <c r="AM33" s="6"/>
      <c r="AN33" s="15"/>
      <c r="AO33" s="6"/>
      <c r="AP33" s="15"/>
      <c r="AQ33" s="6"/>
      <c r="AR33" s="15"/>
      <c r="AS33" s="6"/>
      <c r="AT33" s="15"/>
      <c r="AU33" s="6"/>
      <c r="AV33" s="15"/>
      <c r="AW33" s="6"/>
      <c r="AX33" s="15"/>
      <c r="AY33" s="6"/>
      <c r="AZ33" s="15"/>
      <c r="BA33" s="6"/>
      <c r="BB33" s="15"/>
      <c r="BC33" s="6"/>
      <c r="BD33" s="15"/>
    </row>
    <row r="34" spans="1:56" x14ac:dyDescent="0.3">
      <c r="A34" s="29" t="s">
        <v>21</v>
      </c>
      <c r="B34" s="20" t="s">
        <v>16</v>
      </c>
      <c r="C34" s="21">
        <v>693.14</v>
      </c>
      <c r="D34" s="22"/>
      <c r="E34" s="23">
        <v>712.17</v>
      </c>
      <c r="F34" s="7">
        <f>+(E34-$C34)/$C34*100</f>
        <v>2.7454771041925112</v>
      </c>
      <c r="G34" s="23">
        <v>673.54</v>
      </c>
      <c r="H34" s="7">
        <f>+(G34-$C34)/$C34*100</f>
        <v>-2.8277115734195144</v>
      </c>
      <c r="I34" s="23">
        <v>686.35</v>
      </c>
      <c r="J34" s="7">
        <f>+(I34-$C34)/$C34*100</f>
        <v>-0.97960008079175398</v>
      </c>
      <c r="K34" s="23"/>
      <c r="L34" s="7">
        <f>+(K34-$C34)/$C34*100</f>
        <v>-100</v>
      </c>
      <c r="M34" s="23"/>
      <c r="N34" s="7">
        <f>+(M34-$C34)/$C34*100</f>
        <v>-100</v>
      </c>
      <c r="O34" s="23"/>
      <c r="P34" s="7">
        <f>+(O34-$C34)/$C34*100</f>
        <v>-100</v>
      </c>
      <c r="Q34" s="23"/>
      <c r="R34" s="7">
        <f>+(Q34-$C34)/$C34*100</f>
        <v>-100</v>
      </c>
      <c r="S34" s="23"/>
      <c r="T34" s="7">
        <f>+(S34-$C34)/$C34*100</f>
        <v>-100</v>
      </c>
      <c r="U34" s="23"/>
      <c r="V34" s="7">
        <f>+(U34-$C34)/$C34*100</f>
        <v>-100</v>
      </c>
      <c r="W34" s="23"/>
      <c r="X34" s="7">
        <f>+(W34-$C34)/$C34*100</f>
        <v>-100</v>
      </c>
      <c r="Y34" s="23"/>
      <c r="Z34" s="7">
        <f>+(Y34-$C34)/$C34*100</f>
        <v>-100</v>
      </c>
      <c r="AA34" s="23"/>
      <c r="AB34" s="7">
        <f>+(AA34-$C34)/$C34*100</f>
        <v>-100</v>
      </c>
      <c r="AC34" s="23"/>
      <c r="AD34" s="7">
        <f>+(AC34-$C34)/$C34*100</f>
        <v>-100</v>
      </c>
      <c r="AE34" s="23"/>
      <c r="AF34" s="7">
        <f>+(AE34-$C34)/$C34*100</f>
        <v>-100</v>
      </c>
      <c r="AG34" s="23"/>
      <c r="AH34" s="7">
        <f>+(AG34-$C34)/$C34*100</f>
        <v>-100</v>
      </c>
      <c r="AI34" s="23"/>
      <c r="AJ34" s="7">
        <f>+(AI34-$C34)/$C34*100</f>
        <v>-100</v>
      </c>
      <c r="AK34" s="23"/>
      <c r="AL34" s="7">
        <f>+(AK34-$C34)/$C34*100</f>
        <v>-100</v>
      </c>
      <c r="AM34" s="23"/>
      <c r="AN34" s="7">
        <f>+(AM34-$C34)/$C34*100</f>
        <v>-100</v>
      </c>
      <c r="AO34" s="23"/>
      <c r="AP34" s="7">
        <f>+(AO34-$C34)/$C34*100</f>
        <v>-100</v>
      </c>
      <c r="AQ34" s="23"/>
      <c r="AR34" s="7">
        <f>+(AQ34-$C34)/$C34*100</f>
        <v>-100</v>
      </c>
      <c r="AS34" s="23"/>
      <c r="AT34" s="7">
        <f>+(AS34-$C34)/$C34*100</f>
        <v>-100</v>
      </c>
      <c r="AU34" s="23"/>
      <c r="AV34" s="7">
        <f>+(AU34-$C34)/$C34*100</f>
        <v>-100</v>
      </c>
      <c r="AW34" s="23"/>
      <c r="AX34" s="7">
        <f>+(AW34-$C34)/$C34*100</f>
        <v>-100</v>
      </c>
      <c r="AY34" s="23"/>
      <c r="AZ34" s="7">
        <f>+(AY34-$C34)/$C34*100</f>
        <v>-100</v>
      </c>
      <c r="BA34" s="23"/>
      <c r="BB34" s="7">
        <f>+(BA34-$C34)/$C34*100</f>
        <v>-100</v>
      </c>
      <c r="BC34" s="23"/>
      <c r="BD34" s="7">
        <f>+(BC34-$C34)/$C34*100</f>
        <v>-100</v>
      </c>
    </row>
    <row r="35" spans="1:56" x14ac:dyDescent="0.3">
      <c r="A35" s="30"/>
      <c r="B35" s="24" t="s">
        <v>17</v>
      </c>
      <c r="C35" s="21">
        <v>2.71</v>
      </c>
      <c r="D35" s="11"/>
      <c r="E35" s="21">
        <v>2.75</v>
      </c>
      <c r="F35" s="7">
        <f>+(E35-$C35)/$C35*100</f>
        <v>1.4760147601476028</v>
      </c>
      <c r="G35" s="21">
        <v>2.71</v>
      </c>
      <c r="H35" s="7">
        <f>+(G35-$C35)/$C35*100</f>
        <v>0</v>
      </c>
      <c r="I35" s="21">
        <v>2.73</v>
      </c>
      <c r="J35" s="7">
        <f>+(I35-$C35)/$C35*100</f>
        <v>0.7380073800738014</v>
      </c>
      <c r="K35" s="21"/>
      <c r="L35" s="7">
        <f>+(K35-$C35)/$C35*100</f>
        <v>-100</v>
      </c>
      <c r="M35" s="21"/>
      <c r="N35" s="7">
        <f>+(M35-$C35)/$C35*100</f>
        <v>-100</v>
      </c>
      <c r="O35" s="21"/>
      <c r="P35" s="7">
        <f>+(O35-$C35)/$C35*100</f>
        <v>-100</v>
      </c>
      <c r="Q35" s="21"/>
      <c r="R35" s="7">
        <f>+(Q35-$C35)/$C35*100</f>
        <v>-100</v>
      </c>
      <c r="S35" s="21"/>
      <c r="T35" s="7">
        <f>+(S35-$C35)/$C35*100</f>
        <v>-100</v>
      </c>
      <c r="U35" s="21"/>
      <c r="V35" s="7">
        <f>+(U35-$C35)/$C35*100</f>
        <v>-100</v>
      </c>
      <c r="W35" s="21"/>
      <c r="X35" s="7">
        <f>+(W35-$C35)/$C35*100</f>
        <v>-100</v>
      </c>
      <c r="Y35" s="21"/>
      <c r="Z35" s="7">
        <f>+(Y35-$C35)/$C35*100</f>
        <v>-100</v>
      </c>
      <c r="AA35" s="21"/>
      <c r="AB35" s="7">
        <f>+(AA35-$C35)/$C35*100</f>
        <v>-100</v>
      </c>
      <c r="AC35" s="21"/>
      <c r="AD35" s="7">
        <f>+(AC35-$C35)/$C35*100</f>
        <v>-100</v>
      </c>
      <c r="AE35" s="21"/>
      <c r="AF35" s="7">
        <f>+(AE35-$C35)/$C35*100</f>
        <v>-100</v>
      </c>
      <c r="AG35" s="21"/>
      <c r="AH35" s="7">
        <f>+(AG35-$C35)/$C35*100</f>
        <v>-100</v>
      </c>
      <c r="AI35" s="21"/>
      <c r="AJ35" s="7">
        <f>+(AI35-$C35)/$C35*100</f>
        <v>-100</v>
      </c>
      <c r="AK35" s="21"/>
      <c r="AL35" s="7">
        <f>+(AK35-$C35)/$C35*100</f>
        <v>-100</v>
      </c>
      <c r="AM35" s="21"/>
      <c r="AN35" s="7">
        <f>+(AM35-$C35)/$C35*100</f>
        <v>-100</v>
      </c>
      <c r="AO35" s="21"/>
      <c r="AP35" s="7">
        <f>+(AO35-$C35)/$C35*100</f>
        <v>-100</v>
      </c>
      <c r="AQ35" s="21"/>
      <c r="AR35" s="7">
        <f>+(AQ35-$C35)/$C35*100</f>
        <v>-100</v>
      </c>
      <c r="AS35" s="21"/>
      <c r="AT35" s="7">
        <f>+(AS35-$C35)/$C35*100</f>
        <v>-100</v>
      </c>
      <c r="AU35" s="21"/>
      <c r="AV35" s="7">
        <f>+(AU35-$C35)/$C35*100</f>
        <v>-100</v>
      </c>
      <c r="AW35" s="21"/>
      <c r="AX35" s="7">
        <f>+(AW35-$C35)/$C35*100</f>
        <v>-100</v>
      </c>
      <c r="AY35" s="21"/>
      <c r="AZ35" s="7">
        <f>+(AY35-$C35)/$C35*100</f>
        <v>-100</v>
      </c>
      <c r="BA35" s="21"/>
      <c r="BB35" s="7">
        <f>+(BA35-$C35)/$C35*100</f>
        <v>-100</v>
      </c>
      <c r="BC35" s="21"/>
      <c r="BD35" s="7">
        <f>+(BC35-$C35)/$C35*100</f>
        <v>-100</v>
      </c>
    </row>
    <row r="36" spans="1:56" x14ac:dyDescent="0.3">
      <c r="A36" s="30"/>
      <c r="B36" s="24" t="s">
        <v>18</v>
      </c>
      <c r="C36" s="21">
        <v>615.73</v>
      </c>
      <c r="D36" s="11"/>
      <c r="E36" s="21">
        <v>523.70000000000005</v>
      </c>
      <c r="F36" s="7">
        <f>+(E36-$C36)/$C36*100</f>
        <v>-14.94648628457278</v>
      </c>
      <c r="G36" s="21">
        <v>520.34</v>
      </c>
      <c r="H36" s="7">
        <f>+(G36-$C36)/$C36*100</f>
        <v>-15.492180013967157</v>
      </c>
      <c r="I36" s="21">
        <v>521.33000000000004</v>
      </c>
      <c r="J36" s="7">
        <f>+(I36-$C36)/$C36*100</f>
        <v>-15.331395254413458</v>
      </c>
      <c r="K36" s="21"/>
      <c r="L36" s="7">
        <f>+(K36-$C36)/$C36*100</f>
        <v>-100</v>
      </c>
      <c r="M36" s="21"/>
      <c r="N36" s="7">
        <f>+(M36-$C36)/$C36*100</f>
        <v>-100</v>
      </c>
      <c r="O36" s="21"/>
      <c r="P36" s="7">
        <f>+(O36-$C36)/$C36*100</f>
        <v>-100</v>
      </c>
      <c r="Q36" s="21"/>
      <c r="R36" s="7">
        <f>+(Q36-$C36)/$C36*100</f>
        <v>-100</v>
      </c>
      <c r="S36" s="21"/>
      <c r="T36" s="7">
        <f>+(S36-$C36)/$C36*100</f>
        <v>-100</v>
      </c>
      <c r="U36" s="21"/>
      <c r="V36" s="7">
        <f>+(U36-$C36)/$C36*100</f>
        <v>-100</v>
      </c>
      <c r="W36" s="21"/>
      <c r="X36" s="7">
        <f>+(W36-$C36)/$C36*100</f>
        <v>-100</v>
      </c>
      <c r="Y36" s="21"/>
      <c r="Z36" s="7">
        <f>+(Y36-$C36)/$C36*100</f>
        <v>-100</v>
      </c>
      <c r="AA36" s="21"/>
      <c r="AB36" s="7">
        <f>+(AA36-$C36)/$C36*100</f>
        <v>-100</v>
      </c>
      <c r="AC36" s="21"/>
      <c r="AD36" s="7">
        <f>+(AC36-$C36)/$C36*100</f>
        <v>-100</v>
      </c>
      <c r="AE36" s="21"/>
      <c r="AF36" s="7">
        <f>+(AE36-$C36)/$C36*100</f>
        <v>-100</v>
      </c>
      <c r="AG36" s="21"/>
      <c r="AH36" s="7">
        <f>+(AG36-$C36)/$C36*100</f>
        <v>-100</v>
      </c>
      <c r="AI36" s="21"/>
      <c r="AJ36" s="7">
        <f>+(AI36-$C36)/$C36*100</f>
        <v>-100</v>
      </c>
      <c r="AK36" s="21"/>
      <c r="AL36" s="7">
        <f>+(AK36-$C36)/$C36*100</f>
        <v>-100</v>
      </c>
      <c r="AM36" s="21"/>
      <c r="AN36" s="7">
        <f>+(AM36-$C36)/$C36*100</f>
        <v>-100</v>
      </c>
      <c r="AO36" s="21"/>
      <c r="AP36" s="7">
        <f>+(AO36-$C36)/$C36*100</f>
        <v>-100</v>
      </c>
      <c r="AQ36" s="21"/>
      <c r="AR36" s="7">
        <f>+(AQ36-$C36)/$C36*100</f>
        <v>-100</v>
      </c>
      <c r="AS36" s="21"/>
      <c r="AT36" s="7">
        <f>+(AS36-$C36)/$C36*100</f>
        <v>-100</v>
      </c>
      <c r="AU36" s="21"/>
      <c r="AV36" s="7">
        <f>+(AU36-$C36)/$C36*100</f>
        <v>-100</v>
      </c>
      <c r="AW36" s="21"/>
      <c r="AX36" s="7">
        <f>+(AW36-$C36)/$C36*100</f>
        <v>-100</v>
      </c>
      <c r="AY36" s="21"/>
      <c r="AZ36" s="7">
        <f>+(AY36-$C36)/$C36*100</f>
        <v>-100</v>
      </c>
      <c r="BA36" s="21"/>
      <c r="BB36" s="7">
        <f>+(BA36-$C36)/$C36*100</f>
        <v>-100</v>
      </c>
      <c r="BC36" s="21"/>
      <c r="BD36" s="7">
        <f>+(BC36-$C36)/$C36*100</f>
        <v>-100</v>
      </c>
    </row>
    <row r="37" spans="1:56" x14ac:dyDescent="0.3">
      <c r="A37" s="30"/>
      <c r="B37" s="24" t="s">
        <v>19</v>
      </c>
      <c r="C37" s="21">
        <v>0.34</v>
      </c>
      <c r="D37" s="11"/>
      <c r="E37" s="25">
        <v>0.31</v>
      </c>
      <c r="F37" s="7">
        <f>+(E37-$C37)/$C37*100</f>
        <v>-8.8235294117647136</v>
      </c>
      <c r="G37" s="25">
        <v>0.32</v>
      </c>
      <c r="H37" s="7">
        <f>+(G37-$C37)/$C37*100</f>
        <v>-5.8823529411764754</v>
      </c>
      <c r="I37" s="25">
        <v>0.32</v>
      </c>
      <c r="J37" s="7">
        <f>+(I37-$C37)/$C37*100</f>
        <v>-5.8823529411764754</v>
      </c>
      <c r="K37" s="25"/>
      <c r="L37" s="7">
        <f>+(K37-$C37)/$C37*100</f>
        <v>-100</v>
      </c>
      <c r="M37" s="25"/>
      <c r="N37" s="7">
        <f>+(M37-$C37)/$C37*100</f>
        <v>-100</v>
      </c>
      <c r="O37" s="25"/>
      <c r="P37" s="7">
        <f>+(O37-$C37)/$C37*100</f>
        <v>-100</v>
      </c>
      <c r="Q37" s="25"/>
      <c r="R37" s="7">
        <f>+(Q37-$C37)/$C37*100</f>
        <v>-100</v>
      </c>
      <c r="S37" s="25"/>
      <c r="T37" s="7">
        <f>+(S37-$C37)/$C37*100</f>
        <v>-100</v>
      </c>
      <c r="U37" s="25"/>
      <c r="V37" s="7">
        <f>+(U37-$C37)/$C37*100</f>
        <v>-100</v>
      </c>
      <c r="W37" s="25"/>
      <c r="X37" s="7">
        <f>+(W37-$C37)/$C37*100</f>
        <v>-100</v>
      </c>
      <c r="Y37" s="25"/>
      <c r="Z37" s="7">
        <f>+(Y37-$C37)/$C37*100</f>
        <v>-100</v>
      </c>
      <c r="AA37" s="25"/>
      <c r="AB37" s="7">
        <f>+(AA37-$C37)/$C37*100</f>
        <v>-100</v>
      </c>
      <c r="AC37" s="25"/>
      <c r="AD37" s="7">
        <f>+(AC37-$C37)/$C37*100</f>
        <v>-100</v>
      </c>
      <c r="AE37" s="25"/>
      <c r="AF37" s="7">
        <f>+(AE37-$C37)/$C37*100</f>
        <v>-100</v>
      </c>
      <c r="AG37" s="25"/>
      <c r="AH37" s="7">
        <f>+(AG37-$C37)/$C37*100</f>
        <v>-100</v>
      </c>
      <c r="AI37" s="25"/>
      <c r="AJ37" s="7">
        <f>+(AI37-$C37)/$C37*100</f>
        <v>-100</v>
      </c>
      <c r="AK37" s="25"/>
      <c r="AL37" s="7">
        <f>+(AK37-$C37)/$C37*100</f>
        <v>-100</v>
      </c>
      <c r="AM37" s="25"/>
      <c r="AN37" s="7">
        <f>+(AM37-$C37)/$C37*100</f>
        <v>-100</v>
      </c>
      <c r="AO37" s="25"/>
      <c r="AP37" s="7">
        <f>+(AO37-$C37)/$C37*100</f>
        <v>-100</v>
      </c>
      <c r="AQ37" s="25"/>
      <c r="AR37" s="7">
        <f>+(AQ37-$C37)/$C37*100</f>
        <v>-100</v>
      </c>
      <c r="AS37" s="25"/>
      <c r="AT37" s="7">
        <f>+(AS37-$C37)/$C37*100</f>
        <v>-100</v>
      </c>
      <c r="AU37" s="25"/>
      <c r="AV37" s="7">
        <f>+(AU37-$C37)/$C37*100</f>
        <v>-100</v>
      </c>
      <c r="AW37" s="25"/>
      <c r="AX37" s="7">
        <f>+(AW37-$C37)/$C37*100</f>
        <v>-100</v>
      </c>
      <c r="AY37" s="25"/>
      <c r="AZ37" s="7">
        <f>+(AY37-$C37)/$C37*100</f>
        <v>-100</v>
      </c>
      <c r="BA37" s="25"/>
      <c r="BB37" s="7">
        <f>+(BA37-$C37)/$C37*100</f>
        <v>-100</v>
      </c>
      <c r="BC37" s="25"/>
      <c r="BD37" s="7">
        <f>+(BC37-$C37)/$C37*100</f>
        <v>-100</v>
      </c>
    </row>
    <row r="38" spans="1:56" x14ac:dyDescent="0.3">
      <c r="A38" s="31"/>
      <c r="B38" s="24" t="s">
        <v>20</v>
      </c>
      <c r="C38" s="21">
        <v>20.100000000000001</v>
      </c>
      <c r="D38" s="11"/>
      <c r="E38" s="21">
        <v>20.36</v>
      </c>
      <c r="F38" s="7">
        <f>+(E38-$C38)/$C38*100</f>
        <v>1.2935323383084478</v>
      </c>
      <c r="G38" s="21">
        <v>21.22</v>
      </c>
      <c r="H38" s="7">
        <f>+(G38-$C38)/$C38*100</f>
        <v>5.5721393034825741</v>
      </c>
      <c r="I38" s="21">
        <v>20.92</v>
      </c>
      <c r="J38" s="7">
        <f>+(I38-$C38)/$C38*100</f>
        <v>4.0796019900497527</v>
      </c>
      <c r="K38" s="21"/>
      <c r="L38" s="7">
        <f>+(K38-$C38)/$C38*100</f>
        <v>-100</v>
      </c>
      <c r="M38" s="21"/>
      <c r="N38" s="7">
        <f>+(M38-$C38)/$C38*100</f>
        <v>-100</v>
      </c>
      <c r="O38" s="21"/>
      <c r="P38" s="7">
        <f>+(O38-$C38)/$C38*100</f>
        <v>-100</v>
      </c>
      <c r="Q38" s="21"/>
      <c r="R38" s="7">
        <f>+(Q38-$C38)/$C38*100</f>
        <v>-100</v>
      </c>
      <c r="S38" s="21"/>
      <c r="T38" s="7">
        <f>+(S38-$C38)/$C38*100</f>
        <v>-100</v>
      </c>
      <c r="U38" s="21"/>
      <c r="V38" s="7">
        <f>+(U38-$C38)/$C38*100</f>
        <v>-100</v>
      </c>
      <c r="W38" s="21"/>
      <c r="X38" s="7">
        <f>+(W38-$C38)/$C38*100</f>
        <v>-100</v>
      </c>
      <c r="Y38" s="21"/>
      <c r="Z38" s="7">
        <f>+(Y38-$C38)/$C38*100</f>
        <v>-100</v>
      </c>
      <c r="AA38" s="21"/>
      <c r="AB38" s="7">
        <f>+(AA38-$C38)/$C38*100</f>
        <v>-100</v>
      </c>
      <c r="AC38" s="21"/>
      <c r="AD38" s="7">
        <f>+(AC38-$C38)/$C38*100</f>
        <v>-100</v>
      </c>
      <c r="AE38" s="21"/>
      <c r="AF38" s="7">
        <f>+(AE38-$C38)/$C38*100</f>
        <v>-100</v>
      </c>
      <c r="AG38" s="21"/>
      <c r="AH38" s="7">
        <f>+(AG38-$C38)/$C38*100</f>
        <v>-100</v>
      </c>
      <c r="AI38" s="21"/>
      <c r="AJ38" s="7">
        <f>+(AI38-$C38)/$C38*100</f>
        <v>-100</v>
      </c>
      <c r="AK38" s="21"/>
      <c r="AL38" s="7">
        <f>+(AK38-$C38)/$C38*100</f>
        <v>-100</v>
      </c>
      <c r="AM38" s="21"/>
      <c r="AN38" s="7">
        <f>+(AM38-$C38)/$C38*100</f>
        <v>-100</v>
      </c>
      <c r="AO38" s="21"/>
      <c r="AP38" s="7">
        <f>+(AO38-$C38)/$C38*100</f>
        <v>-100</v>
      </c>
      <c r="AQ38" s="21"/>
      <c r="AR38" s="7">
        <f>+(AQ38-$C38)/$C38*100</f>
        <v>-100</v>
      </c>
      <c r="AS38" s="21"/>
      <c r="AT38" s="7">
        <f>+(AS38-$C38)/$C38*100</f>
        <v>-100</v>
      </c>
      <c r="AU38" s="21"/>
      <c r="AV38" s="7">
        <f>+(AU38-$C38)/$C38*100</f>
        <v>-100</v>
      </c>
      <c r="AW38" s="21"/>
      <c r="AX38" s="7">
        <f>+(AW38-$C38)/$C38*100</f>
        <v>-100</v>
      </c>
      <c r="AY38" s="21"/>
      <c r="AZ38" s="7">
        <f>+(AY38-$C38)/$C38*100</f>
        <v>-100</v>
      </c>
      <c r="BA38" s="21"/>
      <c r="BB38" s="7">
        <f>+(BA38-$C38)/$C38*100</f>
        <v>-100</v>
      </c>
      <c r="BC38" s="21"/>
      <c r="BD38" s="7">
        <f>+(BC38-$C38)/$C38*100</f>
        <v>-100</v>
      </c>
    </row>
    <row r="39" spans="1:56" s="1" customFormat="1" ht="15" x14ac:dyDescent="0.25">
      <c r="A39" s="1" t="s">
        <v>23</v>
      </c>
    </row>
    <row r="40" spans="1:56" ht="15" x14ac:dyDescent="0.25">
      <c r="A40" s="2"/>
      <c r="B40" s="3"/>
      <c r="C40" s="4"/>
      <c r="D40" s="5" t="s">
        <v>0</v>
      </c>
      <c r="E40" s="6">
        <v>3</v>
      </c>
      <c r="F40" s="7"/>
      <c r="G40" s="6">
        <v>3</v>
      </c>
      <c r="H40" s="7"/>
      <c r="I40" s="6"/>
      <c r="J40" s="7"/>
      <c r="K40" s="6"/>
      <c r="L40" s="7"/>
      <c r="M40" s="6"/>
      <c r="N40" s="7"/>
      <c r="O40" s="6"/>
      <c r="P40" s="7"/>
      <c r="Q40" s="6"/>
      <c r="R40" s="7"/>
      <c r="S40" s="6"/>
      <c r="T40" s="7"/>
      <c r="U40" s="6"/>
      <c r="V40" s="7"/>
      <c r="W40" s="6"/>
      <c r="X40" s="7"/>
      <c r="Y40" s="6"/>
      <c r="Z40" s="7"/>
      <c r="AA40" s="6"/>
      <c r="AB40" s="7"/>
      <c r="AC40" s="6"/>
      <c r="AD40" s="7"/>
      <c r="AE40" s="6"/>
      <c r="AF40" s="7"/>
      <c r="AG40" s="6"/>
      <c r="AH40" s="7"/>
      <c r="AI40" s="6"/>
      <c r="AJ40" s="7"/>
      <c r="AK40" s="6"/>
      <c r="AL40" s="7"/>
      <c r="AM40" s="6"/>
      <c r="AN40" s="7"/>
      <c r="AO40" s="6"/>
      <c r="AP40" s="7"/>
      <c r="AQ40" s="6"/>
      <c r="AR40" s="7"/>
      <c r="AS40" s="6"/>
      <c r="AT40" s="7"/>
      <c r="AU40" s="6"/>
      <c r="AV40" s="7"/>
      <c r="AW40" s="6"/>
      <c r="AX40" s="7"/>
      <c r="AY40" s="6"/>
      <c r="AZ40" s="7"/>
      <c r="BA40" s="6"/>
      <c r="BB40" s="7"/>
      <c r="BC40" s="6"/>
      <c r="BD40" s="7"/>
    </row>
    <row r="41" spans="1:56" ht="15" x14ac:dyDescent="0.25">
      <c r="A41" s="8"/>
      <c r="B41" s="3"/>
      <c r="C41" s="4"/>
      <c r="D41" s="9" t="s">
        <v>1</v>
      </c>
      <c r="E41" s="6">
        <v>0</v>
      </c>
      <c r="F41" s="7"/>
      <c r="G41" s="6">
        <v>0</v>
      </c>
      <c r="H41" s="7"/>
      <c r="I41" s="6"/>
      <c r="J41" s="7"/>
      <c r="K41" s="6"/>
      <c r="L41" s="7"/>
      <c r="M41" s="6"/>
      <c r="N41" s="7"/>
      <c r="O41" s="6"/>
      <c r="P41" s="7"/>
      <c r="Q41" s="6"/>
      <c r="R41" s="7"/>
      <c r="S41" s="6"/>
      <c r="T41" s="7"/>
      <c r="U41" s="6"/>
      <c r="V41" s="7"/>
      <c r="W41" s="6"/>
      <c r="X41" s="7"/>
      <c r="Y41" s="6"/>
      <c r="Z41" s="7"/>
      <c r="AA41" s="6"/>
      <c r="AB41" s="7"/>
      <c r="AC41" s="6"/>
      <c r="AD41" s="7"/>
      <c r="AE41" s="6"/>
      <c r="AF41" s="7"/>
      <c r="AG41" s="6"/>
      <c r="AH41" s="7"/>
      <c r="AI41" s="6"/>
      <c r="AJ41" s="7"/>
      <c r="AK41" s="6"/>
      <c r="AL41" s="7"/>
      <c r="AM41" s="6"/>
      <c r="AN41" s="7"/>
      <c r="AO41" s="6"/>
      <c r="AP41" s="7"/>
      <c r="AQ41" s="6"/>
      <c r="AR41" s="7"/>
      <c r="AS41" s="6"/>
      <c r="AT41" s="7"/>
      <c r="AU41" s="6"/>
      <c r="AV41" s="7"/>
      <c r="AW41" s="6"/>
      <c r="AX41" s="7"/>
      <c r="AY41" s="6"/>
      <c r="AZ41" s="7"/>
      <c r="BA41" s="6"/>
      <c r="BB41" s="7"/>
      <c r="BC41" s="6"/>
      <c r="BD41" s="7"/>
    </row>
    <row r="42" spans="1:56" ht="15" x14ac:dyDescent="0.25">
      <c r="A42" s="8"/>
      <c r="B42" s="3"/>
      <c r="C42" s="4"/>
      <c r="D42" s="10" t="s">
        <v>2</v>
      </c>
      <c r="E42" s="6">
        <v>68</v>
      </c>
      <c r="F42" s="11"/>
      <c r="G42" s="6">
        <v>68</v>
      </c>
      <c r="H42" s="11"/>
      <c r="I42" s="6"/>
      <c r="J42" s="11"/>
      <c r="K42" s="6"/>
      <c r="L42" s="11"/>
      <c r="M42" s="6"/>
      <c r="N42" s="11"/>
      <c r="O42" s="6"/>
      <c r="P42" s="11"/>
      <c r="Q42" s="6"/>
      <c r="R42" s="11"/>
      <c r="S42" s="6"/>
      <c r="T42" s="11"/>
      <c r="U42" s="6"/>
      <c r="V42" s="11"/>
      <c r="W42" s="6"/>
      <c r="X42" s="11"/>
      <c r="Y42" s="6"/>
      <c r="Z42" s="11"/>
      <c r="AA42" s="6"/>
      <c r="AB42" s="11"/>
      <c r="AC42" s="6"/>
      <c r="AD42" s="11"/>
      <c r="AE42" s="6"/>
      <c r="AF42" s="11"/>
      <c r="AG42" s="6"/>
      <c r="AH42" s="11"/>
      <c r="AI42" s="6"/>
      <c r="AJ42" s="11"/>
      <c r="AK42" s="6"/>
      <c r="AL42" s="11"/>
      <c r="AM42" s="6"/>
      <c r="AN42" s="11"/>
      <c r="AO42" s="6"/>
      <c r="AP42" s="11"/>
      <c r="AQ42" s="6"/>
      <c r="AR42" s="11"/>
      <c r="AS42" s="6"/>
      <c r="AT42" s="11"/>
      <c r="AU42" s="6"/>
      <c r="AV42" s="11"/>
      <c r="AW42" s="6"/>
      <c r="AX42" s="11"/>
      <c r="AY42" s="6"/>
      <c r="AZ42" s="11"/>
      <c r="BA42" s="6"/>
      <c r="BB42" s="11"/>
      <c r="BC42" s="6"/>
      <c r="BD42" s="11"/>
    </row>
    <row r="43" spans="1:56" ht="15" x14ac:dyDescent="0.25">
      <c r="A43" s="8"/>
      <c r="B43" s="3"/>
      <c r="C43" s="4"/>
      <c r="D43" s="9" t="s">
        <v>3</v>
      </c>
      <c r="E43" s="6">
        <v>18</v>
      </c>
      <c r="F43" s="12"/>
      <c r="G43" s="6">
        <v>15</v>
      </c>
      <c r="H43" s="12"/>
      <c r="I43" s="6"/>
      <c r="J43" s="12"/>
      <c r="K43" s="6"/>
      <c r="L43" s="12"/>
      <c r="M43" s="6"/>
      <c r="N43" s="12"/>
      <c r="O43" s="6"/>
      <c r="P43" s="12"/>
      <c r="Q43" s="6"/>
      <c r="R43" s="12"/>
      <c r="S43" s="6"/>
      <c r="T43" s="12"/>
      <c r="U43" s="6"/>
      <c r="V43" s="12"/>
      <c r="W43" s="6"/>
      <c r="X43" s="12"/>
      <c r="Y43" s="6"/>
      <c r="Z43" s="12"/>
      <c r="AA43" s="6"/>
      <c r="AB43" s="12"/>
      <c r="AC43" s="6"/>
      <c r="AD43" s="12"/>
      <c r="AE43" s="6"/>
      <c r="AF43" s="12"/>
      <c r="AG43" s="6"/>
      <c r="AH43" s="12"/>
      <c r="AI43" s="6"/>
      <c r="AJ43" s="12"/>
      <c r="AK43" s="6"/>
      <c r="AL43" s="12"/>
      <c r="AM43" s="6"/>
      <c r="AN43" s="12"/>
      <c r="AO43" s="6"/>
      <c r="AP43" s="12"/>
      <c r="AQ43" s="6"/>
      <c r="AR43" s="12"/>
      <c r="AS43" s="6"/>
      <c r="AT43" s="12"/>
      <c r="AU43" s="6"/>
      <c r="AV43" s="12"/>
      <c r="AW43" s="6"/>
      <c r="AX43" s="12"/>
      <c r="AY43" s="6"/>
      <c r="AZ43" s="12"/>
      <c r="BA43" s="6"/>
      <c r="BB43" s="12"/>
      <c r="BC43" s="6"/>
      <c r="BD43" s="12"/>
    </row>
    <row r="44" spans="1:56" s="16" customFormat="1" ht="15" x14ac:dyDescent="0.25">
      <c r="A44" s="8"/>
      <c r="B44" s="13"/>
      <c r="C44" s="11"/>
      <c r="D44" s="14" t="s">
        <v>4</v>
      </c>
      <c r="E44" s="12">
        <v>0</v>
      </c>
      <c r="F44" s="15"/>
      <c r="G44" s="12">
        <v>0</v>
      </c>
      <c r="H44" s="15"/>
      <c r="I44" s="12"/>
      <c r="J44" s="15"/>
      <c r="K44" s="12"/>
      <c r="L44" s="26"/>
      <c r="M44" s="12"/>
      <c r="N44" s="15"/>
      <c r="O44" s="12"/>
      <c r="P44" s="15"/>
      <c r="Q44" s="12"/>
      <c r="R44" s="15"/>
      <c r="S44" s="12"/>
      <c r="T44" s="15"/>
      <c r="U44" s="12"/>
      <c r="V44" s="15"/>
      <c r="W44" s="12"/>
      <c r="X44" s="15"/>
      <c r="Y44" s="12"/>
      <c r="Z44" s="15"/>
      <c r="AA44" s="12"/>
      <c r="AB44" s="15"/>
      <c r="AC44" s="12"/>
      <c r="AD44" s="15"/>
      <c r="AE44" s="12"/>
      <c r="AF44" s="15"/>
      <c r="AG44" s="12"/>
      <c r="AH44" s="15"/>
      <c r="AI44" s="12"/>
      <c r="AJ44" s="15"/>
      <c r="AK44" s="12"/>
      <c r="AL44" s="15"/>
      <c r="AM44" s="12"/>
      <c r="AN44" s="15"/>
      <c r="AO44" s="12"/>
      <c r="AP44" s="15"/>
      <c r="AQ44" s="12"/>
      <c r="AR44" s="15"/>
      <c r="AS44" s="12"/>
      <c r="AT44" s="15"/>
      <c r="AU44" s="12"/>
      <c r="AV44" s="15"/>
      <c r="AW44" s="12"/>
      <c r="AX44" s="15"/>
      <c r="AY44" s="12"/>
      <c r="AZ44" s="15"/>
      <c r="BA44" s="12"/>
      <c r="BB44" s="15"/>
      <c r="BC44" s="12"/>
      <c r="BD44" s="15"/>
    </row>
    <row r="45" spans="1:56" ht="15" x14ac:dyDescent="0.25">
      <c r="A45" s="8"/>
      <c r="B45" s="3"/>
      <c r="C45" s="4"/>
      <c r="D45" s="10" t="s">
        <v>5</v>
      </c>
      <c r="E45" s="6">
        <v>999</v>
      </c>
      <c r="F45" s="15"/>
      <c r="G45" s="6">
        <v>999</v>
      </c>
      <c r="H45" s="15"/>
      <c r="I45" s="6"/>
      <c r="J45" s="15"/>
      <c r="K45" s="6"/>
      <c r="L45" s="26"/>
      <c r="M45" s="6"/>
      <c r="N45" s="15"/>
      <c r="O45" s="6"/>
      <c r="P45" s="15"/>
      <c r="Q45" s="6"/>
      <c r="R45" s="15"/>
      <c r="S45" s="6"/>
      <c r="T45" s="15"/>
      <c r="U45" s="6"/>
      <c r="V45" s="15"/>
      <c r="W45" s="6"/>
      <c r="X45" s="15"/>
      <c r="Y45" s="6"/>
      <c r="Z45" s="15"/>
      <c r="AA45" s="6"/>
      <c r="AB45" s="15"/>
      <c r="AC45" s="6"/>
      <c r="AD45" s="15"/>
      <c r="AE45" s="6"/>
      <c r="AF45" s="15"/>
      <c r="AG45" s="6"/>
      <c r="AH45" s="15"/>
      <c r="AI45" s="6"/>
      <c r="AJ45" s="15"/>
      <c r="AK45" s="6"/>
      <c r="AL45" s="15"/>
      <c r="AM45" s="6"/>
      <c r="AN45" s="15"/>
      <c r="AO45" s="6"/>
      <c r="AP45" s="15"/>
      <c r="AQ45" s="6"/>
      <c r="AR45" s="15"/>
      <c r="AS45" s="6"/>
      <c r="AT45" s="15"/>
      <c r="AU45" s="6"/>
      <c r="AV45" s="15"/>
      <c r="AW45" s="6"/>
      <c r="AX45" s="15"/>
      <c r="AY45" s="6"/>
      <c r="AZ45" s="15"/>
      <c r="BA45" s="6"/>
      <c r="BB45" s="15"/>
      <c r="BC45" s="6"/>
      <c r="BD45" s="15"/>
    </row>
    <row r="46" spans="1:56" ht="15" x14ac:dyDescent="0.25">
      <c r="A46" s="8"/>
      <c r="B46" s="3"/>
      <c r="C46" s="4"/>
      <c r="D46" s="10" t="s">
        <v>6</v>
      </c>
      <c r="E46" s="6">
        <f>AVERAGE(E45,E47)</f>
        <v>999</v>
      </c>
      <c r="F46" s="15"/>
      <c r="G46" s="6">
        <v>999</v>
      </c>
      <c r="H46" s="15"/>
      <c r="I46" s="6"/>
      <c r="J46" s="15"/>
      <c r="K46" s="6"/>
      <c r="L46" s="6"/>
      <c r="M46" s="6"/>
      <c r="N46" s="15"/>
      <c r="O46" s="6"/>
      <c r="P46" s="15"/>
      <c r="Q46" s="6"/>
      <c r="R46" s="15"/>
      <c r="S46" s="6"/>
      <c r="T46" s="15"/>
      <c r="U46" s="6"/>
      <c r="V46" s="15"/>
      <c r="W46" s="6"/>
      <c r="X46" s="15"/>
      <c r="Y46" s="6"/>
      <c r="Z46" s="15"/>
      <c r="AA46" s="6"/>
      <c r="AB46" s="15"/>
      <c r="AC46" s="6"/>
      <c r="AD46" s="15"/>
      <c r="AE46" s="6"/>
      <c r="AF46" s="15"/>
      <c r="AG46" s="6"/>
      <c r="AH46" s="15"/>
      <c r="AI46" s="6"/>
      <c r="AJ46" s="15"/>
      <c r="AK46" s="6"/>
      <c r="AL46" s="15"/>
      <c r="AM46" s="6"/>
      <c r="AN46" s="15"/>
      <c r="AO46" s="6"/>
      <c r="AP46" s="15"/>
      <c r="AQ46" s="6"/>
      <c r="AR46" s="15"/>
      <c r="AS46" s="6"/>
      <c r="AT46" s="15"/>
      <c r="AU46" s="6"/>
      <c r="AV46" s="15"/>
      <c r="AW46" s="6"/>
      <c r="AX46" s="15"/>
      <c r="AY46" s="6"/>
      <c r="AZ46" s="15"/>
      <c r="BA46" s="6"/>
      <c r="BB46" s="15"/>
      <c r="BC46" s="6"/>
      <c r="BD46" s="15"/>
    </row>
    <row r="47" spans="1:56" ht="15" x14ac:dyDescent="0.25">
      <c r="A47" s="8"/>
      <c r="B47" s="3"/>
      <c r="C47" s="4"/>
      <c r="D47" s="10" t="s">
        <v>7</v>
      </c>
      <c r="E47" s="6">
        <v>999</v>
      </c>
      <c r="F47" s="15"/>
      <c r="G47" s="6">
        <v>999</v>
      </c>
      <c r="H47" s="15"/>
      <c r="I47" s="6"/>
      <c r="J47" s="15"/>
      <c r="K47" s="6"/>
      <c r="L47" s="26"/>
      <c r="M47" s="6"/>
      <c r="N47" s="15"/>
      <c r="O47" s="6"/>
      <c r="P47" s="15"/>
      <c r="Q47" s="6"/>
      <c r="R47" s="15"/>
      <c r="S47" s="6"/>
      <c r="T47" s="15"/>
      <c r="U47" s="6"/>
      <c r="V47" s="15"/>
      <c r="W47" s="6"/>
      <c r="X47" s="15"/>
      <c r="Y47" s="6"/>
      <c r="Z47" s="15"/>
      <c r="AA47" s="6"/>
      <c r="AB47" s="15"/>
      <c r="AC47" s="6"/>
      <c r="AD47" s="15"/>
      <c r="AE47" s="6"/>
      <c r="AF47" s="15"/>
      <c r="AG47" s="6"/>
      <c r="AH47" s="15"/>
      <c r="AI47" s="6"/>
      <c r="AJ47" s="15"/>
      <c r="AK47" s="6"/>
      <c r="AL47" s="15"/>
      <c r="AM47" s="6"/>
      <c r="AN47" s="15"/>
      <c r="AO47" s="6"/>
      <c r="AP47" s="15"/>
      <c r="AQ47" s="6"/>
      <c r="AR47" s="15"/>
      <c r="AS47" s="6"/>
      <c r="AT47" s="15"/>
      <c r="AU47" s="6"/>
      <c r="AV47" s="15"/>
      <c r="AW47" s="6"/>
      <c r="AX47" s="15"/>
      <c r="AY47" s="6"/>
      <c r="AZ47" s="15"/>
      <c r="BA47" s="6"/>
      <c r="BB47" s="15"/>
      <c r="BC47" s="6"/>
      <c r="BD47" s="15"/>
    </row>
    <row r="48" spans="1:56" ht="15" x14ac:dyDescent="0.25">
      <c r="A48" s="8"/>
      <c r="B48" s="3"/>
      <c r="C48" s="4"/>
      <c r="D48" s="17" t="s">
        <v>8</v>
      </c>
      <c r="E48" s="6">
        <v>1.5</v>
      </c>
      <c r="F48" s="15"/>
      <c r="G48" s="6">
        <v>1.5</v>
      </c>
      <c r="H48" s="15"/>
      <c r="I48" s="6"/>
      <c r="J48" s="15"/>
      <c r="K48" s="26"/>
      <c r="L48" s="26"/>
      <c r="M48" s="6"/>
      <c r="N48" s="15"/>
      <c r="O48" s="6"/>
      <c r="P48" s="15"/>
      <c r="Q48" s="6"/>
      <c r="R48" s="15"/>
      <c r="S48" s="6"/>
      <c r="T48" s="15"/>
      <c r="U48" s="6"/>
      <c r="V48" s="15"/>
      <c r="W48" s="6"/>
      <c r="X48" s="15"/>
      <c r="Y48" s="6"/>
      <c r="Z48" s="15"/>
      <c r="AA48" s="6"/>
      <c r="AB48" s="15"/>
      <c r="AC48" s="6"/>
      <c r="AD48" s="15"/>
      <c r="AE48" s="6"/>
      <c r="AF48" s="15"/>
      <c r="AG48" s="6"/>
      <c r="AH48" s="15"/>
      <c r="AI48" s="6"/>
      <c r="AJ48" s="15"/>
      <c r="AK48" s="6"/>
      <c r="AL48" s="15"/>
      <c r="AM48" s="6"/>
      <c r="AN48" s="15"/>
      <c r="AO48" s="6"/>
      <c r="AP48" s="15"/>
      <c r="AQ48" s="6"/>
      <c r="AR48" s="15"/>
      <c r="AS48" s="6"/>
      <c r="AT48" s="15"/>
      <c r="AU48" s="6"/>
      <c r="AV48" s="15"/>
      <c r="AW48" s="6"/>
      <c r="AX48" s="15"/>
      <c r="AY48" s="6"/>
      <c r="AZ48" s="15"/>
      <c r="BA48" s="6"/>
      <c r="BB48" s="15"/>
      <c r="BC48" s="6"/>
      <c r="BD48" s="15"/>
    </row>
    <row r="49" spans="1:56" ht="15" x14ac:dyDescent="0.25">
      <c r="A49" s="8"/>
      <c r="B49" s="3"/>
      <c r="C49" s="4"/>
      <c r="D49" s="10" t="s">
        <v>9</v>
      </c>
      <c r="E49" s="6">
        <v>0.25</v>
      </c>
      <c r="F49" s="15"/>
      <c r="G49" s="6">
        <v>0.25</v>
      </c>
      <c r="H49" s="15"/>
      <c r="I49" s="6"/>
      <c r="J49" s="15"/>
      <c r="K49" s="26"/>
      <c r="L49" s="26"/>
      <c r="M49" s="6"/>
      <c r="N49" s="15"/>
      <c r="O49" s="6"/>
      <c r="P49" s="15"/>
      <c r="Q49" s="6"/>
      <c r="R49" s="15"/>
      <c r="S49" s="6"/>
      <c r="T49" s="15"/>
      <c r="U49" s="6"/>
      <c r="V49" s="15"/>
      <c r="W49" s="6"/>
      <c r="X49" s="15"/>
      <c r="Y49" s="6"/>
      <c r="Z49" s="15"/>
      <c r="AA49" s="6"/>
      <c r="AB49" s="15"/>
      <c r="AC49" s="6"/>
      <c r="AD49" s="15"/>
      <c r="AE49" s="6"/>
      <c r="AF49" s="15"/>
      <c r="AG49" s="6"/>
      <c r="AH49" s="15"/>
      <c r="AI49" s="6"/>
      <c r="AJ49" s="15"/>
      <c r="AK49" s="6"/>
      <c r="AL49" s="15"/>
      <c r="AM49" s="6"/>
      <c r="AN49" s="15"/>
      <c r="AO49" s="6"/>
      <c r="AP49" s="15"/>
      <c r="AQ49" s="6"/>
      <c r="AR49" s="15"/>
      <c r="AS49" s="6"/>
      <c r="AT49" s="15"/>
      <c r="AU49" s="6"/>
      <c r="AV49" s="15"/>
      <c r="AW49" s="6"/>
      <c r="AX49" s="15"/>
      <c r="AY49" s="6"/>
      <c r="AZ49" s="15"/>
      <c r="BA49" s="6"/>
      <c r="BB49" s="15"/>
      <c r="BC49" s="6"/>
      <c r="BD49" s="15"/>
    </row>
    <row r="50" spans="1:56" s="16" customFormat="1" ht="15" x14ac:dyDescent="0.25">
      <c r="A50" s="8"/>
      <c r="B50" s="13"/>
      <c r="C50" s="11"/>
      <c r="D50" s="14" t="s">
        <v>10</v>
      </c>
      <c r="E50" s="12">
        <v>0</v>
      </c>
      <c r="F50" s="15"/>
      <c r="G50" s="12">
        <v>0</v>
      </c>
      <c r="H50" s="15"/>
      <c r="I50" s="12"/>
      <c r="J50" s="15"/>
      <c r="K50" s="26"/>
      <c r="L50" s="26"/>
      <c r="M50" s="12"/>
      <c r="N50" s="15"/>
      <c r="O50" s="12"/>
      <c r="P50" s="15"/>
      <c r="Q50" s="12"/>
      <c r="R50" s="15"/>
      <c r="S50" s="12"/>
      <c r="T50" s="15"/>
      <c r="U50" s="12"/>
      <c r="V50" s="15"/>
      <c r="W50" s="12"/>
      <c r="X50" s="15"/>
      <c r="Y50" s="12"/>
      <c r="Z50" s="15"/>
      <c r="AA50" s="12"/>
      <c r="AB50" s="15"/>
      <c r="AC50" s="12"/>
      <c r="AD50" s="15"/>
      <c r="AE50" s="12"/>
      <c r="AF50" s="15"/>
      <c r="AG50" s="12"/>
      <c r="AH50" s="15"/>
      <c r="AI50" s="12"/>
      <c r="AJ50" s="15"/>
      <c r="AK50" s="12"/>
      <c r="AL50" s="15"/>
      <c r="AM50" s="12"/>
      <c r="AN50" s="15"/>
      <c r="AO50" s="12"/>
      <c r="AP50" s="15"/>
      <c r="AQ50" s="12"/>
      <c r="AR50" s="15"/>
      <c r="AS50" s="12"/>
      <c r="AT50" s="15"/>
      <c r="AU50" s="12"/>
      <c r="AV50" s="15"/>
      <c r="AW50" s="12"/>
      <c r="AX50" s="15"/>
      <c r="AY50" s="12"/>
      <c r="AZ50" s="15"/>
      <c r="BA50" s="12"/>
      <c r="BB50" s="15"/>
      <c r="BC50" s="12"/>
      <c r="BD50" s="15"/>
    </row>
    <row r="51" spans="1:56" ht="15" x14ac:dyDescent="0.25">
      <c r="A51" s="8"/>
      <c r="B51" s="27" t="s">
        <v>11</v>
      </c>
      <c r="C51" s="28"/>
      <c r="D51" s="17" t="s">
        <v>12</v>
      </c>
      <c r="E51" s="6">
        <v>0.5</v>
      </c>
      <c r="F51" s="15"/>
      <c r="G51" s="6">
        <v>0.5</v>
      </c>
      <c r="H51" s="15"/>
      <c r="I51" s="6"/>
      <c r="J51" s="15"/>
      <c r="K51" s="26"/>
      <c r="L51" s="26"/>
      <c r="M51" s="6"/>
      <c r="N51" s="15"/>
      <c r="O51" s="6"/>
      <c r="P51" s="15"/>
      <c r="Q51" s="6"/>
      <c r="R51" s="15"/>
      <c r="S51" s="6"/>
      <c r="T51" s="15"/>
      <c r="U51" s="6"/>
      <c r="V51" s="15"/>
      <c r="W51" s="6"/>
      <c r="X51" s="15"/>
      <c r="Y51" s="6"/>
      <c r="Z51" s="15"/>
      <c r="AA51" s="6"/>
      <c r="AB51" s="15"/>
      <c r="AC51" s="6"/>
      <c r="AD51" s="15"/>
      <c r="AE51" s="6"/>
      <c r="AF51" s="15"/>
      <c r="AG51" s="6"/>
      <c r="AH51" s="15"/>
      <c r="AI51" s="6"/>
      <c r="AJ51" s="15"/>
      <c r="AK51" s="6"/>
      <c r="AL51" s="15"/>
      <c r="AM51" s="6"/>
      <c r="AN51" s="15"/>
      <c r="AO51" s="6"/>
      <c r="AP51" s="15"/>
      <c r="AQ51" s="6"/>
      <c r="AR51" s="15"/>
      <c r="AS51" s="6"/>
      <c r="AT51" s="15"/>
      <c r="AU51" s="6"/>
      <c r="AV51" s="15"/>
      <c r="AW51" s="6"/>
      <c r="AX51" s="15"/>
      <c r="AY51" s="6"/>
      <c r="AZ51" s="15"/>
      <c r="BA51" s="6"/>
      <c r="BB51" s="15"/>
      <c r="BC51" s="6"/>
      <c r="BD51" s="15"/>
    </row>
    <row r="52" spans="1:56" ht="15" x14ac:dyDescent="0.25">
      <c r="A52" s="8"/>
      <c r="B52" s="18" t="s">
        <v>13</v>
      </c>
      <c r="C52" s="19" t="s">
        <v>14</v>
      </c>
      <c r="D52" s="17"/>
      <c r="E52" s="6"/>
      <c r="F52" s="15"/>
      <c r="G52" s="6"/>
      <c r="H52" s="15"/>
      <c r="I52" s="6"/>
      <c r="J52" s="15"/>
      <c r="K52" s="6"/>
      <c r="L52" s="15"/>
      <c r="M52" s="6"/>
      <c r="N52" s="15"/>
      <c r="O52" s="6"/>
      <c r="P52" s="15"/>
      <c r="Q52" s="6"/>
      <c r="R52" s="15"/>
      <c r="S52" s="6"/>
      <c r="T52" s="15"/>
      <c r="U52" s="6"/>
      <c r="V52" s="15"/>
      <c r="W52" s="6"/>
      <c r="X52" s="15"/>
      <c r="Y52" s="6"/>
      <c r="Z52" s="15"/>
      <c r="AA52" s="6"/>
      <c r="AB52" s="15"/>
      <c r="AC52" s="6"/>
      <c r="AD52" s="15"/>
      <c r="AE52" s="6"/>
      <c r="AF52" s="15"/>
      <c r="AG52" s="6"/>
      <c r="AH52" s="15"/>
      <c r="AI52" s="6"/>
      <c r="AJ52" s="15"/>
      <c r="AK52" s="6"/>
      <c r="AL52" s="15"/>
      <c r="AM52" s="6"/>
      <c r="AN52" s="15"/>
      <c r="AO52" s="6"/>
      <c r="AP52" s="15"/>
      <c r="AQ52" s="6"/>
      <c r="AR52" s="15"/>
      <c r="AS52" s="6"/>
      <c r="AT52" s="15"/>
      <c r="AU52" s="6"/>
      <c r="AV52" s="15"/>
      <c r="AW52" s="6"/>
      <c r="AX52" s="15"/>
      <c r="AY52" s="6"/>
      <c r="AZ52" s="15"/>
      <c r="BA52" s="6"/>
      <c r="BB52" s="15"/>
      <c r="BC52" s="6"/>
      <c r="BD52" s="15"/>
    </row>
    <row r="53" spans="1:56" x14ac:dyDescent="0.3">
      <c r="A53" s="29" t="s">
        <v>24</v>
      </c>
      <c r="B53" s="20" t="s">
        <v>16</v>
      </c>
      <c r="C53" s="21">
        <v>635.27</v>
      </c>
      <c r="D53" s="22"/>
      <c r="E53" s="23">
        <v>686.35</v>
      </c>
      <c r="F53" s="7">
        <f>+(E53-$C53)/$C53*100</f>
        <v>8.0406756182410692</v>
      </c>
      <c r="G53" s="23">
        <v>647.65</v>
      </c>
      <c r="H53" s="7">
        <f>+(G53-$C53)/$C53*100</f>
        <v>1.9487776850787848</v>
      </c>
      <c r="I53" s="23"/>
      <c r="J53" s="7">
        <f>+(I53-$C53)/$C53*100</f>
        <v>-100</v>
      </c>
      <c r="K53" s="23"/>
      <c r="L53" s="7">
        <f>+(K53-$C53)/$C53*100</f>
        <v>-100</v>
      </c>
      <c r="M53" s="23"/>
      <c r="N53" s="7">
        <f>+(M53-$C53)/$C53*100</f>
        <v>-100</v>
      </c>
      <c r="O53" s="23"/>
      <c r="P53" s="7">
        <f>+(O53-$C53)/$C53*100</f>
        <v>-100</v>
      </c>
      <c r="Q53" s="23"/>
      <c r="R53" s="7">
        <f>+(Q53-$C53)/$C53*100</f>
        <v>-100</v>
      </c>
      <c r="S53" s="23"/>
      <c r="T53" s="7">
        <f>+(S53-$C53)/$C53*100</f>
        <v>-100</v>
      </c>
      <c r="U53" s="23"/>
      <c r="V53" s="7">
        <f>+(U53-$C53)/$C53*100</f>
        <v>-100</v>
      </c>
      <c r="W53" s="23"/>
      <c r="X53" s="7">
        <f>+(W53-$C53)/$C53*100</f>
        <v>-100</v>
      </c>
      <c r="Y53" s="23"/>
      <c r="Z53" s="7">
        <f>+(Y53-$C53)/$C53*100</f>
        <v>-100</v>
      </c>
      <c r="AA53" s="23"/>
      <c r="AB53" s="7">
        <f>+(AA53-$C53)/$C53*100</f>
        <v>-100</v>
      </c>
      <c r="AC53" s="23"/>
      <c r="AD53" s="7">
        <f>+(AC53-$C53)/$C53*100</f>
        <v>-100</v>
      </c>
      <c r="AE53" s="23"/>
      <c r="AF53" s="7">
        <f>+(AE53-$C53)/$C53*100</f>
        <v>-100</v>
      </c>
      <c r="AG53" s="23"/>
      <c r="AH53" s="7">
        <f>+(AG53-$C53)/$C53*100</f>
        <v>-100</v>
      </c>
      <c r="AI53" s="23"/>
      <c r="AJ53" s="7">
        <f>+(AI53-$C53)/$C53*100</f>
        <v>-100</v>
      </c>
      <c r="AK53" s="23"/>
      <c r="AL53" s="7">
        <f>+(AK53-$C53)/$C53*100</f>
        <v>-100</v>
      </c>
      <c r="AM53" s="23"/>
      <c r="AN53" s="7">
        <f>+(AM53-$C53)/$C53*100</f>
        <v>-100</v>
      </c>
      <c r="AO53" s="23"/>
      <c r="AP53" s="7">
        <f>+(AO53-$C53)/$C53*100</f>
        <v>-100</v>
      </c>
      <c r="AQ53" s="23"/>
      <c r="AR53" s="7">
        <f>+(AQ53-$C53)/$C53*100</f>
        <v>-100</v>
      </c>
      <c r="AS53" s="23"/>
      <c r="AT53" s="7">
        <f>+(AS53-$C53)/$C53*100</f>
        <v>-100</v>
      </c>
      <c r="AU53" s="23"/>
      <c r="AV53" s="7">
        <f>+(AU53-$C53)/$C53*100</f>
        <v>-100</v>
      </c>
      <c r="AW53" s="23"/>
      <c r="AX53" s="7">
        <f>+(AW53-$C53)/$C53*100</f>
        <v>-100</v>
      </c>
      <c r="AY53" s="23"/>
      <c r="AZ53" s="7">
        <f>+(AY53-$C53)/$C53*100</f>
        <v>-100</v>
      </c>
      <c r="BA53" s="23"/>
      <c r="BB53" s="7">
        <f>+(BA53-$C53)/$C53*100</f>
        <v>-100</v>
      </c>
      <c r="BC53" s="23"/>
      <c r="BD53" s="7">
        <f>+(BC53-$C53)/$C53*100</f>
        <v>-100</v>
      </c>
    </row>
    <row r="54" spans="1:56" x14ac:dyDescent="0.3">
      <c r="A54" s="30"/>
      <c r="B54" s="24" t="s">
        <v>17</v>
      </c>
      <c r="C54" s="21">
        <v>2.67</v>
      </c>
      <c r="D54" s="11"/>
      <c r="E54" s="21">
        <v>2.73</v>
      </c>
      <c r="F54" s="7">
        <f>+(E54-$C54)/$C54*100</f>
        <v>2.247191011235957</v>
      </c>
      <c r="G54" s="21">
        <v>2.69</v>
      </c>
      <c r="H54" s="7">
        <f>+(G54-$C54)/$C54*100</f>
        <v>0.74906367041198574</v>
      </c>
      <c r="I54" s="21"/>
      <c r="J54" s="7">
        <f>+(I54-$C54)/$C54*100</f>
        <v>-100</v>
      </c>
      <c r="K54" s="21"/>
      <c r="L54" s="7">
        <f>+(K54-$C54)/$C54*100</f>
        <v>-100</v>
      </c>
      <c r="M54" s="21"/>
      <c r="N54" s="7">
        <f>+(M54-$C54)/$C54*100</f>
        <v>-100</v>
      </c>
      <c r="O54" s="21"/>
      <c r="P54" s="7">
        <f>+(O54-$C54)/$C54*100</f>
        <v>-100</v>
      </c>
      <c r="Q54" s="21"/>
      <c r="R54" s="7">
        <f>+(Q54-$C54)/$C54*100</f>
        <v>-100</v>
      </c>
      <c r="S54" s="21"/>
      <c r="T54" s="7">
        <f>+(S54-$C54)/$C54*100</f>
        <v>-100</v>
      </c>
      <c r="U54" s="21"/>
      <c r="V54" s="7">
        <f>+(U54-$C54)/$C54*100</f>
        <v>-100</v>
      </c>
      <c r="W54" s="21"/>
      <c r="X54" s="7">
        <f>+(W54-$C54)/$C54*100</f>
        <v>-100</v>
      </c>
      <c r="Y54" s="21"/>
      <c r="Z54" s="7">
        <f>+(Y54-$C54)/$C54*100</f>
        <v>-100</v>
      </c>
      <c r="AA54" s="21"/>
      <c r="AB54" s="7">
        <f>+(AA54-$C54)/$C54*100</f>
        <v>-100</v>
      </c>
      <c r="AC54" s="21"/>
      <c r="AD54" s="7">
        <f>+(AC54-$C54)/$C54*100</f>
        <v>-100</v>
      </c>
      <c r="AE54" s="21"/>
      <c r="AF54" s="7">
        <f>+(AE54-$C54)/$C54*100</f>
        <v>-100</v>
      </c>
      <c r="AG54" s="21"/>
      <c r="AH54" s="7">
        <f>+(AG54-$C54)/$C54*100</f>
        <v>-100</v>
      </c>
      <c r="AI54" s="21"/>
      <c r="AJ54" s="7">
        <f>+(AI54-$C54)/$C54*100</f>
        <v>-100</v>
      </c>
      <c r="AK54" s="21"/>
      <c r="AL54" s="7">
        <f>+(AK54-$C54)/$C54*100</f>
        <v>-100</v>
      </c>
      <c r="AM54" s="21"/>
      <c r="AN54" s="7">
        <f>+(AM54-$C54)/$C54*100</f>
        <v>-100</v>
      </c>
      <c r="AO54" s="21"/>
      <c r="AP54" s="7">
        <f>+(AO54-$C54)/$C54*100</f>
        <v>-100</v>
      </c>
      <c r="AQ54" s="21"/>
      <c r="AR54" s="7">
        <f>+(AQ54-$C54)/$C54*100</f>
        <v>-100</v>
      </c>
      <c r="AS54" s="21"/>
      <c r="AT54" s="7">
        <f>+(AS54-$C54)/$C54*100</f>
        <v>-100</v>
      </c>
      <c r="AU54" s="21"/>
      <c r="AV54" s="7">
        <f>+(AU54-$C54)/$C54*100</f>
        <v>-100</v>
      </c>
      <c r="AW54" s="21"/>
      <c r="AX54" s="7">
        <f>+(AW54-$C54)/$C54*100</f>
        <v>-100</v>
      </c>
      <c r="AY54" s="21"/>
      <c r="AZ54" s="7">
        <f>+(AY54-$C54)/$C54*100</f>
        <v>-100</v>
      </c>
      <c r="BA54" s="21"/>
      <c r="BB54" s="7">
        <f>+(BA54-$C54)/$C54*100</f>
        <v>-100</v>
      </c>
      <c r="BC54" s="21"/>
      <c r="BD54" s="7">
        <f>+(BC54-$C54)/$C54*100</f>
        <v>-100</v>
      </c>
    </row>
    <row r="55" spans="1:56" x14ac:dyDescent="0.3">
      <c r="A55" s="30"/>
      <c r="B55" s="24" t="s">
        <v>18</v>
      </c>
      <c r="C55" s="21">
        <v>524.73</v>
      </c>
      <c r="D55" s="11"/>
      <c r="E55" s="21">
        <v>521.33000000000004</v>
      </c>
      <c r="F55" s="7">
        <f>+(E55-$C55)/$C55*100</f>
        <v>-0.64795228022029938</v>
      </c>
      <c r="G55" s="21">
        <v>517.87</v>
      </c>
      <c r="H55" s="7">
        <f>+(G55-$C55)/$C55*100</f>
        <v>-1.3073390124444977</v>
      </c>
      <c r="I55" s="21"/>
      <c r="J55" s="7">
        <f>+(I55-$C55)/$C55*100</f>
        <v>-100</v>
      </c>
      <c r="K55" s="21"/>
      <c r="L55" s="7">
        <f>+(K55-$C55)/$C55*100</f>
        <v>-100</v>
      </c>
      <c r="M55" s="21"/>
      <c r="N55" s="7">
        <f>+(M55-$C55)/$C55*100</f>
        <v>-100</v>
      </c>
      <c r="O55" s="21"/>
      <c r="P55" s="7">
        <f>+(O55-$C55)/$C55*100</f>
        <v>-100</v>
      </c>
      <c r="Q55" s="21"/>
      <c r="R55" s="7">
        <f>+(Q55-$C55)/$C55*100</f>
        <v>-100</v>
      </c>
      <c r="S55" s="21"/>
      <c r="T55" s="7">
        <f>+(S55-$C55)/$C55*100</f>
        <v>-100</v>
      </c>
      <c r="U55" s="21"/>
      <c r="V55" s="7">
        <f>+(U55-$C55)/$C55*100</f>
        <v>-100</v>
      </c>
      <c r="W55" s="21"/>
      <c r="X55" s="7">
        <f>+(W55-$C55)/$C55*100</f>
        <v>-100</v>
      </c>
      <c r="Y55" s="21"/>
      <c r="Z55" s="7">
        <f>+(Y55-$C55)/$C55*100</f>
        <v>-100</v>
      </c>
      <c r="AA55" s="21"/>
      <c r="AB55" s="7">
        <f>+(AA55-$C55)/$C55*100</f>
        <v>-100</v>
      </c>
      <c r="AC55" s="21"/>
      <c r="AD55" s="7">
        <f>+(AC55-$C55)/$C55*100</f>
        <v>-100</v>
      </c>
      <c r="AE55" s="21"/>
      <c r="AF55" s="7">
        <f>+(AE55-$C55)/$C55*100</f>
        <v>-100</v>
      </c>
      <c r="AG55" s="21"/>
      <c r="AH55" s="7">
        <f>+(AG55-$C55)/$C55*100</f>
        <v>-100</v>
      </c>
      <c r="AI55" s="21"/>
      <c r="AJ55" s="7">
        <f>+(AI55-$C55)/$C55*100</f>
        <v>-100</v>
      </c>
      <c r="AK55" s="21"/>
      <c r="AL55" s="7">
        <f>+(AK55-$C55)/$C55*100</f>
        <v>-100</v>
      </c>
      <c r="AM55" s="21"/>
      <c r="AN55" s="7">
        <f>+(AM55-$C55)/$C55*100</f>
        <v>-100</v>
      </c>
      <c r="AO55" s="21"/>
      <c r="AP55" s="7">
        <f>+(AO55-$C55)/$C55*100</f>
        <v>-100</v>
      </c>
      <c r="AQ55" s="21"/>
      <c r="AR55" s="7">
        <f>+(AQ55-$C55)/$C55*100</f>
        <v>-100</v>
      </c>
      <c r="AS55" s="21"/>
      <c r="AT55" s="7">
        <f>+(AS55-$C55)/$C55*100</f>
        <v>-100</v>
      </c>
      <c r="AU55" s="21"/>
      <c r="AV55" s="7">
        <f>+(AU55-$C55)/$C55*100</f>
        <v>-100</v>
      </c>
      <c r="AW55" s="21"/>
      <c r="AX55" s="7">
        <f>+(AW55-$C55)/$C55*100</f>
        <v>-100</v>
      </c>
      <c r="AY55" s="21"/>
      <c r="AZ55" s="7">
        <f>+(AY55-$C55)/$C55*100</f>
        <v>-100</v>
      </c>
      <c r="BA55" s="21"/>
      <c r="BB55" s="7">
        <f>+(BA55-$C55)/$C55*100</f>
        <v>-100</v>
      </c>
      <c r="BC55" s="21"/>
      <c r="BD55" s="7">
        <f>+(BC55-$C55)/$C55*100</f>
        <v>-100</v>
      </c>
    </row>
    <row r="56" spans="1:56" x14ac:dyDescent="0.3">
      <c r="A56" s="30"/>
      <c r="B56" s="24" t="s">
        <v>19</v>
      </c>
      <c r="C56" s="21">
        <v>0.35</v>
      </c>
      <c r="D56" s="11"/>
      <c r="E56" s="25">
        <v>0.32</v>
      </c>
      <c r="F56" s="7">
        <f>+(E56-$C56)/$C56*100</f>
        <v>-8.5714285714285623</v>
      </c>
      <c r="G56" s="25">
        <v>0.34</v>
      </c>
      <c r="H56" s="7">
        <f>+(G56-$C56)/$C56*100</f>
        <v>-2.8571428571428439</v>
      </c>
      <c r="I56" s="25"/>
      <c r="J56" s="7">
        <f>+(I56-$C56)/$C56*100</f>
        <v>-100</v>
      </c>
      <c r="K56" s="25"/>
      <c r="L56" s="7">
        <f>+(K56-$C56)/$C56*100</f>
        <v>-100</v>
      </c>
      <c r="M56" s="25"/>
      <c r="N56" s="7">
        <f>+(M56-$C56)/$C56*100</f>
        <v>-100</v>
      </c>
      <c r="O56" s="25"/>
      <c r="P56" s="7">
        <f>+(O56-$C56)/$C56*100</f>
        <v>-100</v>
      </c>
      <c r="Q56" s="25"/>
      <c r="R56" s="7">
        <f>+(Q56-$C56)/$C56*100</f>
        <v>-100</v>
      </c>
      <c r="S56" s="25"/>
      <c r="T56" s="7">
        <f>+(S56-$C56)/$C56*100</f>
        <v>-100</v>
      </c>
      <c r="U56" s="25"/>
      <c r="V56" s="7">
        <f>+(U56-$C56)/$C56*100</f>
        <v>-100</v>
      </c>
      <c r="W56" s="25"/>
      <c r="X56" s="7">
        <f>+(W56-$C56)/$C56*100</f>
        <v>-100</v>
      </c>
      <c r="Y56" s="25"/>
      <c r="Z56" s="7">
        <f>+(Y56-$C56)/$C56*100</f>
        <v>-100</v>
      </c>
      <c r="AA56" s="25"/>
      <c r="AB56" s="7">
        <f>+(AA56-$C56)/$C56*100</f>
        <v>-100</v>
      </c>
      <c r="AC56" s="25"/>
      <c r="AD56" s="7">
        <f>+(AC56-$C56)/$C56*100</f>
        <v>-100</v>
      </c>
      <c r="AE56" s="25"/>
      <c r="AF56" s="7">
        <f>+(AE56-$C56)/$C56*100</f>
        <v>-100</v>
      </c>
      <c r="AG56" s="25"/>
      <c r="AH56" s="7">
        <f>+(AG56-$C56)/$C56*100</f>
        <v>-100</v>
      </c>
      <c r="AI56" s="25"/>
      <c r="AJ56" s="7">
        <f>+(AI56-$C56)/$C56*100</f>
        <v>-100</v>
      </c>
      <c r="AK56" s="25"/>
      <c r="AL56" s="7">
        <f>+(AK56-$C56)/$C56*100</f>
        <v>-100</v>
      </c>
      <c r="AM56" s="25"/>
      <c r="AN56" s="7">
        <f>+(AM56-$C56)/$C56*100</f>
        <v>-100</v>
      </c>
      <c r="AO56" s="25"/>
      <c r="AP56" s="7">
        <f>+(AO56-$C56)/$C56*100</f>
        <v>-100</v>
      </c>
      <c r="AQ56" s="25"/>
      <c r="AR56" s="7">
        <f>+(AQ56-$C56)/$C56*100</f>
        <v>-100</v>
      </c>
      <c r="AS56" s="25"/>
      <c r="AT56" s="7">
        <f>+(AS56-$C56)/$C56*100</f>
        <v>-100</v>
      </c>
      <c r="AU56" s="25"/>
      <c r="AV56" s="7">
        <f>+(AU56-$C56)/$C56*100</f>
        <v>-100</v>
      </c>
      <c r="AW56" s="25"/>
      <c r="AX56" s="7">
        <f>+(AW56-$C56)/$C56*100</f>
        <v>-100</v>
      </c>
      <c r="AY56" s="25"/>
      <c r="AZ56" s="7">
        <f>+(AY56-$C56)/$C56*100</f>
        <v>-100</v>
      </c>
      <c r="BA56" s="25"/>
      <c r="BB56" s="7">
        <f>+(BA56-$C56)/$C56*100</f>
        <v>-100</v>
      </c>
      <c r="BC56" s="25"/>
      <c r="BD56" s="7">
        <f>+(BC56-$C56)/$C56*100</f>
        <v>-100</v>
      </c>
    </row>
    <row r="57" spans="1:56" x14ac:dyDescent="0.3">
      <c r="A57" s="31"/>
      <c r="B57" s="24" t="s">
        <v>20</v>
      </c>
      <c r="C57" s="21">
        <v>15.21</v>
      </c>
      <c r="D57" s="11"/>
      <c r="E57" s="21">
        <v>20.92</v>
      </c>
      <c r="F57" s="7">
        <f>+(E57-$C57)/$C57*100</f>
        <v>37.541091387245231</v>
      </c>
      <c r="G57" s="21">
        <v>21.87</v>
      </c>
      <c r="H57" s="7">
        <f>+(G57-$C57)/$C57*100</f>
        <v>43.786982248520708</v>
      </c>
      <c r="I57" s="21"/>
      <c r="J57" s="7">
        <f>+(I57-$C57)/$C57*100</f>
        <v>-100</v>
      </c>
      <c r="K57" s="21"/>
      <c r="L57" s="7">
        <f>+(K57-$C57)/$C57*100</f>
        <v>-100</v>
      </c>
      <c r="M57" s="21"/>
      <c r="N57" s="7">
        <f>+(M57-$C57)/$C57*100</f>
        <v>-100</v>
      </c>
      <c r="O57" s="21"/>
      <c r="P57" s="7">
        <f>+(O57-$C57)/$C57*100</f>
        <v>-100</v>
      </c>
      <c r="Q57" s="21"/>
      <c r="R57" s="7">
        <f>+(Q57-$C57)/$C57*100</f>
        <v>-100</v>
      </c>
      <c r="S57" s="21"/>
      <c r="T57" s="7">
        <f>+(S57-$C57)/$C57*100</f>
        <v>-100</v>
      </c>
      <c r="U57" s="21"/>
      <c r="V57" s="7">
        <f>+(U57-$C57)/$C57*100</f>
        <v>-100</v>
      </c>
      <c r="W57" s="21"/>
      <c r="X57" s="7">
        <f>+(W57-$C57)/$C57*100</f>
        <v>-100</v>
      </c>
      <c r="Y57" s="21"/>
      <c r="Z57" s="7">
        <f>+(Y57-$C57)/$C57*100</f>
        <v>-100</v>
      </c>
      <c r="AA57" s="21"/>
      <c r="AB57" s="7">
        <f>+(AA57-$C57)/$C57*100</f>
        <v>-100</v>
      </c>
      <c r="AC57" s="21"/>
      <c r="AD57" s="7">
        <f>+(AC57-$C57)/$C57*100</f>
        <v>-100</v>
      </c>
      <c r="AE57" s="21"/>
      <c r="AF57" s="7">
        <f>+(AE57-$C57)/$C57*100</f>
        <v>-100</v>
      </c>
      <c r="AG57" s="21"/>
      <c r="AH57" s="7">
        <f>+(AG57-$C57)/$C57*100</f>
        <v>-100</v>
      </c>
      <c r="AI57" s="21"/>
      <c r="AJ57" s="7">
        <f>+(AI57-$C57)/$C57*100</f>
        <v>-100</v>
      </c>
      <c r="AK57" s="21"/>
      <c r="AL57" s="7">
        <f>+(AK57-$C57)/$C57*100</f>
        <v>-100</v>
      </c>
      <c r="AM57" s="21"/>
      <c r="AN57" s="7">
        <f>+(AM57-$C57)/$C57*100</f>
        <v>-100</v>
      </c>
      <c r="AO57" s="21"/>
      <c r="AP57" s="7">
        <f>+(AO57-$C57)/$C57*100</f>
        <v>-100</v>
      </c>
      <c r="AQ57" s="21"/>
      <c r="AR57" s="7">
        <f>+(AQ57-$C57)/$C57*100</f>
        <v>-100</v>
      </c>
      <c r="AS57" s="21"/>
      <c r="AT57" s="7">
        <f>+(AS57-$C57)/$C57*100</f>
        <v>-100</v>
      </c>
      <c r="AU57" s="21"/>
      <c r="AV57" s="7">
        <f>+(AU57-$C57)/$C57*100</f>
        <v>-100</v>
      </c>
      <c r="AW57" s="21"/>
      <c r="AX57" s="7">
        <f>+(AW57-$C57)/$C57*100</f>
        <v>-100</v>
      </c>
      <c r="AY57" s="21"/>
      <c r="AZ57" s="7">
        <f>+(AY57-$C57)/$C57*100</f>
        <v>-100</v>
      </c>
      <c r="BA57" s="21"/>
      <c r="BB57" s="7">
        <f>+(BA57-$C57)/$C57*100</f>
        <v>-100</v>
      </c>
      <c r="BC57" s="21"/>
      <c r="BD57" s="7">
        <f>+(BC57-$C57)/$C57*100</f>
        <v>-100</v>
      </c>
    </row>
    <row r="58" spans="1:56" s="1" customFormat="1" ht="15" x14ac:dyDescent="0.25"/>
    <row r="59" spans="1:56" ht="15" x14ac:dyDescent="0.25">
      <c r="A59" s="2"/>
      <c r="B59" s="3"/>
      <c r="C59" s="4"/>
      <c r="D59" s="5" t="s">
        <v>0</v>
      </c>
      <c r="E59" s="6">
        <v>3</v>
      </c>
      <c r="F59" s="7"/>
      <c r="G59" s="6">
        <v>3</v>
      </c>
      <c r="H59" s="7"/>
      <c r="I59" s="6"/>
      <c r="J59" s="7"/>
      <c r="K59" s="6"/>
      <c r="L59" s="7"/>
      <c r="M59" s="6"/>
      <c r="N59" s="7"/>
      <c r="O59" s="6"/>
      <c r="P59" s="7"/>
      <c r="Q59" s="6"/>
      <c r="R59" s="7"/>
      <c r="S59" s="6"/>
      <c r="T59" s="7"/>
      <c r="U59" s="6"/>
      <c r="V59" s="7"/>
      <c r="W59" s="6"/>
      <c r="X59" s="7"/>
      <c r="Y59" s="6"/>
      <c r="Z59" s="7"/>
      <c r="AA59" s="6"/>
      <c r="AB59" s="7"/>
      <c r="AC59" s="6"/>
      <c r="AD59" s="7"/>
      <c r="AE59" s="6"/>
      <c r="AF59" s="7"/>
      <c r="AG59" s="6"/>
      <c r="AH59" s="7"/>
      <c r="AI59" s="6"/>
      <c r="AJ59" s="7"/>
      <c r="AK59" s="6"/>
      <c r="AL59" s="7"/>
      <c r="AM59" s="6"/>
      <c r="AN59" s="7"/>
      <c r="AO59" s="6"/>
      <c r="AP59" s="7"/>
      <c r="AQ59" s="6"/>
      <c r="AR59" s="7"/>
      <c r="AS59" s="6"/>
      <c r="AT59" s="7"/>
      <c r="AU59" s="6"/>
      <c r="AV59" s="7"/>
      <c r="AW59" s="6"/>
      <c r="AX59" s="7"/>
      <c r="AY59" s="6"/>
      <c r="AZ59" s="7"/>
      <c r="BA59" s="6"/>
      <c r="BB59" s="7"/>
      <c r="BC59" s="6"/>
      <c r="BD59" s="7"/>
    </row>
    <row r="60" spans="1:56" ht="15" x14ac:dyDescent="0.25">
      <c r="A60" s="8"/>
      <c r="B60" s="3"/>
      <c r="C60" s="4"/>
      <c r="D60" s="9" t="s">
        <v>1</v>
      </c>
      <c r="E60" s="6">
        <v>0</v>
      </c>
      <c r="F60" s="7"/>
      <c r="G60" s="6">
        <v>0</v>
      </c>
      <c r="H60" s="7"/>
      <c r="I60" s="6"/>
      <c r="J60" s="7"/>
      <c r="K60" s="6"/>
      <c r="L60" s="7"/>
      <c r="M60" s="6"/>
      <c r="N60" s="7"/>
      <c r="O60" s="6"/>
      <c r="P60" s="7"/>
      <c r="Q60" s="6"/>
      <c r="R60" s="7"/>
      <c r="S60" s="6"/>
      <c r="T60" s="7"/>
      <c r="U60" s="6"/>
      <c r="V60" s="7"/>
      <c r="W60" s="6"/>
      <c r="X60" s="7"/>
      <c r="Y60" s="6"/>
      <c r="Z60" s="7"/>
      <c r="AA60" s="6"/>
      <c r="AB60" s="7"/>
      <c r="AC60" s="6"/>
      <c r="AD60" s="7"/>
      <c r="AE60" s="6"/>
      <c r="AF60" s="7"/>
      <c r="AG60" s="6"/>
      <c r="AH60" s="7"/>
      <c r="AI60" s="6"/>
      <c r="AJ60" s="7"/>
      <c r="AK60" s="6"/>
      <c r="AL60" s="7"/>
      <c r="AM60" s="6"/>
      <c r="AN60" s="7"/>
      <c r="AO60" s="6"/>
      <c r="AP60" s="7"/>
      <c r="AQ60" s="6"/>
      <c r="AR60" s="7"/>
      <c r="AS60" s="6"/>
      <c r="AT60" s="7"/>
      <c r="AU60" s="6"/>
      <c r="AV60" s="7"/>
      <c r="AW60" s="6"/>
      <c r="AX60" s="7"/>
      <c r="AY60" s="6"/>
      <c r="AZ60" s="7"/>
      <c r="BA60" s="6"/>
      <c r="BB60" s="7"/>
      <c r="BC60" s="6"/>
      <c r="BD60" s="7"/>
    </row>
    <row r="61" spans="1:56" ht="15" x14ac:dyDescent="0.25">
      <c r="A61" s="8"/>
      <c r="B61" s="3"/>
      <c r="C61" s="4"/>
      <c r="D61" s="10" t="s">
        <v>2</v>
      </c>
      <c r="E61" s="6">
        <v>68</v>
      </c>
      <c r="F61" s="11"/>
      <c r="G61" s="6">
        <v>68</v>
      </c>
      <c r="H61" s="11"/>
      <c r="I61" s="6"/>
      <c r="J61" s="11"/>
      <c r="K61" s="6"/>
      <c r="L61" s="11"/>
      <c r="M61" s="6"/>
      <c r="N61" s="11"/>
      <c r="O61" s="6"/>
      <c r="P61" s="11"/>
      <c r="Q61" s="6"/>
      <c r="R61" s="11"/>
      <c r="S61" s="6"/>
      <c r="T61" s="11"/>
      <c r="U61" s="6"/>
      <c r="V61" s="11"/>
      <c r="W61" s="6"/>
      <c r="X61" s="11"/>
      <c r="Y61" s="6"/>
      <c r="Z61" s="11"/>
      <c r="AA61" s="6"/>
      <c r="AB61" s="11"/>
      <c r="AC61" s="6"/>
      <c r="AD61" s="11"/>
      <c r="AE61" s="6"/>
      <c r="AF61" s="11"/>
      <c r="AG61" s="6"/>
      <c r="AH61" s="11"/>
      <c r="AI61" s="6"/>
      <c r="AJ61" s="11"/>
      <c r="AK61" s="6"/>
      <c r="AL61" s="11"/>
      <c r="AM61" s="6"/>
      <c r="AN61" s="11"/>
      <c r="AO61" s="6"/>
      <c r="AP61" s="11"/>
      <c r="AQ61" s="6"/>
      <c r="AR61" s="11"/>
      <c r="AS61" s="6"/>
      <c r="AT61" s="11"/>
      <c r="AU61" s="6"/>
      <c r="AV61" s="11"/>
      <c r="AW61" s="6"/>
      <c r="AX61" s="11"/>
      <c r="AY61" s="6"/>
      <c r="AZ61" s="11"/>
      <c r="BA61" s="6"/>
      <c r="BB61" s="11"/>
      <c r="BC61" s="6"/>
      <c r="BD61" s="11"/>
    </row>
    <row r="62" spans="1:56" ht="15" x14ac:dyDescent="0.25">
      <c r="A62" s="8"/>
      <c r="B62" s="3"/>
      <c r="C62" s="4"/>
      <c r="D62" s="9" t="s">
        <v>3</v>
      </c>
      <c r="E62" s="6">
        <v>18</v>
      </c>
      <c r="F62" s="12"/>
      <c r="G62" s="6">
        <v>15</v>
      </c>
      <c r="H62" s="12"/>
      <c r="I62" s="6"/>
      <c r="J62" s="12"/>
      <c r="K62" s="6"/>
      <c r="L62" s="12"/>
      <c r="M62" s="6"/>
      <c r="N62" s="12"/>
      <c r="O62" s="6"/>
      <c r="P62" s="12"/>
      <c r="Q62" s="6"/>
      <c r="R62" s="12"/>
      <c r="S62" s="6"/>
      <c r="T62" s="12"/>
      <c r="U62" s="6"/>
      <c r="V62" s="12"/>
      <c r="W62" s="6"/>
      <c r="X62" s="12"/>
      <c r="Y62" s="6"/>
      <c r="Z62" s="12"/>
      <c r="AA62" s="6"/>
      <c r="AB62" s="12"/>
      <c r="AC62" s="6"/>
      <c r="AD62" s="12"/>
      <c r="AE62" s="6"/>
      <c r="AF62" s="12"/>
      <c r="AG62" s="6"/>
      <c r="AH62" s="12"/>
      <c r="AI62" s="6"/>
      <c r="AJ62" s="12"/>
      <c r="AK62" s="6"/>
      <c r="AL62" s="12"/>
      <c r="AM62" s="6"/>
      <c r="AN62" s="12"/>
      <c r="AO62" s="6"/>
      <c r="AP62" s="12"/>
      <c r="AQ62" s="6"/>
      <c r="AR62" s="12"/>
      <c r="AS62" s="6"/>
      <c r="AT62" s="12"/>
      <c r="AU62" s="6"/>
      <c r="AV62" s="12"/>
      <c r="AW62" s="6"/>
      <c r="AX62" s="12"/>
      <c r="AY62" s="6"/>
      <c r="AZ62" s="12"/>
      <c r="BA62" s="6"/>
      <c r="BB62" s="12"/>
      <c r="BC62" s="6"/>
      <c r="BD62" s="12"/>
    </row>
    <row r="63" spans="1:56" s="16" customFormat="1" ht="15" x14ac:dyDescent="0.25">
      <c r="A63" s="8"/>
      <c r="B63" s="13"/>
      <c r="C63" s="11"/>
      <c r="D63" s="14" t="s">
        <v>4</v>
      </c>
      <c r="E63" s="12">
        <v>0</v>
      </c>
      <c r="F63" s="15"/>
      <c r="G63" s="12">
        <v>0</v>
      </c>
      <c r="H63" s="15"/>
      <c r="I63" s="12"/>
      <c r="J63" s="15"/>
      <c r="K63" s="12"/>
      <c r="L63" s="26"/>
      <c r="M63" s="12"/>
      <c r="N63" s="15"/>
      <c r="O63" s="12"/>
      <c r="P63" s="15"/>
      <c r="Q63" s="12"/>
      <c r="R63" s="15"/>
      <c r="S63" s="12"/>
      <c r="T63" s="15"/>
      <c r="U63" s="12"/>
      <c r="V63" s="15"/>
      <c r="W63" s="12"/>
      <c r="X63" s="15"/>
      <c r="Y63" s="12"/>
      <c r="Z63" s="15"/>
      <c r="AA63" s="12"/>
      <c r="AB63" s="15"/>
      <c r="AC63" s="12"/>
      <c r="AD63" s="15"/>
      <c r="AE63" s="12"/>
      <c r="AF63" s="15"/>
      <c r="AG63" s="12"/>
      <c r="AH63" s="15"/>
      <c r="AI63" s="12"/>
      <c r="AJ63" s="15"/>
      <c r="AK63" s="12"/>
      <c r="AL63" s="15"/>
      <c r="AM63" s="12"/>
      <c r="AN63" s="15"/>
      <c r="AO63" s="12"/>
      <c r="AP63" s="15"/>
      <c r="AQ63" s="12"/>
      <c r="AR63" s="15"/>
      <c r="AS63" s="12"/>
      <c r="AT63" s="15"/>
      <c r="AU63" s="12"/>
      <c r="AV63" s="15"/>
      <c r="AW63" s="12"/>
      <c r="AX63" s="15"/>
      <c r="AY63" s="12"/>
      <c r="AZ63" s="15"/>
      <c r="BA63" s="12"/>
      <c r="BB63" s="15"/>
      <c r="BC63" s="12"/>
      <c r="BD63" s="15"/>
    </row>
    <row r="64" spans="1:56" ht="15" x14ac:dyDescent="0.25">
      <c r="A64" s="8"/>
      <c r="B64" s="3"/>
      <c r="C64" s="4"/>
      <c r="D64" s="10" t="s">
        <v>5</v>
      </c>
      <c r="E64" s="6">
        <v>999</v>
      </c>
      <c r="F64" s="15"/>
      <c r="G64" s="6">
        <v>999</v>
      </c>
      <c r="H64" s="15"/>
      <c r="I64" s="6"/>
      <c r="J64" s="15"/>
      <c r="K64" s="6"/>
      <c r="L64" s="26"/>
      <c r="M64" s="6"/>
      <c r="N64" s="15"/>
      <c r="O64" s="6"/>
      <c r="P64" s="15"/>
      <c r="Q64" s="6"/>
      <c r="R64" s="15"/>
      <c r="S64" s="6"/>
      <c r="T64" s="15"/>
      <c r="U64" s="6"/>
      <c r="V64" s="15"/>
      <c r="W64" s="6"/>
      <c r="X64" s="15"/>
      <c r="Y64" s="6"/>
      <c r="Z64" s="15"/>
      <c r="AA64" s="6"/>
      <c r="AB64" s="15"/>
      <c r="AC64" s="6"/>
      <c r="AD64" s="15"/>
      <c r="AE64" s="6"/>
      <c r="AF64" s="15"/>
      <c r="AG64" s="6"/>
      <c r="AH64" s="15"/>
      <c r="AI64" s="6"/>
      <c r="AJ64" s="15"/>
      <c r="AK64" s="6"/>
      <c r="AL64" s="15"/>
      <c r="AM64" s="6"/>
      <c r="AN64" s="15"/>
      <c r="AO64" s="6"/>
      <c r="AP64" s="15"/>
      <c r="AQ64" s="6"/>
      <c r="AR64" s="15"/>
      <c r="AS64" s="6"/>
      <c r="AT64" s="15"/>
      <c r="AU64" s="6"/>
      <c r="AV64" s="15"/>
      <c r="AW64" s="6"/>
      <c r="AX64" s="15"/>
      <c r="AY64" s="6"/>
      <c r="AZ64" s="15"/>
      <c r="BA64" s="6"/>
      <c r="BB64" s="15"/>
      <c r="BC64" s="6"/>
      <c r="BD64" s="15"/>
    </row>
    <row r="65" spans="1:56" ht="15" x14ac:dyDescent="0.25">
      <c r="A65" s="8"/>
      <c r="B65" s="3"/>
      <c r="C65" s="4"/>
      <c r="D65" s="10" t="s">
        <v>6</v>
      </c>
      <c r="E65" s="6">
        <f>AVERAGE(E64,E66)</f>
        <v>999</v>
      </c>
      <c r="F65" s="15"/>
      <c r="G65" s="6">
        <v>999</v>
      </c>
      <c r="H65" s="15"/>
      <c r="I65" s="6"/>
      <c r="J65" s="15"/>
      <c r="K65" s="6"/>
      <c r="L65" s="6"/>
      <c r="M65" s="6"/>
      <c r="N65" s="15"/>
      <c r="O65" s="6"/>
      <c r="P65" s="15"/>
      <c r="Q65" s="6"/>
      <c r="R65" s="15"/>
      <c r="S65" s="6"/>
      <c r="T65" s="15"/>
      <c r="U65" s="6"/>
      <c r="V65" s="15"/>
      <c r="W65" s="6"/>
      <c r="X65" s="15"/>
      <c r="Y65" s="6"/>
      <c r="Z65" s="15"/>
      <c r="AA65" s="6"/>
      <c r="AB65" s="15"/>
      <c r="AC65" s="6"/>
      <c r="AD65" s="15"/>
      <c r="AE65" s="6"/>
      <c r="AF65" s="15"/>
      <c r="AG65" s="6"/>
      <c r="AH65" s="15"/>
      <c r="AI65" s="6"/>
      <c r="AJ65" s="15"/>
      <c r="AK65" s="6"/>
      <c r="AL65" s="15"/>
      <c r="AM65" s="6"/>
      <c r="AN65" s="15"/>
      <c r="AO65" s="6"/>
      <c r="AP65" s="15"/>
      <c r="AQ65" s="6"/>
      <c r="AR65" s="15"/>
      <c r="AS65" s="6"/>
      <c r="AT65" s="15"/>
      <c r="AU65" s="6"/>
      <c r="AV65" s="15"/>
      <c r="AW65" s="6"/>
      <c r="AX65" s="15"/>
      <c r="AY65" s="6"/>
      <c r="AZ65" s="15"/>
      <c r="BA65" s="6"/>
      <c r="BB65" s="15"/>
      <c r="BC65" s="6"/>
      <c r="BD65" s="15"/>
    </row>
    <row r="66" spans="1:56" ht="15" x14ac:dyDescent="0.25">
      <c r="A66" s="8"/>
      <c r="B66" s="3"/>
      <c r="C66" s="4"/>
      <c r="D66" s="10" t="s">
        <v>7</v>
      </c>
      <c r="E66" s="6">
        <v>999</v>
      </c>
      <c r="F66" s="15"/>
      <c r="G66" s="6">
        <v>999</v>
      </c>
      <c r="H66" s="15"/>
      <c r="I66" s="6"/>
      <c r="J66" s="15"/>
      <c r="K66" s="6"/>
      <c r="L66" s="26"/>
      <c r="M66" s="6"/>
      <c r="N66" s="15"/>
      <c r="O66" s="6"/>
      <c r="P66" s="15"/>
      <c r="Q66" s="6"/>
      <c r="R66" s="15"/>
      <c r="S66" s="6"/>
      <c r="T66" s="15"/>
      <c r="U66" s="6"/>
      <c r="V66" s="15"/>
      <c r="W66" s="6"/>
      <c r="X66" s="15"/>
      <c r="Y66" s="6"/>
      <c r="Z66" s="15"/>
      <c r="AA66" s="6"/>
      <c r="AB66" s="15"/>
      <c r="AC66" s="6"/>
      <c r="AD66" s="15"/>
      <c r="AE66" s="6"/>
      <c r="AF66" s="15"/>
      <c r="AG66" s="6"/>
      <c r="AH66" s="15"/>
      <c r="AI66" s="6"/>
      <c r="AJ66" s="15"/>
      <c r="AK66" s="6"/>
      <c r="AL66" s="15"/>
      <c r="AM66" s="6"/>
      <c r="AN66" s="15"/>
      <c r="AO66" s="6"/>
      <c r="AP66" s="15"/>
      <c r="AQ66" s="6"/>
      <c r="AR66" s="15"/>
      <c r="AS66" s="6"/>
      <c r="AT66" s="15"/>
      <c r="AU66" s="6"/>
      <c r="AV66" s="15"/>
      <c r="AW66" s="6"/>
      <c r="AX66" s="15"/>
      <c r="AY66" s="6"/>
      <c r="AZ66" s="15"/>
      <c r="BA66" s="6"/>
      <c r="BB66" s="15"/>
      <c r="BC66" s="6"/>
      <c r="BD66" s="15"/>
    </row>
    <row r="67" spans="1:56" ht="15" x14ac:dyDescent="0.25">
      <c r="A67" s="8"/>
      <c r="B67" s="3"/>
      <c r="C67" s="4"/>
      <c r="D67" s="17" t="s">
        <v>8</v>
      </c>
      <c r="E67" s="6">
        <v>1.5</v>
      </c>
      <c r="F67" s="15"/>
      <c r="G67" s="6">
        <v>1.5</v>
      </c>
      <c r="H67" s="15"/>
      <c r="I67" s="6"/>
      <c r="J67" s="15"/>
      <c r="K67" s="26"/>
      <c r="L67" s="26"/>
      <c r="M67" s="6"/>
      <c r="N67" s="15"/>
      <c r="O67" s="6"/>
      <c r="P67" s="15"/>
      <c r="Q67" s="6"/>
      <c r="R67" s="15"/>
      <c r="S67" s="6"/>
      <c r="T67" s="15"/>
      <c r="U67" s="6"/>
      <c r="V67" s="15"/>
      <c r="W67" s="6"/>
      <c r="X67" s="15"/>
      <c r="Y67" s="6"/>
      <c r="Z67" s="15"/>
      <c r="AA67" s="6"/>
      <c r="AB67" s="15"/>
      <c r="AC67" s="6"/>
      <c r="AD67" s="15"/>
      <c r="AE67" s="6"/>
      <c r="AF67" s="15"/>
      <c r="AG67" s="6"/>
      <c r="AH67" s="15"/>
      <c r="AI67" s="6"/>
      <c r="AJ67" s="15"/>
      <c r="AK67" s="6"/>
      <c r="AL67" s="15"/>
      <c r="AM67" s="6"/>
      <c r="AN67" s="15"/>
      <c r="AO67" s="6"/>
      <c r="AP67" s="15"/>
      <c r="AQ67" s="6"/>
      <c r="AR67" s="15"/>
      <c r="AS67" s="6"/>
      <c r="AT67" s="15"/>
      <c r="AU67" s="6"/>
      <c r="AV67" s="15"/>
      <c r="AW67" s="6"/>
      <c r="AX67" s="15"/>
      <c r="AY67" s="6"/>
      <c r="AZ67" s="15"/>
      <c r="BA67" s="6"/>
      <c r="BB67" s="15"/>
      <c r="BC67" s="6"/>
      <c r="BD67" s="15"/>
    </row>
    <row r="68" spans="1:56" ht="15" x14ac:dyDescent="0.25">
      <c r="A68" s="8"/>
      <c r="B68" s="3"/>
      <c r="C68" s="4"/>
      <c r="D68" s="10" t="s">
        <v>9</v>
      </c>
      <c r="E68" s="6">
        <v>0.25</v>
      </c>
      <c r="F68" s="15"/>
      <c r="G68" s="6">
        <v>0.25</v>
      </c>
      <c r="H68" s="15"/>
      <c r="I68" s="6"/>
      <c r="J68" s="15"/>
      <c r="K68" s="26"/>
      <c r="L68" s="26"/>
      <c r="M68" s="6"/>
      <c r="N68" s="15"/>
      <c r="O68" s="6"/>
      <c r="P68" s="15"/>
      <c r="Q68" s="6"/>
      <c r="R68" s="15"/>
      <c r="S68" s="6"/>
      <c r="T68" s="15"/>
      <c r="U68" s="6"/>
      <c r="V68" s="15"/>
      <c r="W68" s="6"/>
      <c r="X68" s="15"/>
      <c r="Y68" s="6"/>
      <c r="Z68" s="15"/>
      <c r="AA68" s="6"/>
      <c r="AB68" s="15"/>
      <c r="AC68" s="6"/>
      <c r="AD68" s="15"/>
      <c r="AE68" s="6"/>
      <c r="AF68" s="15"/>
      <c r="AG68" s="6"/>
      <c r="AH68" s="15"/>
      <c r="AI68" s="6"/>
      <c r="AJ68" s="15"/>
      <c r="AK68" s="6"/>
      <c r="AL68" s="15"/>
      <c r="AM68" s="6"/>
      <c r="AN68" s="15"/>
      <c r="AO68" s="6"/>
      <c r="AP68" s="15"/>
      <c r="AQ68" s="6"/>
      <c r="AR68" s="15"/>
      <c r="AS68" s="6"/>
      <c r="AT68" s="15"/>
      <c r="AU68" s="6"/>
      <c r="AV68" s="15"/>
      <c r="AW68" s="6"/>
      <c r="AX68" s="15"/>
      <c r="AY68" s="6"/>
      <c r="AZ68" s="15"/>
      <c r="BA68" s="6"/>
      <c r="BB68" s="15"/>
      <c r="BC68" s="6"/>
      <c r="BD68" s="15"/>
    </row>
    <row r="69" spans="1:56" s="16" customFormat="1" ht="15" x14ac:dyDescent="0.25">
      <c r="A69" s="8"/>
      <c r="B69" s="13"/>
      <c r="C69" s="11"/>
      <c r="D69" s="14" t="s">
        <v>10</v>
      </c>
      <c r="E69" s="12">
        <v>0</v>
      </c>
      <c r="F69" s="15"/>
      <c r="G69" s="12">
        <v>0</v>
      </c>
      <c r="H69" s="15"/>
      <c r="I69" s="12"/>
      <c r="J69" s="15"/>
      <c r="K69" s="26"/>
      <c r="L69" s="26"/>
      <c r="M69" s="12"/>
      <c r="N69" s="15"/>
      <c r="O69" s="12"/>
      <c r="P69" s="15"/>
      <c r="Q69" s="12"/>
      <c r="R69" s="15"/>
      <c r="S69" s="12"/>
      <c r="T69" s="15"/>
      <c r="U69" s="12"/>
      <c r="V69" s="15"/>
      <c r="W69" s="12"/>
      <c r="X69" s="15"/>
      <c r="Y69" s="12"/>
      <c r="Z69" s="15"/>
      <c r="AA69" s="12"/>
      <c r="AB69" s="15"/>
      <c r="AC69" s="12"/>
      <c r="AD69" s="15"/>
      <c r="AE69" s="12"/>
      <c r="AF69" s="15"/>
      <c r="AG69" s="12"/>
      <c r="AH69" s="15"/>
      <c r="AI69" s="12"/>
      <c r="AJ69" s="15"/>
      <c r="AK69" s="12"/>
      <c r="AL69" s="15"/>
      <c r="AM69" s="12"/>
      <c r="AN69" s="15"/>
      <c r="AO69" s="12"/>
      <c r="AP69" s="15"/>
      <c r="AQ69" s="12"/>
      <c r="AR69" s="15"/>
      <c r="AS69" s="12"/>
      <c r="AT69" s="15"/>
      <c r="AU69" s="12"/>
      <c r="AV69" s="15"/>
      <c r="AW69" s="12"/>
      <c r="AX69" s="15"/>
      <c r="AY69" s="12"/>
      <c r="AZ69" s="15"/>
      <c r="BA69" s="12"/>
      <c r="BB69" s="15"/>
      <c r="BC69" s="12"/>
      <c r="BD69" s="15"/>
    </row>
    <row r="70" spans="1:56" ht="15" x14ac:dyDescent="0.25">
      <c r="A70" s="8"/>
      <c r="B70" s="27" t="s">
        <v>11</v>
      </c>
      <c r="C70" s="28"/>
      <c r="D70" s="17" t="s">
        <v>12</v>
      </c>
      <c r="E70" s="6">
        <v>0.5</v>
      </c>
      <c r="F70" s="15"/>
      <c r="G70" s="6">
        <v>0.5</v>
      </c>
      <c r="H70" s="15"/>
      <c r="I70" s="6"/>
      <c r="J70" s="15"/>
      <c r="K70" s="26"/>
      <c r="L70" s="26"/>
      <c r="M70" s="6"/>
      <c r="N70" s="15"/>
      <c r="O70" s="6"/>
      <c r="P70" s="15"/>
      <c r="Q70" s="6"/>
      <c r="R70" s="15"/>
      <c r="S70" s="6"/>
      <c r="T70" s="15"/>
      <c r="U70" s="6"/>
      <c r="V70" s="15"/>
      <c r="W70" s="6"/>
      <c r="X70" s="15"/>
      <c r="Y70" s="6"/>
      <c r="Z70" s="15"/>
      <c r="AA70" s="6"/>
      <c r="AB70" s="15"/>
      <c r="AC70" s="6"/>
      <c r="AD70" s="15"/>
      <c r="AE70" s="6"/>
      <c r="AF70" s="15"/>
      <c r="AG70" s="6"/>
      <c r="AH70" s="15"/>
      <c r="AI70" s="6"/>
      <c r="AJ70" s="15"/>
      <c r="AK70" s="6"/>
      <c r="AL70" s="15"/>
      <c r="AM70" s="6"/>
      <c r="AN70" s="15"/>
      <c r="AO70" s="6"/>
      <c r="AP70" s="15"/>
      <c r="AQ70" s="6"/>
      <c r="AR70" s="15"/>
      <c r="AS70" s="6"/>
      <c r="AT70" s="15"/>
      <c r="AU70" s="6"/>
      <c r="AV70" s="15"/>
      <c r="AW70" s="6"/>
      <c r="AX70" s="15"/>
      <c r="AY70" s="6"/>
      <c r="AZ70" s="15"/>
      <c r="BA70" s="6"/>
      <c r="BB70" s="15"/>
      <c r="BC70" s="6"/>
      <c r="BD70" s="15"/>
    </row>
    <row r="71" spans="1:56" ht="15" x14ac:dyDescent="0.25">
      <c r="A71" s="8"/>
      <c r="B71" s="18" t="s">
        <v>13</v>
      </c>
      <c r="C71" s="19" t="s">
        <v>14</v>
      </c>
      <c r="D71" s="17"/>
      <c r="E71" s="6"/>
      <c r="F71" s="15"/>
      <c r="G71" s="6"/>
      <c r="H71" s="15"/>
      <c r="I71" s="6"/>
      <c r="J71" s="15"/>
      <c r="K71" s="6"/>
      <c r="L71" s="15"/>
      <c r="M71" s="6"/>
      <c r="N71" s="15"/>
      <c r="O71" s="6"/>
      <c r="P71" s="15"/>
      <c r="Q71" s="6"/>
      <c r="R71" s="15"/>
      <c r="S71" s="6"/>
      <c r="T71" s="15"/>
      <c r="U71" s="6"/>
      <c r="V71" s="15"/>
      <c r="W71" s="6"/>
      <c r="X71" s="15"/>
      <c r="Y71" s="6"/>
      <c r="Z71" s="15"/>
      <c r="AA71" s="6"/>
      <c r="AB71" s="15"/>
      <c r="AC71" s="6"/>
      <c r="AD71" s="15"/>
      <c r="AE71" s="6"/>
      <c r="AF71" s="15"/>
      <c r="AG71" s="6"/>
      <c r="AH71" s="15"/>
      <c r="AI71" s="6"/>
      <c r="AJ71" s="15"/>
      <c r="AK71" s="6"/>
      <c r="AL71" s="15"/>
      <c r="AM71" s="6"/>
      <c r="AN71" s="15"/>
      <c r="AO71" s="6"/>
      <c r="AP71" s="15"/>
      <c r="AQ71" s="6"/>
      <c r="AR71" s="15"/>
      <c r="AS71" s="6"/>
      <c r="AT71" s="15"/>
      <c r="AU71" s="6"/>
      <c r="AV71" s="15"/>
      <c r="AW71" s="6"/>
      <c r="AX71" s="15"/>
      <c r="AY71" s="6"/>
      <c r="AZ71" s="15"/>
      <c r="BA71" s="6"/>
      <c r="BB71" s="15"/>
      <c r="BC71" s="6"/>
      <c r="BD71" s="15"/>
    </row>
    <row r="72" spans="1:56" x14ac:dyDescent="0.3">
      <c r="A72" s="29" t="s">
        <v>21</v>
      </c>
      <c r="B72" s="20" t="s">
        <v>16</v>
      </c>
      <c r="C72" s="21">
        <v>635.27</v>
      </c>
      <c r="D72" s="22"/>
      <c r="E72" s="23">
        <v>686.35</v>
      </c>
      <c r="F72" s="7">
        <f>+(E72-$C72)/$C72*100</f>
        <v>8.0406756182410692</v>
      </c>
      <c r="G72" s="23">
        <v>647.65</v>
      </c>
      <c r="H72" s="7">
        <f>+(G72-$C72)/$C72*100</f>
        <v>1.9487776850787848</v>
      </c>
      <c r="I72" s="23"/>
      <c r="J72" s="7">
        <f>+(I72-$C72)/$C72*100</f>
        <v>-100</v>
      </c>
      <c r="K72" s="23"/>
      <c r="L72" s="7">
        <f>+(K72-$C72)/$C72*100</f>
        <v>-100</v>
      </c>
      <c r="M72" s="23"/>
      <c r="N72" s="7">
        <f>+(M72-$C72)/$C72*100</f>
        <v>-100</v>
      </c>
      <c r="O72" s="23"/>
      <c r="P72" s="7">
        <f>+(O72-$C72)/$C72*100</f>
        <v>-100</v>
      </c>
      <c r="Q72" s="23"/>
      <c r="R72" s="7">
        <f>+(Q72-$C72)/$C72*100</f>
        <v>-100</v>
      </c>
      <c r="S72" s="23"/>
      <c r="T72" s="7">
        <f>+(S72-$C72)/$C72*100</f>
        <v>-100</v>
      </c>
      <c r="U72" s="23"/>
      <c r="V72" s="7">
        <f>+(U72-$C72)/$C72*100</f>
        <v>-100</v>
      </c>
      <c r="W72" s="23"/>
      <c r="X72" s="7">
        <f>+(W72-$C72)/$C72*100</f>
        <v>-100</v>
      </c>
      <c r="Y72" s="23"/>
      <c r="Z72" s="7">
        <f>+(Y72-$C72)/$C72*100</f>
        <v>-100</v>
      </c>
      <c r="AA72" s="23"/>
      <c r="AB72" s="7">
        <f>+(AA72-$C72)/$C72*100</f>
        <v>-100</v>
      </c>
      <c r="AC72" s="23"/>
      <c r="AD72" s="7">
        <f>+(AC72-$C72)/$C72*100</f>
        <v>-100</v>
      </c>
      <c r="AE72" s="23"/>
      <c r="AF72" s="7">
        <f>+(AE72-$C72)/$C72*100</f>
        <v>-100</v>
      </c>
      <c r="AG72" s="23"/>
      <c r="AH72" s="7">
        <f>+(AG72-$C72)/$C72*100</f>
        <v>-100</v>
      </c>
      <c r="AI72" s="23"/>
      <c r="AJ72" s="7">
        <f>+(AI72-$C72)/$C72*100</f>
        <v>-100</v>
      </c>
      <c r="AK72" s="23"/>
      <c r="AL72" s="7">
        <f>+(AK72-$C72)/$C72*100</f>
        <v>-100</v>
      </c>
      <c r="AM72" s="23"/>
      <c r="AN72" s="7">
        <f>+(AM72-$C72)/$C72*100</f>
        <v>-100</v>
      </c>
      <c r="AO72" s="23"/>
      <c r="AP72" s="7">
        <f>+(AO72-$C72)/$C72*100</f>
        <v>-100</v>
      </c>
      <c r="AQ72" s="23"/>
      <c r="AR72" s="7">
        <f>+(AQ72-$C72)/$C72*100</f>
        <v>-100</v>
      </c>
      <c r="AS72" s="23"/>
      <c r="AT72" s="7">
        <f>+(AS72-$C72)/$C72*100</f>
        <v>-100</v>
      </c>
      <c r="AU72" s="23"/>
      <c r="AV72" s="7">
        <f>+(AU72-$C72)/$C72*100</f>
        <v>-100</v>
      </c>
      <c r="AW72" s="23"/>
      <c r="AX72" s="7">
        <f>+(AW72-$C72)/$C72*100</f>
        <v>-100</v>
      </c>
      <c r="AY72" s="23"/>
      <c r="AZ72" s="7">
        <f>+(AY72-$C72)/$C72*100</f>
        <v>-100</v>
      </c>
      <c r="BA72" s="23"/>
      <c r="BB72" s="7">
        <f>+(BA72-$C72)/$C72*100</f>
        <v>-100</v>
      </c>
      <c r="BC72" s="23"/>
      <c r="BD72" s="7">
        <f>+(BC72-$C72)/$C72*100</f>
        <v>-100</v>
      </c>
    </row>
    <row r="73" spans="1:56" x14ac:dyDescent="0.3">
      <c r="A73" s="30"/>
      <c r="B73" s="24" t="s">
        <v>17</v>
      </c>
      <c r="C73" s="21">
        <v>2.67</v>
      </c>
      <c r="D73" s="11"/>
      <c r="E73" s="21">
        <v>2.73</v>
      </c>
      <c r="F73" s="7">
        <f>+(E73-$C73)/$C73*100</f>
        <v>2.247191011235957</v>
      </c>
      <c r="G73" s="21">
        <v>2.69</v>
      </c>
      <c r="H73" s="7">
        <f>+(G73-$C73)/$C73*100</f>
        <v>0.74906367041198574</v>
      </c>
      <c r="I73" s="21"/>
      <c r="J73" s="7">
        <f>+(I73-$C73)/$C73*100</f>
        <v>-100</v>
      </c>
      <c r="K73" s="21"/>
      <c r="L73" s="7">
        <f>+(K73-$C73)/$C73*100</f>
        <v>-100</v>
      </c>
      <c r="M73" s="21"/>
      <c r="N73" s="7">
        <f>+(M73-$C73)/$C73*100</f>
        <v>-100</v>
      </c>
      <c r="O73" s="21"/>
      <c r="P73" s="7">
        <f>+(O73-$C73)/$C73*100</f>
        <v>-100</v>
      </c>
      <c r="Q73" s="21"/>
      <c r="R73" s="7">
        <f>+(Q73-$C73)/$C73*100</f>
        <v>-100</v>
      </c>
      <c r="S73" s="21"/>
      <c r="T73" s="7">
        <f>+(S73-$C73)/$C73*100</f>
        <v>-100</v>
      </c>
      <c r="U73" s="21"/>
      <c r="V73" s="7">
        <f>+(U73-$C73)/$C73*100</f>
        <v>-100</v>
      </c>
      <c r="W73" s="21"/>
      <c r="X73" s="7">
        <f>+(W73-$C73)/$C73*100</f>
        <v>-100</v>
      </c>
      <c r="Y73" s="21"/>
      <c r="Z73" s="7">
        <f>+(Y73-$C73)/$C73*100</f>
        <v>-100</v>
      </c>
      <c r="AA73" s="21"/>
      <c r="AB73" s="7">
        <f>+(AA73-$C73)/$C73*100</f>
        <v>-100</v>
      </c>
      <c r="AC73" s="21"/>
      <c r="AD73" s="7">
        <f>+(AC73-$C73)/$C73*100</f>
        <v>-100</v>
      </c>
      <c r="AE73" s="21"/>
      <c r="AF73" s="7">
        <f>+(AE73-$C73)/$C73*100</f>
        <v>-100</v>
      </c>
      <c r="AG73" s="21"/>
      <c r="AH73" s="7">
        <f>+(AG73-$C73)/$C73*100</f>
        <v>-100</v>
      </c>
      <c r="AI73" s="21"/>
      <c r="AJ73" s="7">
        <f>+(AI73-$C73)/$C73*100</f>
        <v>-100</v>
      </c>
      <c r="AK73" s="21"/>
      <c r="AL73" s="7">
        <f>+(AK73-$C73)/$C73*100</f>
        <v>-100</v>
      </c>
      <c r="AM73" s="21"/>
      <c r="AN73" s="7">
        <f>+(AM73-$C73)/$C73*100</f>
        <v>-100</v>
      </c>
      <c r="AO73" s="21"/>
      <c r="AP73" s="7">
        <f>+(AO73-$C73)/$C73*100</f>
        <v>-100</v>
      </c>
      <c r="AQ73" s="21"/>
      <c r="AR73" s="7">
        <f>+(AQ73-$C73)/$C73*100</f>
        <v>-100</v>
      </c>
      <c r="AS73" s="21"/>
      <c r="AT73" s="7">
        <f>+(AS73-$C73)/$C73*100</f>
        <v>-100</v>
      </c>
      <c r="AU73" s="21"/>
      <c r="AV73" s="7">
        <f>+(AU73-$C73)/$C73*100</f>
        <v>-100</v>
      </c>
      <c r="AW73" s="21"/>
      <c r="AX73" s="7">
        <f>+(AW73-$C73)/$C73*100</f>
        <v>-100</v>
      </c>
      <c r="AY73" s="21"/>
      <c r="AZ73" s="7">
        <f>+(AY73-$C73)/$C73*100</f>
        <v>-100</v>
      </c>
      <c r="BA73" s="21"/>
      <c r="BB73" s="7">
        <f>+(BA73-$C73)/$C73*100</f>
        <v>-100</v>
      </c>
      <c r="BC73" s="21"/>
      <c r="BD73" s="7">
        <f>+(BC73-$C73)/$C73*100</f>
        <v>-100</v>
      </c>
    </row>
    <row r="74" spans="1:56" x14ac:dyDescent="0.3">
      <c r="A74" s="30"/>
      <c r="B74" s="24" t="s">
        <v>18</v>
      </c>
      <c r="C74" s="21">
        <v>524.73</v>
      </c>
      <c r="D74" s="11"/>
      <c r="E74" s="21">
        <v>521.33000000000004</v>
      </c>
      <c r="F74" s="7">
        <f>+(E74-$C74)/$C74*100</f>
        <v>-0.64795228022029938</v>
      </c>
      <c r="G74" s="21">
        <v>517.87</v>
      </c>
      <c r="H74" s="7">
        <f>+(G74-$C74)/$C74*100</f>
        <v>-1.3073390124444977</v>
      </c>
      <c r="I74" s="21"/>
      <c r="J74" s="7">
        <f>+(I74-$C74)/$C74*100</f>
        <v>-100</v>
      </c>
      <c r="K74" s="21"/>
      <c r="L74" s="7">
        <f>+(K74-$C74)/$C74*100</f>
        <v>-100</v>
      </c>
      <c r="M74" s="21"/>
      <c r="N74" s="7">
        <f>+(M74-$C74)/$C74*100</f>
        <v>-100</v>
      </c>
      <c r="O74" s="21"/>
      <c r="P74" s="7">
        <f>+(O74-$C74)/$C74*100</f>
        <v>-100</v>
      </c>
      <c r="Q74" s="21"/>
      <c r="R74" s="7">
        <f>+(Q74-$C74)/$C74*100</f>
        <v>-100</v>
      </c>
      <c r="S74" s="21"/>
      <c r="T74" s="7">
        <f>+(S74-$C74)/$C74*100</f>
        <v>-100</v>
      </c>
      <c r="U74" s="21"/>
      <c r="V74" s="7">
        <f>+(U74-$C74)/$C74*100</f>
        <v>-100</v>
      </c>
      <c r="W74" s="21"/>
      <c r="X74" s="7">
        <f>+(W74-$C74)/$C74*100</f>
        <v>-100</v>
      </c>
      <c r="Y74" s="21"/>
      <c r="Z74" s="7">
        <f>+(Y74-$C74)/$C74*100</f>
        <v>-100</v>
      </c>
      <c r="AA74" s="21"/>
      <c r="AB74" s="7">
        <f>+(AA74-$C74)/$C74*100</f>
        <v>-100</v>
      </c>
      <c r="AC74" s="21"/>
      <c r="AD74" s="7">
        <f>+(AC74-$C74)/$C74*100</f>
        <v>-100</v>
      </c>
      <c r="AE74" s="21"/>
      <c r="AF74" s="7">
        <f>+(AE74-$C74)/$C74*100</f>
        <v>-100</v>
      </c>
      <c r="AG74" s="21"/>
      <c r="AH74" s="7">
        <f>+(AG74-$C74)/$C74*100</f>
        <v>-100</v>
      </c>
      <c r="AI74" s="21"/>
      <c r="AJ74" s="7">
        <f>+(AI74-$C74)/$C74*100</f>
        <v>-100</v>
      </c>
      <c r="AK74" s="21"/>
      <c r="AL74" s="7">
        <f>+(AK74-$C74)/$C74*100</f>
        <v>-100</v>
      </c>
      <c r="AM74" s="21"/>
      <c r="AN74" s="7">
        <f>+(AM74-$C74)/$C74*100</f>
        <v>-100</v>
      </c>
      <c r="AO74" s="21"/>
      <c r="AP74" s="7">
        <f>+(AO74-$C74)/$C74*100</f>
        <v>-100</v>
      </c>
      <c r="AQ74" s="21"/>
      <c r="AR74" s="7">
        <f>+(AQ74-$C74)/$C74*100</f>
        <v>-100</v>
      </c>
      <c r="AS74" s="21"/>
      <c r="AT74" s="7">
        <f>+(AS74-$C74)/$C74*100</f>
        <v>-100</v>
      </c>
      <c r="AU74" s="21"/>
      <c r="AV74" s="7">
        <f>+(AU74-$C74)/$C74*100</f>
        <v>-100</v>
      </c>
      <c r="AW74" s="21"/>
      <c r="AX74" s="7">
        <f>+(AW74-$C74)/$C74*100</f>
        <v>-100</v>
      </c>
      <c r="AY74" s="21"/>
      <c r="AZ74" s="7">
        <f>+(AY74-$C74)/$C74*100</f>
        <v>-100</v>
      </c>
      <c r="BA74" s="21"/>
      <c r="BB74" s="7">
        <f>+(BA74-$C74)/$C74*100</f>
        <v>-100</v>
      </c>
      <c r="BC74" s="21"/>
      <c r="BD74" s="7">
        <f>+(BC74-$C74)/$C74*100</f>
        <v>-100</v>
      </c>
    </row>
    <row r="75" spans="1:56" x14ac:dyDescent="0.3">
      <c r="A75" s="30"/>
      <c r="B75" s="24" t="s">
        <v>19</v>
      </c>
      <c r="C75" s="21">
        <v>0.35</v>
      </c>
      <c r="D75" s="11"/>
      <c r="E75" s="25">
        <v>0.32</v>
      </c>
      <c r="F75" s="7">
        <f>+(E75-$C75)/$C75*100</f>
        <v>-8.5714285714285623</v>
      </c>
      <c r="G75" s="25">
        <v>0.34</v>
      </c>
      <c r="H75" s="7">
        <f>+(G75-$C75)/$C75*100</f>
        <v>-2.8571428571428439</v>
      </c>
      <c r="I75" s="25"/>
      <c r="J75" s="7">
        <f>+(I75-$C75)/$C75*100</f>
        <v>-100</v>
      </c>
      <c r="K75" s="25"/>
      <c r="L75" s="7">
        <f>+(K75-$C75)/$C75*100</f>
        <v>-100</v>
      </c>
      <c r="M75" s="25"/>
      <c r="N75" s="7">
        <f>+(M75-$C75)/$C75*100</f>
        <v>-100</v>
      </c>
      <c r="O75" s="25"/>
      <c r="P75" s="7">
        <f>+(O75-$C75)/$C75*100</f>
        <v>-100</v>
      </c>
      <c r="Q75" s="25"/>
      <c r="R75" s="7">
        <f>+(Q75-$C75)/$C75*100</f>
        <v>-100</v>
      </c>
      <c r="S75" s="25"/>
      <c r="T75" s="7">
        <f>+(S75-$C75)/$C75*100</f>
        <v>-100</v>
      </c>
      <c r="U75" s="25"/>
      <c r="V75" s="7">
        <f>+(U75-$C75)/$C75*100</f>
        <v>-100</v>
      </c>
      <c r="W75" s="25"/>
      <c r="X75" s="7">
        <f>+(W75-$C75)/$C75*100</f>
        <v>-100</v>
      </c>
      <c r="Y75" s="25"/>
      <c r="Z75" s="7">
        <f>+(Y75-$C75)/$C75*100</f>
        <v>-100</v>
      </c>
      <c r="AA75" s="25"/>
      <c r="AB75" s="7">
        <f>+(AA75-$C75)/$C75*100</f>
        <v>-100</v>
      </c>
      <c r="AC75" s="25"/>
      <c r="AD75" s="7">
        <f>+(AC75-$C75)/$C75*100</f>
        <v>-100</v>
      </c>
      <c r="AE75" s="25"/>
      <c r="AF75" s="7">
        <f>+(AE75-$C75)/$C75*100</f>
        <v>-100</v>
      </c>
      <c r="AG75" s="25"/>
      <c r="AH75" s="7">
        <f>+(AG75-$C75)/$C75*100</f>
        <v>-100</v>
      </c>
      <c r="AI75" s="25"/>
      <c r="AJ75" s="7">
        <f>+(AI75-$C75)/$C75*100</f>
        <v>-100</v>
      </c>
      <c r="AK75" s="25"/>
      <c r="AL75" s="7">
        <f>+(AK75-$C75)/$C75*100</f>
        <v>-100</v>
      </c>
      <c r="AM75" s="25"/>
      <c r="AN75" s="7">
        <f>+(AM75-$C75)/$C75*100</f>
        <v>-100</v>
      </c>
      <c r="AO75" s="25"/>
      <c r="AP75" s="7">
        <f>+(AO75-$C75)/$C75*100</f>
        <v>-100</v>
      </c>
      <c r="AQ75" s="25"/>
      <c r="AR75" s="7">
        <f>+(AQ75-$C75)/$C75*100</f>
        <v>-100</v>
      </c>
      <c r="AS75" s="25"/>
      <c r="AT75" s="7">
        <f>+(AS75-$C75)/$C75*100</f>
        <v>-100</v>
      </c>
      <c r="AU75" s="25"/>
      <c r="AV75" s="7">
        <f>+(AU75-$C75)/$C75*100</f>
        <v>-100</v>
      </c>
      <c r="AW75" s="25"/>
      <c r="AX75" s="7">
        <f>+(AW75-$C75)/$C75*100</f>
        <v>-100</v>
      </c>
      <c r="AY75" s="25"/>
      <c r="AZ75" s="7">
        <f>+(AY75-$C75)/$C75*100</f>
        <v>-100</v>
      </c>
      <c r="BA75" s="25"/>
      <c r="BB75" s="7">
        <f>+(BA75-$C75)/$C75*100</f>
        <v>-100</v>
      </c>
      <c r="BC75" s="25"/>
      <c r="BD75" s="7">
        <f>+(BC75-$C75)/$C75*100</f>
        <v>-100</v>
      </c>
    </row>
    <row r="76" spans="1:56" x14ac:dyDescent="0.3">
      <c r="A76" s="31"/>
      <c r="B76" s="24" t="s">
        <v>20</v>
      </c>
      <c r="C76" s="21">
        <v>15.21</v>
      </c>
      <c r="D76" s="11"/>
      <c r="E76" s="21">
        <v>20.92</v>
      </c>
      <c r="F76" s="7">
        <f>+(E76-$C76)/$C76*100</f>
        <v>37.541091387245231</v>
      </c>
      <c r="G76" s="21">
        <v>21.87</v>
      </c>
      <c r="H76" s="7">
        <f>+(G76-$C76)/$C76*100</f>
        <v>43.786982248520708</v>
      </c>
      <c r="I76" s="21"/>
      <c r="J76" s="7">
        <f>+(I76-$C76)/$C76*100</f>
        <v>-100</v>
      </c>
      <c r="K76" s="21"/>
      <c r="L76" s="7">
        <f>+(K76-$C76)/$C76*100</f>
        <v>-100</v>
      </c>
      <c r="M76" s="21"/>
      <c r="N76" s="7">
        <f>+(M76-$C76)/$C76*100</f>
        <v>-100</v>
      </c>
      <c r="O76" s="21"/>
      <c r="P76" s="7">
        <f>+(O76-$C76)/$C76*100</f>
        <v>-100</v>
      </c>
      <c r="Q76" s="21"/>
      <c r="R76" s="7">
        <f>+(Q76-$C76)/$C76*100</f>
        <v>-100</v>
      </c>
      <c r="S76" s="21"/>
      <c r="T76" s="7">
        <f>+(S76-$C76)/$C76*100</f>
        <v>-100</v>
      </c>
      <c r="U76" s="21"/>
      <c r="V76" s="7">
        <f>+(U76-$C76)/$C76*100</f>
        <v>-100</v>
      </c>
      <c r="W76" s="21"/>
      <c r="X76" s="7">
        <f>+(W76-$C76)/$C76*100</f>
        <v>-100</v>
      </c>
      <c r="Y76" s="21"/>
      <c r="Z76" s="7">
        <f>+(Y76-$C76)/$C76*100</f>
        <v>-100</v>
      </c>
      <c r="AA76" s="21"/>
      <c r="AB76" s="7">
        <f>+(AA76-$C76)/$C76*100</f>
        <v>-100</v>
      </c>
      <c r="AC76" s="21"/>
      <c r="AD76" s="7">
        <f>+(AC76-$C76)/$C76*100</f>
        <v>-100</v>
      </c>
      <c r="AE76" s="21"/>
      <c r="AF76" s="7">
        <f>+(AE76-$C76)/$C76*100</f>
        <v>-100</v>
      </c>
      <c r="AG76" s="21"/>
      <c r="AH76" s="7">
        <f>+(AG76-$C76)/$C76*100</f>
        <v>-100</v>
      </c>
      <c r="AI76" s="21"/>
      <c r="AJ76" s="7">
        <f>+(AI76-$C76)/$C76*100</f>
        <v>-100</v>
      </c>
      <c r="AK76" s="21"/>
      <c r="AL76" s="7">
        <f>+(AK76-$C76)/$C76*100</f>
        <v>-100</v>
      </c>
      <c r="AM76" s="21"/>
      <c r="AN76" s="7">
        <f>+(AM76-$C76)/$C76*100</f>
        <v>-100</v>
      </c>
      <c r="AO76" s="21"/>
      <c r="AP76" s="7">
        <f>+(AO76-$C76)/$C76*100</f>
        <v>-100</v>
      </c>
      <c r="AQ76" s="21"/>
      <c r="AR76" s="7">
        <f>+(AQ76-$C76)/$C76*100</f>
        <v>-100</v>
      </c>
      <c r="AS76" s="21"/>
      <c r="AT76" s="7">
        <f>+(AS76-$C76)/$C76*100</f>
        <v>-100</v>
      </c>
      <c r="AU76" s="21"/>
      <c r="AV76" s="7">
        <f>+(AU76-$C76)/$C76*100</f>
        <v>-100</v>
      </c>
      <c r="AW76" s="21"/>
      <c r="AX76" s="7">
        <f>+(AW76-$C76)/$C76*100</f>
        <v>-100</v>
      </c>
      <c r="AY76" s="21"/>
      <c r="AZ76" s="7">
        <f>+(AY76-$C76)/$C76*100</f>
        <v>-100</v>
      </c>
      <c r="BA76" s="21"/>
      <c r="BB76" s="7">
        <f>+(BA76-$C76)/$C76*100</f>
        <v>-100</v>
      </c>
      <c r="BC76" s="21"/>
      <c r="BD76" s="7">
        <f>+(BC76-$C76)/$C76*100</f>
        <v>-100</v>
      </c>
    </row>
    <row r="77" spans="1:56" s="1" customFormat="1" ht="15" x14ac:dyDescent="0.25"/>
    <row r="78" spans="1:56" ht="15" x14ac:dyDescent="0.25">
      <c r="A78" s="2"/>
      <c r="B78" s="3"/>
      <c r="C78" s="4"/>
      <c r="D78" s="5" t="s">
        <v>0</v>
      </c>
      <c r="E78" s="6">
        <v>3</v>
      </c>
      <c r="F78" s="7"/>
      <c r="G78" s="6">
        <v>3</v>
      </c>
      <c r="H78" s="7"/>
      <c r="I78" s="6">
        <v>3</v>
      </c>
      <c r="J78" s="7"/>
      <c r="K78" s="6">
        <v>3</v>
      </c>
      <c r="L78" s="7"/>
      <c r="M78" s="6">
        <v>2.5</v>
      </c>
      <c r="N78" s="7"/>
      <c r="O78" s="6">
        <v>3</v>
      </c>
      <c r="P78" s="7"/>
      <c r="Q78" s="6">
        <v>3</v>
      </c>
      <c r="R78" s="7"/>
      <c r="S78" s="6"/>
      <c r="T78" s="7"/>
      <c r="U78" s="6"/>
      <c r="V78" s="7"/>
      <c r="W78" s="6"/>
      <c r="X78" s="7"/>
      <c r="Y78" s="6"/>
      <c r="Z78" s="7"/>
      <c r="AA78" s="6"/>
      <c r="AB78" s="7"/>
      <c r="AC78" s="6"/>
      <c r="AD78" s="7"/>
      <c r="AE78" s="6"/>
      <c r="AF78" s="7"/>
      <c r="AG78" s="6"/>
      <c r="AH78" s="7"/>
      <c r="AI78" s="6"/>
      <c r="AJ78" s="7"/>
      <c r="AK78" s="6"/>
      <c r="AL78" s="7"/>
      <c r="AM78" s="6"/>
      <c r="AN78" s="7"/>
      <c r="AO78" s="6"/>
      <c r="AP78" s="7"/>
      <c r="AQ78" s="6"/>
      <c r="AR78" s="7"/>
      <c r="AS78" s="6"/>
      <c r="AT78" s="7"/>
      <c r="AU78" s="6"/>
      <c r="AV78" s="7"/>
      <c r="AW78" s="6"/>
      <c r="AX78" s="7"/>
      <c r="AY78" s="6"/>
      <c r="AZ78" s="7"/>
      <c r="BA78" s="6"/>
      <c r="BB78" s="7"/>
      <c r="BC78" s="6"/>
      <c r="BD78" s="7"/>
    </row>
    <row r="79" spans="1:56" ht="15" x14ac:dyDescent="0.25">
      <c r="A79" s="8"/>
      <c r="B79" s="3"/>
      <c r="C79" s="4"/>
      <c r="D79" s="9" t="s">
        <v>1</v>
      </c>
      <c r="E79" s="6">
        <v>0</v>
      </c>
      <c r="F79" s="7"/>
      <c r="G79" s="6">
        <v>0</v>
      </c>
      <c r="H79" s="7"/>
      <c r="I79" s="6">
        <v>0</v>
      </c>
      <c r="J79" s="7"/>
      <c r="K79" s="6">
        <v>0</v>
      </c>
      <c r="L79" s="7"/>
      <c r="M79" s="6">
        <v>0</v>
      </c>
      <c r="N79" s="7"/>
      <c r="O79" s="6">
        <v>0</v>
      </c>
      <c r="P79" s="7"/>
      <c r="Q79" s="6">
        <v>0</v>
      </c>
      <c r="R79" s="7"/>
      <c r="S79" s="6"/>
      <c r="T79" s="7"/>
      <c r="U79" s="6"/>
      <c r="V79" s="7"/>
      <c r="W79" s="6"/>
      <c r="X79" s="7"/>
      <c r="Y79" s="6"/>
      <c r="Z79" s="7"/>
      <c r="AA79" s="6"/>
      <c r="AB79" s="7"/>
      <c r="AC79" s="6"/>
      <c r="AD79" s="7"/>
      <c r="AE79" s="6"/>
      <c r="AF79" s="7"/>
      <c r="AG79" s="6"/>
      <c r="AH79" s="7"/>
      <c r="AI79" s="6"/>
      <c r="AJ79" s="7"/>
      <c r="AK79" s="6"/>
      <c r="AL79" s="7"/>
      <c r="AM79" s="6"/>
      <c r="AN79" s="7"/>
      <c r="AO79" s="6"/>
      <c r="AP79" s="7"/>
      <c r="AQ79" s="6"/>
      <c r="AR79" s="7"/>
      <c r="AS79" s="6"/>
      <c r="AT79" s="7"/>
      <c r="AU79" s="6"/>
      <c r="AV79" s="7"/>
      <c r="AW79" s="6"/>
      <c r="AX79" s="7"/>
      <c r="AY79" s="6"/>
      <c r="AZ79" s="7"/>
      <c r="BA79" s="6"/>
      <c r="BB79" s="7"/>
      <c r="BC79" s="6"/>
      <c r="BD79" s="7"/>
    </row>
    <row r="80" spans="1:56" ht="15" x14ac:dyDescent="0.25">
      <c r="A80" s="8"/>
      <c r="B80" s="3"/>
      <c r="C80" s="4"/>
      <c r="D80" s="10" t="s">
        <v>2</v>
      </c>
      <c r="E80" s="6">
        <v>68</v>
      </c>
      <c r="F80" s="11"/>
      <c r="G80" s="6">
        <v>68</v>
      </c>
      <c r="H80" s="11"/>
      <c r="I80" s="6">
        <v>68</v>
      </c>
      <c r="J80" s="11"/>
      <c r="K80" s="6">
        <v>68</v>
      </c>
      <c r="L80" s="11"/>
      <c r="M80" s="6">
        <v>68</v>
      </c>
      <c r="N80" s="11"/>
      <c r="O80" s="6">
        <v>75</v>
      </c>
      <c r="P80" s="11"/>
      <c r="Q80" s="6">
        <v>80</v>
      </c>
      <c r="R80" s="11"/>
      <c r="S80" s="6"/>
      <c r="T80" s="11"/>
      <c r="U80" s="6"/>
      <c r="V80" s="11"/>
      <c r="W80" s="6"/>
      <c r="X80" s="11"/>
      <c r="Y80" s="6"/>
      <c r="Z80" s="11"/>
      <c r="AA80" s="6"/>
      <c r="AB80" s="11"/>
      <c r="AC80" s="6"/>
      <c r="AD80" s="11"/>
      <c r="AE80" s="6"/>
      <c r="AF80" s="11"/>
      <c r="AG80" s="6"/>
      <c r="AH80" s="11"/>
      <c r="AI80" s="6"/>
      <c r="AJ80" s="11"/>
      <c r="AK80" s="6"/>
      <c r="AL80" s="11"/>
      <c r="AM80" s="6"/>
      <c r="AN80" s="11"/>
      <c r="AO80" s="6"/>
      <c r="AP80" s="11"/>
      <c r="AQ80" s="6"/>
      <c r="AR80" s="11"/>
      <c r="AS80" s="6"/>
      <c r="AT80" s="11"/>
      <c r="AU80" s="6"/>
      <c r="AV80" s="11"/>
      <c r="AW80" s="6"/>
      <c r="AX80" s="11"/>
      <c r="AY80" s="6"/>
      <c r="AZ80" s="11"/>
      <c r="BA80" s="6"/>
      <c r="BB80" s="11"/>
      <c r="BC80" s="6"/>
      <c r="BD80" s="11"/>
    </row>
    <row r="81" spans="1:56" ht="15" x14ac:dyDescent="0.25">
      <c r="A81" s="8"/>
      <c r="B81" s="3"/>
      <c r="C81" s="4"/>
      <c r="D81" s="9" t="s">
        <v>3</v>
      </c>
      <c r="E81" s="6">
        <v>18</v>
      </c>
      <c r="F81" s="12"/>
      <c r="G81" s="6">
        <v>18</v>
      </c>
      <c r="H81" s="12"/>
      <c r="I81" s="6">
        <v>18</v>
      </c>
      <c r="J81" s="12"/>
      <c r="K81" s="6">
        <v>10</v>
      </c>
      <c r="L81" s="12"/>
      <c r="M81" s="6">
        <v>10</v>
      </c>
      <c r="N81" s="12"/>
      <c r="O81" s="6">
        <v>12</v>
      </c>
      <c r="P81" s="12"/>
      <c r="Q81" s="6">
        <v>12</v>
      </c>
      <c r="R81" s="12"/>
      <c r="S81" s="6"/>
      <c r="T81" s="12"/>
      <c r="U81" s="6"/>
      <c r="V81" s="12"/>
      <c r="W81" s="6"/>
      <c r="X81" s="12"/>
      <c r="Y81" s="6"/>
      <c r="Z81" s="12"/>
      <c r="AA81" s="6"/>
      <c r="AB81" s="12"/>
      <c r="AC81" s="6"/>
      <c r="AD81" s="12"/>
      <c r="AE81" s="6"/>
      <c r="AF81" s="12"/>
      <c r="AG81" s="6"/>
      <c r="AH81" s="12"/>
      <c r="AI81" s="6"/>
      <c r="AJ81" s="12"/>
      <c r="AK81" s="6"/>
      <c r="AL81" s="12"/>
      <c r="AM81" s="6"/>
      <c r="AN81" s="12"/>
      <c r="AO81" s="6"/>
      <c r="AP81" s="12"/>
      <c r="AQ81" s="6"/>
      <c r="AR81" s="12"/>
      <c r="AS81" s="6"/>
      <c r="AT81" s="12"/>
      <c r="AU81" s="6"/>
      <c r="AV81" s="12"/>
      <c r="AW81" s="6"/>
      <c r="AX81" s="12"/>
      <c r="AY81" s="6"/>
      <c r="AZ81" s="12"/>
      <c r="BA81" s="6"/>
      <c r="BB81" s="12"/>
      <c r="BC81" s="6"/>
      <c r="BD81" s="12"/>
    </row>
    <row r="82" spans="1:56" s="16" customFormat="1" ht="15" x14ac:dyDescent="0.25">
      <c r="A82" s="8"/>
      <c r="B82" s="13"/>
      <c r="C82" s="11"/>
      <c r="D82" s="14" t="s">
        <v>4</v>
      </c>
      <c r="E82" s="12">
        <v>0</v>
      </c>
      <c r="F82" s="15"/>
      <c r="G82" s="12">
        <v>0</v>
      </c>
      <c r="H82" s="15"/>
      <c r="I82" s="12">
        <v>0</v>
      </c>
      <c r="J82" s="15"/>
      <c r="K82" s="12">
        <v>0</v>
      </c>
      <c r="L82" s="15"/>
      <c r="M82" s="12">
        <v>0</v>
      </c>
      <c r="N82" s="15"/>
      <c r="O82" s="12">
        <v>0</v>
      </c>
      <c r="P82" s="15"/>
      <c r="Q82" s="12">
        <v>0</v>
      </c>
      <c r="R82" s="15"/>
      <c r="S82" s="12"/>
      <c r="T82" s="15"/>
      <c r="U82" s="12"/>
      <c r="V82" s="15"/>
      <c r="W82" s="12"/>
      <c r="X82" s="15"/>
      <c r="Y82" s="12"/>
      <c r="Z82" s="15"/>
      <c r="AA82" s="12"/>
      <c r="AB82" s="15"/>
      <c r="AC82" s="12"/>
      <c r="AD82" s="15"/>
      <c r="AE82" s="12"/>
      <c r="AF82" s="15"/>
      <c r="AG82" s="12"/>
      <c r="AH82" s="15"/>
      <c r="AI82" s="12"/>
      <c r="AJ82" s="15"/>
      <c r="AK82" s="12"/>
      <c r="AL82" s="15"/>
      <c r="AM82" s="12"/>
      <c r="AN82" s="15"/>
      <c r="AO82" s="12"/>
      <c r="AP82" s="15"/>
      <c r="AQ82" s="12"/>
      <c r="AR82" s="15"/>
      <c r="AS82" s="12"/>
      <c r="AT82" s="15"/>
      <c r="AU82" s="12"/>
      <c r="AV82" s="15"/>
      <c r="AW82" s="12"/>
      <c r="AX82" s="15"/>
      <c r="AY82" s="12"/>
      <c r="AZ82" s="15"/>
      <c r="BA82" s="12"/>
      <c r="BB82" s="15"/>
      <c r="BC82" s="12"/>
      <c r="BD82" s="15"/>
    </row>
    <row r="83" spans="1:56" ht="15" x14ac:dyDescent="0.25">
      <c r="A83" s="8"/>
      <c r="B83" s="3"/>
      <c r="C83" s="4"/>
      <c r="D83" s="10" t="s">
        <v>5</v>
      </c>
      <c r="E83" s="6">
        <v>999</v>
      </c>
      <c r="F83" s="15"/>
      <c r="G83" s="6">
        <v>100</v>
      </c>
      <c r="H83" s="15"/>
      <c r="I83" s="6">
        <v>100</v>
      </c>
      <c r="J83" s="15"/>
      <c r="K83" s="6">
        <v>100</v>
      </c>
      <c r="L83" s="15"/>
      <c r="M83" s="6">
        <v>100</v>
      </c>
      <c r="N83" s="15"/>
      <c r="O83" s="6">
        <v>70</v>
      </c>
      <c r="P83" s="15"/>
      <c r="Q83" s="6">
        <v>70</v>
      </c>
      <c r="R83" s="15"/>
      <c r="S83" s="6"/>
      <c r="T83" s="15"/>
      <c r="U83" s="6"/>
      <c r="V83" s="15"/>
      <c r="W83" s="6"/>
      <c r="X83" s="15"/>
      <c r="Y83" s="6"/>
      <c r="Z83" s="15"/>
      <c r="AA83" s="6"/>
      <c r="AB83" s="15"/>
      <c r="AC83" s="6"/>
      <c r="AD83" s="15"/>
      <c r="AE83" s="6"/>
      <c r="AF83" s="15"/>
      <c r="AG83" s="6"/>
      <c r="AH83" s="15"/>
      <c r="AI83" s="6"/>
      <c r="AJ83" s="15"/>
      <c r="AK83" s="6"/>
      <c r="AL83" s="15"/>
      <c r="AM83" s="6"/>
      <c r="AN83" s="15"/>
      <c r="AO83" s="6"/>
      <c r="AP83" s="15"/>
      <c r="AQ83" s="6"/>
      <c r="AR83" s="15"/>
      <c r="AS83" s="6"/>
      <c r="AT83" s="15"/>
      <c r="AU83" s="6"/>
      <c r="AV83" s="15"/>
      <c r="AW83" s="6"/>
      <c r="AX83" s="15"/>
      <c r="AY83" s="6"/>
      <c r="AZ83" s="15"/>
      <c r="BA83" s="6"/>
      <c r="BB83" s="15"/>
      <c r="BC83" s="6"/>
      <c r="BD83" s="15"/>
    </row>
    <row r="84" spans="1:56" ht="15" x14ac:dyDescent="0.25">
      <c r="A84" s="8"/>
      <c r="B84" s="3"/>
      <c r="C84" s="4"/>
      <c r="D84" s="10" t="s">
        <v>6</v>
      </c>
      <c r="E84" s="6">
        <f>AVERAGE(E83,E85)</f>
        <v>999</v>
      </c>
      <c r="F84" s="15"/>
      <c r="G84" s="6">
        <f>AVERAGE(G83,G85)</f>
        <v>200</v>
      </c>
      <c r="H84" s="15"/>
      <c r="I84" s="6">
        <f>AVERAGE(I83,I85)</f>
        <v>250</v>
      </c>
      <c r="J84" s="15"/>
      <c r="K84" s="6">
        <f>AVERAGE(K83,K85)</f>
        <v>250</v>
      </c>
      <c r="L84" s="15"/>
      <c r="M84" s="6">
        <f>AVERAGE(M83,M85)</f>
        <v>250</v>
      </c>
      <c r="N84" s="15"/>
      <c r="O84" s="6">
        <f>AVERAGE(O83,O85)</f>
        <v>260</v>
      </c>
      <c r="P84" s="15"/>
      <c r="Q84" s="6">
        <f>AVERAGE(Q83,Q85)</f>
        <v>235</v>
      </c>
      <c r="R84" s="15"/>
      <c r="S84" s="6"/>
      <c r="T84" s="15"/>
      <c r="U84" s="6"/>
      <c r="V84" s="15"/>
      <c r="W84" s="6"/>
      <c r="X84" s="15"/>
      <c r="Y84" s="6"/>
      <c r="Z84" s="15"/>
      <c r="AA84" s="6"/>
      <c r="AB84" s="15"/>
      <c r="AC84" s="6"/>
      <c r="AD84" s="15"/>
      <c r="AE84" s="6"/>
      <c r="AF84" s="15"/>
      <c r="AG84" s="6"/>
      <c r="AH84" s="15"/>
      <c r="AI84" s="6"/>
      <c r="AJ84" s="15"/>
      <c r="AK84" s="6"/>
      <c r="AL84" s="15"/>
      <c r="AM84" s="6"/>
      <c r="AN84" s="15"/>
      <c r="AO84" s="6"/>
      <c r="AP84" s="15"/>
      <c r="AQ84" s="6"/>
      <c r="AR84" s="15"/>
      <c r="AS84" s="6"/>
      <c r="AT84" s="15"/>
      <c r="AU84" s="6"/>
      <c r="AV84" s="15"/>
      <c r="AW84" s="6"/>
      <c r="AX84" s="15"/>
      <c r="AY84" s="6"/>
      <c r="AZ84" s="15"/>
      <c r="BA84" s="6"/>
      <c r="BB84" s="15"/>
      <c r="BC84" s="6"/>
      <c r="BD84" s="15"/>
    </row>
    <row r="85" spans="1:56" ht="15" x14ac:dyDescent="0.25">
      <c r="A85" s="8"/>
      <c r="B85" s="3"/>
      <c r="C85" s="4"/>
      <c r="D85" s="10" t="s">
        <v>7</v>
      </c>
      <c r="E85" s="6">
        <v>999</v>
      </c>
      <c r="F85" s="15"/>
      <c r="G85" s="6">
        <v>300</v>
      </c>
      <c r="H85" s="15"/>
      <c r="I85" s="6">
        <v>400</v>
      </c>
      <c r="J85" s="15"/>
      <c r="K85" s="6">
        <v>400</v>
      </c>
      <c r="L85" s="15"/>
      <c r="M85" s="6">
        <v>400</v>
      </c>
      <c r="N85" s="15"/>
      <c r="O85" s="6">
        <v>450</v>
      </c>
      <c r="P85" s="15"/>
      <c r="Q85" s="6">
        <v>400</v>
      </c>
      <c r="R85" s="15"/>
      <c r="S85" s="6"/>
      <c r="T85" s="15"/>
      <c r="U85" s="6"/>
      <c r="V85" s="15"/>
      <c r="W85" s="6"/>
      <c r="X85" s="15"/>
      <c r="Y85" s="6"/>
      <c r="Z85" s="15"/>
      <c r="AA85" s="6"/>
      <c r="AB85" s="15"/>
      <c r="AC85" s="6"/>
      <c r="AD85" s="15"/>
      <c r="AE85" s="6"/>
      <c r="AF85" s="15"/>
      <c r="AG85" s="6"/>
      <c r="AH85" s="15"/>
      <c r="AI85" s="6"/>
      <c r="AJ85" s="15"/>
      <c r="AK85" s="6"/>
      <c r="AL85" s="15"/>
      <c r="AM85" s="6"/>
      <c r="AN85" s="15"/>
      <c r="AO85" s="6"/>
      <c r="AP85" s="15"/>
      <c r="AQ85" s="6"/>
      <c r="AR85" s="15"/>
      <c r="AS85" s="6"/>
      <c r="AT85" s="15"/>
      <c r="AU85" s="6"/>
      <c r="AV85" s="15"/>
      <c r="AW85" s="6"/>
      <c r="AX85" s="15"/>
      <c r="AY85" s="6"/>
      <c r="AZ85" s="15"/>
      <c r="BA85" s="6"/>
      <c r="BB85" s="15"/>
      <c r="BC85" s="6"/>
      <c r="BD85" s="15"/>
    </row>
    <row r="86" spans="1:56" ht="15" x14ac:dyDescent="0.25">
      <c r="A86" s="8"/>
      <c r="B86" s="3"/>
      <c r="C86" s="4"/>
      <c r="D86" s="17" t="s">
        <v>8</v>
      </c>
      <c r="E86" s="6">
        <v>1.5</v>
      </c>
      <c r="F86" s="15"/>
      <c r="G86" s="6">
        <v>1.5</v>
      </c>
      <c r="H86" s="15"/>
      <c r="I86" s="6">
        <v>1.5</v>
      </c>
      <c r="J86" s="15"/>
      <c r="K86" s="6">
        <v>1.5</v>
      </c>
      <c r="L86" s="15"/>
      <c r="M86" s="6">
        <v>1.5</v>
      </c>
      <c r="N86" s="15"/>
      <c r="O86" s="6">
        <v>1.5</v>
      </c>
      <c r="P86" s="15"/>
      <c r="Q86" s="6">
        <v>1.5</v>
      </c>
      <c r="R86" s="15"/>
      <c r="S86" s="6"/>
      <c r="T86" s="15"/>
      <c r="U86" s="6"/>
      <c r="V86" s="15"/>
      <c r="W86" s="6"/>
      <c r="X86" s="15"/>
      <c r="Y86" s="6"/>
      <c r="Z86" s="15"/>
      <c r="AA86" s="6"/>
      <c r="AB86" s="15"/>
      <c r="AC86" s="6"/>
      <c r="AD86" s="15"/>
      <c r="AE86" s="6"/>
      <c r="AF86" s="15"/>
      <c r="AG86" s="6"/>
      <c r="AH86" s="15"/>
      <c r="AI86" s="6"/>
      <c r="AJ86" s="15"/>
      <c r="AK86" s="6"/>
      <c r="AL86" s="15"/>
      <c r="AM86" s="6"/>
      <c r="AN86" s="15"/>
      <c r="AO86" s="6"/>
      <c r="AP86" s="15"/>
      <c r="AQ86" s="6"/>
      <c r="AR86" s="15"/>
      <c r="AS86" s="6"/>
      <c r="AT86" s="15"/>
      <c r="AU86" s="6"/>
      <c r="AV86" s="15"/>
      <c r="AW86" s="6"/>
      <c r="AX86" s="15"/>
      <c r="AY86" s="6"/>
      <c r="AZ86" s="15"/>
      <c r="BA86" s="6"/>
      <c r="BB86" s="15"/>
      <c r="BC86" s="6"/>
      <c r="BD86" s="15"/>
    </row>
    <row r="87" spans="1:56" ht="15" x14ac:dyDescent="0.25">
      <c r="A87" s="8"/>
      <c r="B87" s="3"/>
      <c r="C87" s="4"/>
      <c r="D87" s="10" t="s">
        <v>9</v>
      </c>
      <c r="E87" s="6">
        <v>0.25</v>
      </c>
      <c r="F87" s="15"/>
      <c r="G87" s="6">
        <v>0.25</v>
      </c>
      <c r="H87" s="15"/>
      <c r="I87" s="6">
        <v>0.25</v>
      </c>
      <c r="J87" s="15"/>
      <c r="K87" s="6">
        <v>0.25</v>
      </c>
      <c r="L87" s="15"/>
      <c r="M87" s="6">
        <v>0.45</v>
      </c>
      <c r="N87" s="15"/>
      <c r="O87" s="6">
        <v>0.45</v>
      </c>
      <c r="P87" s="15"/>
      <c r="Q87" s="6">
        <v>0.4</v>
      </c>
      <c r="R87" s="15"/>
      <c r="S87" s="6"/>
      <c r="T87" s="15"/>
      <c r="U87" s="6"/>
      <c r="V87" s="15"/>
      <c r="W87" s="6"/>
      <c r="X87" s="15"/>
      <c r="Y87" s="6"/>
      <c r="Z87" s="15"/>
      <c r="AA87" s="6"/>
      <c r="AB87" s="15"/>
      <c r="AC87" s="6"/>
      <c r="AD87" s="15"/>
      <c r="AE87" s="6"/>
      <c r="AF87" s="15"/>
      <c r="AG87" s="6"/>
      <c r="AH87" s="15"/>
      <c r="AI87" s="6"/>
      <c r="AJ87" s="15"/>
      <c r="AK87" s="6"/>
      <c r="AL87" s="15"/>
      <c r="AM87" s="6"/>
      <c r="AN87" s="15"/>
      <c r="AO87" s="6"/>
      <c r="AP87" s="15"/>
      <c r="AQ87" s="6"/>
      <c r="AR87" s="15"/>
      <c r="AS87" s="6"/>
      <c r="AT87" s="15"/>
      <c r="AU87" s="6"/>
      <c r="AV87" s="15"/>
      <c r="AW87" s="6"/>
      <c r="AX87" s="15"/>
      <c r="AY87" s="6"/>
      <c r="AZ87" s="15"/>
      <c r="BA87" s="6"/>
      <c r="BB87" s="15"/>
      <c r="BC87" s="6"/>
      <c r="BD87" s="15"/>
    </row>
    <row r="88" spans="1:56" s="16" customFormat="1" ht="15" x14ac:dyDescent="0.25">
      <c r="A88" s="8"/>
      <c r="B88" s="13"/>
      <c r="C88" s="11"/>
      <c r="D88" s="14" t="s">
        <v>10</v>
      </c>
      <c r="E88" s="12">
        <v>0</v>
      </c>
      <c r="F88" s="15"/>
      <c r="G88" s="12">
        <v>0</v>
      </c>
      <c r="H88" s="15"/>
      <c r="I88" s="12">
        <v>0</v>
      </c>
      <c r="J88" s="15"/>
      <c r="K88" s="12">
        <v>0</v>
      </c>
      <c r="L88" s="15"/>
      <c r="M88" s="12">
        <v>0</v>
      </c>
      <c r="N88" s="15"/>
      <c r="O88" s="12">
        <v>0</v>
      </c>
      <c r="P88" s="15"/>
      <c r="Q88" s="12">
        <v>0</v>
      </c>
      <c r="R88" s="15"/>
      <c r="S88" s="12"/>
      <c r="T88" s="15"/>
      <c r="U88" s="12"/>
      <c r="V88" s="15"/>
      <c r="W88" s="12"/>
      <c r="X88" s="15"/>
      <c r="Y88" s="12"/>
      <c r="Z88" s="15"/>
      <c r="AA88" s="12"/>
      <c r="AB88" s="15"/>
      <c r="AC88" s="12"/>
      <c r="AD88" s="15"/>
      <c r="AE88" s="12"/>
      <c r="AF88" s="15"/>
      <c r="AG88" s="12"/>
      <c r="AH88" s="15"/>
      <c r="AI88" s="12"/>
      <c r="AJ88" s="15"/>
      <c r="AK88" s="12"/>
      <c r="AL88" s="15"/>
      <c r="AM88" s="12"/>
      <c r="AN88" s="15"/>
      <c r="AO88" s="12"/>
      <c r="AP88" s="15"/>
      <c r="AQ88" s="12"/>
      <c r="AR88" s="15"/>
      <c r="AS88" s="12"/>
      <c r="AT88" s="15"/>
      <c r="AU88" s="12"/>
      <c r="AV88" s="15"/>
      <c r="AW88" s="12"/>
      <c r="AX88" s="15"/>
      <c r="AY88" s="12"/>
      <c r="AZ88" s="15"/>
      <c r="BA88" s="12"/>
      <c r="BB88" s="15"/>
      <c r="BC88" s="12"/>
      <c r="BD88" s="15"/>
    </row>
    <row r="89" spans="1:56" ht="15" x14ac:dyDescent="0.25">
      <c r="A89" s="8"/>
      <c r="B89" s="27" t="s">
        <v>11</v>
      </c>
      <c r="C89" s="28"/>
      <c r="D89" s="17" t="s">
        <v>12</v>
      </c>
      <c r="E89" s="6">
        <v>0.5</v>
      </c>
      <c r="F89" s="15"/>
      <c r="G89" s="6">
        <v>0.5</v>
      </c>
      <c r="H89" s="15"/>
      <c r="I89" s="6">
        <v>0.5</v>
      </c>
      <c r="J89" s="15"/>
      <c r="K89" s="6">
        <v>0.5</v>
      </c>
      <c r="L89" s="15"/>
      <c r="M89" s="6">
        <v>0.5</v>
      </c>
      <c r="N89" s="15"/>
      <c r="O89" s="6">
        <v>0.5</v>
      </c>
      <c r="P89" s="15"/>
      <c r="Q89" s="6">
        <v>0.5</v>
      </c>
      <c r="R89" s="15"/>
      <c r="S89" s="6"/>
      <c r="T89" s="15"/>
      <c r="U89" s="6"/>
      <c r="V89" s="15"/>
      <c r="W89" s="6"/>
      <c r="X89" s="15"/>
      <c r="Y89" s="6"/>
      <c r="Z89" s="15"/>
      <c r="AA89" s="6"/>
      <c r="AB89" s="15"/>
      <c r="AC89" s="6"/>
      <c r="AD89" s="15"/>
      <c r="AE89" s="6"/>
      <c r="AF89" s="15"/>
      <c r="AG89" s="6"/>
      <c r="AH89" s="15"/>
      <c r="AI89" s="6"/>
      <c r="AJ89" s="15"/>
      <c r="AK89" s="6"/>
      <c r="AL89" s="15"/>
      <c r="AM89" s="6"/>
      <c r="AN89" s="15"/>
      <c r="AO89" s="6"/>
      <c r="AP89" s="15"/>
      <c r="AQ89" s="6"/>
      <c r="AR89" s="15"/>
      <c r="AS89" s="6"/>
      <c r="AT89" s="15"/>
      <c r="AU89" s="6"/>
      <c r="AV89" s="15"/>
      <c r="AW89" s="6"/>
      <c r="AX89" s="15"/>
      <c r="AY89" s="6"/>
      <c r="AZ89" s="15"/>
      <c r="BA89" s="6"/>
      <c r="BB89" s="15"/>
      <c r="BC89" s="6"/>
      <c r="BD89" s="15"/>
    </row>
    <row r="90" spans="1:56" ht="15" x14ac:dyDescent="0.25">
      <c r="A90" s="8"/>
      <c r="B90" s="18" t="s">
        <v>13</v>
      </c>
      <c r="C90" s="19" t="s">
        <v>14</v>
      </c>
      <c r="D90" s="17"/>
      <c r="E90" s="6"/>
      <c r="F90" s="15"/>
      <c r="G90" s="6"/>
      <c r="H90" s="15"/>
      <c r="I90" s="6"/>
      <c r="J90" s="15"/>
      <c r="K90" s="6"/>
      <c r="L90" s="15"/>
      <c r="M90" s="6"/>
      <c r="N90" s="15"/>
      <c r="O90" s="6"/>
      <c r="P90" s="15"/>
      <c r="Q90" s="6"/>
      <c r="R90" s="15"/>
      <c r="S90" s="6"/>
      <c r="T90" s="15"/>
      <c r="U90" s="6"/>
      <c r="V90" s="15"/>
      <c r="W90" s="6"/>
      <c r="X90" s="15"/>
      <c r="Y90" s="6"/>
      <c r="Z90" s="15"/>
      <c r="AA90" s="6"/>
      <c r="AB90" s="15"/>
      <c r="AC90" s="6"/>
      <c r="AD90" s="15"/>
      <c r="AE90" s="6"/>
      <c r="AF90" s="15"/>
      <c r="AG90" s="6"/>
      <c r="AH90" s="15"/>
      <c r="AI90" s="6"/>
      <c r="AJ90" s="15"/>
      <c r="AK90" s="6"/>
      <c r="AL90" s="15"/>
      <c r="AM90" s="6"/>
      <c r="AN90" s="15"/>
      <c r="AO90" s="6"/>
      <c r="AP90" s="15"/>
      <c r="AQ90" s="6"/>
      <c r="AR90" s="15"/>
      <c r="AS90" s="6"/>
      <c r="AT90" s="15"/>
      <c r="AU90" s="6"/>
      <c r="AV90" s="15"/>
      <c r="AW90" s="6"/>
      <c r="AX90" s="15"/>
      <c r="AY90" s="6"/>
      <c r="AZ90" s="15"/>
      <c r="BA90" s="6"/>
      <c r="BB90" s="15"/>
      <c r="BC90" s="6"/>
      <c r="BD90" s="15"/>
    </row>
    <row r="91" spans="1:56" x14ac:dyDescent="0.3">
      <c r="A91" s="29" t="s">
        <v>25</v>
      </c>
      <c r="B91" s="20" t="s">
        <v>16</v>
      </c>
      <c r="C91" s="21">
        <v>711.56</v>
      </c>
      <c r="D91" s="22"/>
      <c r="E91" s="23">
        <v>713.61</v>
      </c>
      <c r="F91" s="7">
        <f>+(E91-$C91)/$C91*100</f>
        <v>0.28809938726180062</v>
      </c>
      <c r="G91" s="23">
        <v>898.93</v>
      </c>
      <c r="H91" s="7">
        <f>+(G91-$C91)/$C91*100</f>
        <v>26.3322839957277</v>
      </c>
      <c r="I91" s="23">
        <v>790.53</v>
      </c>
      <c r="J91" s="7">
        <f>+(I91-$C91)/$C91*100</f>
        <v>11.098150542470069</v>
      </c>
      <c r="K91" s="23">
        <v>680.9</v>
      </c>
      <c r="L91" s="7">
        <f>+(K91-$C91)/$C91*100</f>
        <v>-4.3088425431446353</v>
      </c>
      <c r="M91" s="23">
        <v>717.02</v>
      </c>
      <c r="N91" s="7">
        <f>+(M91-$C91)/$C91*100</f>
        <v>0.7673281241216533</v>
      </c>
      <c r="O91" s="23">
        <v>695.81</v>
      </c>
      <c r="P91" s="7">
        <f>+(O91-$C91)/$C91*100</f>
        <v>-2.2134465118893698</v>
      </c>
      <c r="Q91" s="23">
        <v>719.35</v>
      </c>
      <c r="R91" s="7">
        <f>+(Q91-$C91)/$C91*100</f>
        <v>1.0947776715948165</v>
      </c>
      <c r="S91" s="23"/>
      <c r="T91" s="7">
        <f>+(S91-$C91)/$C91*100</f>
        <v>-100</v>
      </c>
      <c r="U91" s="23"/>
      <c r="V91" s="7">
        <f>+(U91-$C91)/$C91*100</f>
        <v>-100</v>
      </c>
      <c r="W91" s="23"/>
      <c r="X91" s="7">
        <f>+(W91-$C91)/$C91*100</f>
        <v>-100</v>
      </c>
      <c r="Y91" s="23"/>
      <c r="Z91" s="7">
        <f>+(Y91-$C91)/$C91*100</f>
        <v>-100</v>
      </c>
      <c r="AA91" s="23"/>
      <c r="AB91" s="7">
        <f>+(AA91-$C91)/$C91*100</f>
        <v>-100</v>
      </c>
      <c r="AC91" s="23"/>
      <c r="AD91" s="7">
        <f>+(AC91-$C91)/$C91*100</f>
        <v>-100</v>
      </c>
      <c r="AE91" s="23"/>
      <c r="AF91" s="7">
        <f>+(AE91-$C91)/$C91*100</f>
        <v>-100</v>
      </c>
      <c r="AG91" s="23"/>
      <c r="AH91" s="7">
        <f>+(AG91-$C91)/$C91*100</f>
        <v>-100</v>
      </c>
      <c r="AI91" s="23"/>
      <c r="AJ91" s="7">
        <f>+(AI91-$C91)/$C91*100</f>
        <v>-100</v>
      </c>
      <c r="AK91" s="23"/>
      <c r="AL91" s="7">
        <f>+(AK91-$C91)/$C91*100</f>
        <v>-100</v>
      </c>
      <c r="AM91" s="23"/>
      <c r="AN91" s="7">
        <f>+(AM91-$C91)/$C91*100</f>
        <v>-100</v>
      </c>
      <c r="AO91" s="23"/>
      <c r="AP91" s="7">
        <f>+(AO91-$C91)/$C91*100</f>
        <v>-100</v>
      </c>
      <c r="AQ91" s="23"/>
      <c r="AR91" s="7">
        <f>+(AQ91-$C91)/$C91*100</f>
        <v>-100</v>
      </c>
      <c r="AS91" s="23"/>
      <c r="AT91" s="7">
        <f>+(AS91-$C91)/$C91*100</f>
        <v>-100</v>
      </c>
      <c r="AU91" s="23"/>
      <c r="AV91" s="7">
        <f>+(AU91-$C91)/$C91*100</f>
        <v>-100</v>
      </c>
      <c r="AW91" s="23"/>
      <c r="AX91" s="7">
        <f>+(AW91-$C91)/$C91*100</f>
        <v>-100</v>
      </c>
      <c r="AY91" s="23"/>
      <c r="AZ91" s="7">
        <f>+(AY91-$C91)/$C91*100</f>
        <v>-100</v>
      </c>
      <c r="BA91" s="23"/>
      <c r="BB91" s="7">
        <f>+(BA91-$C91)/$C91*100</f>
        <v>-100</v>
      </c>
      <c r="BC91" s="23"/>
      <c r="BD91" s="7">
        <f>+(BC91-$C91)/$C91*100</f>
        <v>-100</v>
      </c>
    </row>
    <row r="92" spans="1:56" x14ac:dyDescent="0.3">
      <c r="A92" s="30"/>
      <c r="B92" s="24" t="s">
        <v>17</v>
      </c>
      <c r="C92" s="21">
        <v>2.74</v>
      </c>
      <c r="D92" s="11"/>
      <c r="E92" s="21">
        <v>2.76</v>
      </c>
      <c r="F92" s="7">
        <f>+(E92-$C92)/$C92*100</f>
        <v>0.72992700729925442</v>
      </c>
      <c r="G92" s="21">
        <v>2.86</v>
      </c>
      <c r="H92" s="7">
        <f>+(G92-$C92)/$C92*100</f>
        <v>4.3795620437956071</v>
      </c>
      <c r="I92" s="21">
        <v>2.8</v>
      </c>
      <c r="J92" s="7">
        <f>+(I92-$C92)/$C92*100</f>
        <v>2.1897810218977956</v>
      </c>
      <c r="K92" s="21">
        <v>2.71</v>
      </c>
      <c r="L92" s="7">
        <f>+(K92-$C92)/$C92*100</f>
        <v>-1.0948905109489142</v>
      </c>
      <c r="M92" s="21">
        <v>2.75</v>
      </c>
      <c r="N92" s="7">
        <f>+(M92-$C92)/$C92*100</f>
        <v>0.36496350364962721</v>
      </c>
      <c r="O92" s="21">
        <v>2.74</v>
      </c>
      <c r="P92" s="7">
        <f>+(O92-$C92)/$C92*100</f>
        <v>0</v>
      </c>
      <c r="Q92" s="21">
        <v>2.75</v>
      </c>
      <c r="R92" s="7">
        <f>+(Q92-$C92)/$C92*100</f>
        <v>0.36496350364962721</v>
      </c>
      <c r="S92" s="21"/>
      <c r="T92" s="7">
        <f>+(S92-$C92)/$C92*100</f>
        <v>-100</v>
      </c>
      <c r="U92" s="21"/>
      <c r="V92" s="7">
        <f>+(U92-$C92)/$C92*100</f>
        <v>-100</v>
      </c>
      <c r="W92" s="21"/>
      <c r="X92" s="7">
        <f>+(W92-$C92)/$C92*100</f>
        <v>-100</v>
      </c>
      <c r="Y92" s="21"/>
      <c r="Z92" s="7">
        <f>+(Y92-$C92)/$C92*100</f>
        <v>-100</v>
      </c>
      <c r="AA92" s="21"/>
      <c r="AB92" s="7">
        <f>+(AA92-$C92)/$C92*100</f>
        <v>-100</v>
      </c>
      <c r="AC92" s="21"/>
      <c r="AD92" s="7">
        <f>+(AC92-$C92)/$C92*100</f>
        <v>-100</v>
      </c>
      <c r="AE92" s="21"/>
      <c r="AF92" s="7">
        <f>+(AE92-$C92)/$C92*100</f>
        <v>-100</v>
      </c>
      <c r="AG92" s="21"/>
      <c r="AH92" s="7">
        <f>+(AG92-$C92)/$C92*100</f>
        <v>-100</v>
      </c>
      <c r="AI92" s="21"/>
      <c r="AJ92" s="7">
        <f>+(AI92-$C92)/$C92*100</f>
        <v>-100</v>
      </c>
      <c r="AK92" s="21"/>
      <c r="AL92" s="7">
        <f>+(AK92-$C92)/$C92*100</f>
        <v>-100</v>
      </c>
      <c r="AM92" s="21"/>
      <c r="AN92" s="7">
        <f>+(AM92-$C92)/$C92*100</f>
        <v>-100</v>
      </c>
      <c r="AO92" s="21"/>
      <c r="AP92" s="7">
        <f>+(AO92-$C92)/$C92*100</f>
        <v>-100</v>
      </c>
      <c r="AQ92" s="21"/>
      <c r="AR92" s="7">
        <f>+(AQ92-$C92)/$C92*100</f>
        <v>-100</v>
      </c>
      <c r="AS92" s="21"/>
      <c r="AT92" s="7">
        <f>+(AS92-$C92)/$C92*100</f>
        <v>-100</v>
      </c>
      <c r="AU92" s="21"/>
      <c r="AV92" s="7">
        <f>+(AU92-$C92)/$C92*100</f>
        <v>-100</v>
      </c>
      <c r="AW92" s="21"/>
      <c r="AX92" s="7">
        <f>+(AW92-$C92)/$C92*100</f>
        <v>-100</v>
      </c>
      <c r="AY92" s="21"/>
      <c r="AZ92" s="7">
        <f>+(AY92-$C92)/$C92*100</f>
        <v>-100</v>
      </c>
      <c r="BA92" s="21"/>
      <c r="BB92" s="7">
        <f>+(BA92-$C92)/$C92*100</f>
        <v>-100</v>
      </c>
      <c r="BC92" s="21"/>
      <c r="BD92" s="7">
        <f>+(BC92-$C92)/$C92*100</f>
        <v>-100</v>
      </c>
    </row>
    <row r="93" spans="1:56" x14ac:dyDescent="0.3">
      <c r="A93" s="30"/>
      <c r="B93" s="24" t="s">
        <v>18</v>
      </c>
      <c r="C93" s="21">
        <v>546.29</v>
      </c>
      <c r="D93" s="11"/>
      <c r="E93" s="21">
        <v>479.92</v>
      </c>
      <c r="F93" s="7">
        <f>+(E93-$C93)/$C93*100</f>
        <v>-12.149224770726162</v>
      </c>
      <c r="G93" s="21">
        <v>570.15</v>
      </c>
      <c r="H93" s="7">
        <f>+(G93-$C93)/$C93*100</f>
        <v>4.3676435592817029</v>
      </c>
      <c r="I93" s="21">
        <v>517.74</v>
      </c>
      <c r="J93" s="7">
        <f>+(I93-$C93)/$C93*100</f>
        <v>-5.2261619286459489</v>
      </c>
      <c r="K93" s="21">
        <v>500.98</v>
      </c>
      <c r="L93" s="7">
        <f>+(K93-$C93)/$C93*100</f>
        <v>-8.294129491661927</v>
      </c>
      <c r="M93" s="21">
        <v>501.41</v>
      </c>
      <c r="N93" s="7">
        <f>+(M93-$C93)/$C93*100</f>
        <v>-8.2154167200571013</v>
      </c>
      <c r="O93" s="21">
        <v>490.51</v>
      </c>
      <c r="P93" s="7">
        <f>+(O93-$C93)/$C93*100</f>
        <v>-10.210693953760819</v>
      </c>
      <c r="Q93" s="21">
        <v>497.67</v>
      </c>
      <c r="R93" s="7">
        <f>+(Q93-$C93)/$C93*100</f>
        <v>-8.9000347800618638</v>
      </c>
      <c r="S93" s="21"/>
      <c r="T93" s="7">
        <f>+(S93-$C93)/$C93*100</f>
        <v>-100</v>
      </c>
      <c r="U93" s="21"/>
      <c r="V93" s="7">
        <f>+(U93-$C93)/$C93*100</f>
        <v>-100</v>
      </c>
      <c r="W93" s="21"/>
      <c r="X93" s="7">
        <f>+(W93-$C93)/$C93*100</f>
        <v>-100</v>
      </c>
      <c r="Y93" s="21"/>
      <c r="Z93" s="7">
        <f>+(Y93-$C93)/$C93*100</f>
        <v>-100</v>
      </c>
      <c r="AA93" s="21"/>
      <c r="AB93" s="7">
        <f>+(AA93-$C93)/$C93*100</f>
        <v>-100</v>
      </c>
      <c r="AC93" s="21"/>
      <c r="AD93" s="7">
        <f>+(AC93-$C93)/$C93*100</f>
        <v>-100</v>
      </c>
      <c r="AE93" s="21"/>
      <c r="AF93" s="7">
        <f>+(AE93-$C93)/$C93*100</f>
        <v>-100</v>
      </c>
      <c r="AG93" s="21"/>
      <c r="AH93" s="7">
        <f>+(AG93-$C93)/$C93*100</f>
        <v>-100</v>
      </c>
      <c r="AI93" s="21"/>
      <c r="AJ93" s="7">
        <f>+(AI93-$C93)/$C93*100</f>
        <v>-100</v>
      </c>
      <c r="AK93" s="21"/>
      <c r="AL93" s="7">
        <f>+(AK93-$C93)/$C93*100</f>
        <v>-100</v>
      </c>
      <c r="AM93" s="21"/>
      <c r="AN93" s="7">
        <f>+(AM93-$C93)/$C93*100</f>
        <v>-100</v>
      </c>
      <c r="AO93" s="21"/>
      <c r="AP93" s="7">
        <f>+(AO93-$C93)/$C93*100</f>
        <v>-100</v>
      </c>
      <c r="AQ93" s="21"/>
      <c r="AR93" s="7">
        <f>+(AQ93-$C93)/$C93*100</f>
        <v>-100</v>
      </c>
      <c r="AS93" s="21"/>
      <c r="AT93" s="7">
        <f>+(AS93-$C93)/$C93*100</f>
        <v>-100</v>
      </c>
      <c r="AU93" s="21"/>
      <c r="AV93" s="7">
        <f>+(AU93-$C93)/$C93*100</f>
        <v>-100</v>
      </c>
      <c r="AW93" s="21"/>
      <c r="AX93" s="7">
        <f>+(AW93-$C93)/$C93*100</f>
        <v>-100</v>
      </c>
      <c r="AY93" s="21"/>
      <c r="AZ93" s="7">
        <f>+(AY93-$C93)/$C93*100</f>
        <v>-100</v>
      </c>
      <c r="BA93" s="21"/>
      <c r="BB93" s="7">
        <f>+(BA93-$C93)/$C93*100</f>
        <v>-100</v>
      </c>
      <c r="BC93" s="21"/>
      <c r="BD93" s="7">
        <f>+(BC93-$C93)/$C93*100</f>
        <v>-100</v>
      </c>
    </row>
    <row r="94" spans="1:56" x14ac:dyDescent="0.3">
      <c r="A94" s="30"/>
      <c r="B94" s="24" t="s">
        <v>19</v>
      </c>
      <c r="C94" s="21">
        <v>0.32</v>
      </c>
      <c r="D94" s="11"/>
      <c r="E94" s="25">
        <v>0.3</v>
      </c>
      <c r="F94" s="7">
        <f>+(E94-$C94)/$C94*100</f>
        <v>-6.2500000000000053</v>
      </c>
      <c r="G94" s="25">
        <v>0.31</v>
      </c>
      <c r="H94" s="7">
        <f>+(G94-$C94)/$C94*100</f>
        <v>-3.1250000000000027</v>
      </c>
      <c r="I94" s="25">
        <v>0.3</v>
      </c>
      <c r="J94" s="7">
        <f>+(I94-$C94)/$C94*100</f>
        <v>-6.2500000000000053</v>
      </c>
      <c r="K94" s="25">
        <v>0.36</v>
      </c>
      <c r="L94" s="7">
        <f>+(K94-$C94)/$C94*100</f>
        <v>12.499999999999993</v>
      </c>
      <c r="M94" s="25">
        <v>0.32</v>
      </c>
      <c r="N94" s="7">
        <f>+(M94-$C94)/$C94*100</f>
        <v>0</v>
      </c>
      <c r="O94" s="25">
        <v>0.32</v>
      </c>
      <c r="P94" s="7">
        <f>+(O94-$C94)/$C94*100</f>
        <v>0</v>
      </c>
      <c r="Q94" s="25">
        <v>0.33</v>
      </c>
      <c r="R94" s="7">
        <f>+(Q94-$C94)/$C94*100</f>
        <v>3.1250000000000027</v>
      </c>
      <c r="S94" s="25"/>
      <c r="T94" s="7">
        <f>+(S94-$C94)/$C94*100</f>
        <v>-100</v>
      </c>
      <c r="U94" s="25"/>
      <c r="V94" s="7">
        <f>+(U94-$C94)/$C94*100</f>
        <v>-100</v>
      </c>
      <c r="W94" s="25"/>
      <c r="X94" s="7">
        <f>+(W94-$C94)/$C94*100</f>
        <v>-100</v>
      </c>
      <c r="Y94" s="25"/>
      <c r="Z94" s="7">
        <f>+(Y94-$C94)/$C94*100</f>
        <v>-100</v>
      </c>
      <c r="AA94" s="25"/>
      <c r="AB94" s="7">
        <f>+(AA94-$C94)/$C94*100</f>
        <v>-100</v>
      </c>
      <c r="AC94" s="25"/>
      <c r="AD94" s="7">
        <f>+(AC94-$C94)/$C94*100</f>
        <v>-100</v>
      </c>
      <c r="AE94" s="25"/>
      <c r="AF94" s="7">
        <f>+(AE94-$C94)/$C94*100</f>
        <v>-100</v>
      </c>
      <c r="AG94" s="25"/>
      <c r="AH94" s="7">
        <f>+(AG94-$C94)/$C94*100</f>
        <v>-100</v>
      </c>
      <c r="AI94" s="25"/>
      <c r="AJ94" s="7">
        <f>+(AI94-$C94)/$C94*100</f>
        <v>-100</v>
      </c>
      <c r="AK94" s="25"/>
      <c r="AL94" s="7">
        <f>+(AK94-$C94)/$C94*100</f>
        <v>-100</v>
      </c>
      <c r="AM94" s="25"/>
      <c r="AN94" s="7">
        <f>+(AM94-$C94)/$C94*100</f>
        <v>-100</v>
      </c>
      <c r="AO94" s="25"/>
      <c r="AP94" s="7">
        <f>+(AO94-$C94)/$C94*100</f>
        <v>-100</v>
      </c>
      <c r="AQ94" s="25"/>
      <c r="AR94" s="7">
        <f>+(AQ94-$C94)/$C94*100</f>
        <v>-100</v>
      </c>
      <c r="AS94" s="25"/>
      <c r="AT94" s="7">
        <f>+(AS94-$C94)/$C94*100</f>
        <v>-100</v>
      </c>
      <c r="AU94" s="25"/>
      <c r="AV94" s="7">
        <f>+(AU94-$C94)/$C94*100</f>
        <v>-100</v>
      </c>
      <c r="AW94" s="25"/>
      <c r="AX94" s="7">
        <f>+(AW94-$C94)/$C94*100</f>
        <v>-100</v>
      </c>
      <c r="AY94" s="25"/>
      <c r="AZ94" s="7">
        <f>+(AY94-$C94)/$C94*100</f>
        <v>-100</v>
      </c>
      <c r="BA94" s="25"/>
      <c r="BB94" s="7">
        <f>+(BA94-$C94)/$C94*100</f>
        <v>-100</v>
      </c>
      <c r="BC94" s="25"/>
      <c r="BD94" s="7">
        <f>+(BC94-$C94)/$C94*100</f>
        <v>-100</v>
      </c>
    </row>
    <row r="95" spans="1:56" x14ac:dyDescent="0.3">
      <c r="A95" s="31"/>
      <c r="B95" s="24" t="s">
        <v>20</v>
      </c>
      <c r="C95" s="21">
        <v>21.09</v>
      </c>
      <c r="D95" s="11"/>
      <c r="E95" s="21">
        <v>18.39</v>
      </c>
      <c r="F95" s="7">
        <f>+(E95-$C95)/$C95*100</f>
        <v>-12.802275960170695</v>
      </c>
      <c r="G95" s="21">
        <v>22.81</v>
      </c>
      <c r="H95" s="7">
        <f>+(G95-$C95)/$C95*100</f>
        <v>8.1555239449976238</v>
      </c>
      <c r="I95" s="21">
        <v>20.399999999999999</v>
      </c>
      <c r="J95" s="7">
        <f>+(I95-$C95)/$C95*100</f>
        <v>-3.2716927453769618</v>
      </c>
      <c r="K95" s="21">
        <v>23.58</v>
      </c>
      <c r="L95" s="7">
        <f>+(K95-$C95)/$C95*100</f>
        <v>11.806543385490746</v>
      </c>
      <c r="M95" s="21">
        <v>21.19</v>
      </c>
      <c r="N95" s="7">
        <f>+(M95-$C95)/$C95*100</f>
        <v>0.47415836889521773</v>
      </c>
      <c r="O95" s="21">
        <v>21.91</v>
      </c>
      <c r="P95" s="7">
        <f>+(O95-$C95)/$C95*100</f>
        <v>3.8880986249407314</v>
      </c>
      <c r="Q95" s="21">
        <v>23.04</v>
      </c>
      <c r="R95" s="7">
        <f>+(Q95-$C95)/$C95*100</f>
        <v>9.246088193456611</v>
      </c>
      <c r="S95" s="21"/>
      <c r="T95" s="7">
        <f>+(S95-$C95)/$C95*100</f>
        <v>-100</v>
      </c>
      <c r="U95" s="21"/>
      <c r="V95" s="7">
        <f>+(U95-$C95)/$C95*100</f>
        <v>-100</v>
      </c>
      <c r="W95" s="21"/>
      <c r="X95" s="7">
        <f>+(W95-$C95)/$C95*100</f>
        <v>-100</v>
      </c>
      <c r="Y95" s="21"/>
      <c r="Z95" s="7">
        <f>+(Y95-$C95)/$C95*100</f>
        <v>-100</v>
      </c>
      <c r="AA95" s="21"/>
      <c r="AB95" s="7">
        <f>+(AA95-$C95)/$C95*100</f>
        <v>-100</v>
      </c>
      <c r="AC95" s="21"/>
      <c r="AD95" s="7">
        <f>+(AC95-$C95)/$C95*100</f>
        <v>-100</v>
      </c>
      <c r="AE95" s="21"/>
      <c r="AF95" s="7">
        <f>+(AE95-$C95)/$C95*100</f>
        <v>-100</v>
      </c>
      <c r="AG95" s="21"/>
      <c r="AH95" s="7">
        <f>+(AG95-$C95)/$C95*100</f>
        <v>-100</v>
      </c>
      <c r="AI95" s="21"/>
      <c r="AJ95" s="7">
        <f>+(AI95-$C95)/$C95*100</f>
        <v>-100</v>
      </c>
      <c r="AK95" s="21"/>
      <c r="AL95" s="7">
        <f>+(AK95-$C95)/$C95*100</f>
        <v>-100</v>
      </c>
      <c r="AM95" s="21"/>
      <c r="AN95" s="7">
        <f>+(AM95-$C95)/$C95*100</f>
        <v>-100</v>
      </c>
      <c r="AO95" s="21"/>
      <c r="AP95" s="7">
        <f>+(AO95-$C95)/$C95*100</f>
        <v>-100</v>
      </c>
      <c r="AQ95" s="21"/>
      <c r="AR95" s="7">
        <f>+(AQ95-$C95)/$C95*100</f>
        <v>-100</v>
      </c>
      <c r="AS95" s="21"/>
      <c r="AT95" s="7">
        <f>+(AS95-$C95)/$C95*100</f>
        <v>-100</v>
      </c>
      <c r="AU95" s="21"/>
      <c r="AV95" s="7">
        <f>+(AU95-$C95)/$C95*100</f>
        <v>-100</v>
      </c>
      <c r="AW95" s="21"/>
      <c r="AX95" s="7">
        <f>+(AW95-$C95)/$C95*100</f>
        <v>-100</v>
      </c>
      <c r="AY95" s="21"/>
      <c r="AZ95" s="7">
        <f>+(AY95-$C95)/$C95*100</f>
        <v>-100</v>
      </c>
      <c r="BA95" s="21"/>
      <c r="BB95" s="7">
        <f>+(BA95-$C95)/$C95*100</f>
        <v>-100</v>
      </c>
      <c r="BC95" s="21"/>
      <c r="BD95" s="7">
        <f>+(BC95-$C95)/$C95*100</f>
        <v>-100</v>
      </c>
    </row>
    <row r="96" spans="1:56" s="1" customFormat="1" ht="15" x14ac:dyDescent="0.25"/>
    <row r="97" spans="13:13" x14ac:dyDescent="0.3">
      <c r="M97" s="32">
        <v>1</v>
      </c>
    </row>
  </sheetData>
  <mergeCells count="10">
    <mergeCell ref="B70:C70"/>
    <mergeCell ref="A72:A76"/>
    <mergeCell ref="B89:C89"/>
    <mergeCell ref="A91:A95"/>
    <mergeCell ref="B13:C13"/>
    <mergeCell ref="A15:A19"/>
    <mergeCell ref="B32:C32"/>
    <mergeCell ref="A34:A38"/>
    <mergeCell ref="B51:C51"/>
    <mergeCell ref="A53:A57"/>
  </mergeCells>
  <conditionalFormatting sqref="F15:F16 H15:H16 J15:J16 L15:L16 N15:N16 P15:P16 R15:R16 T15:T16 V15:V16 X15:X16 Z15:Z16 AB15:AB16 AD15:AD16 AF15:AF16">
    <cfRule type="cellIs" dxfId="283" priority="277" stopIfTrue="1" operator="between">
      <formula>-4</formula>
      <formula>4</formula>
    </cfRule>
  </conditionalFormatting>
  <conditionalFormatting sqref="F17:F18 H17:H18 J17:J18 L17:L18 N17:N18 P17:P18 R17:R18 T17:T18 V17:V18 X17:X18 Z17:Z18 AB17:AB18 AD17:AD18 AF17:AF18">
    <cfRule type="cellIs" dxfId="282" priority="276" stopIfTrue="1" operator="between">
      <formula>-6</formula>
      <formula>6</formula>
    </cfRule>
  </conditionalFormatting>
  <conditionalFormatting sqref="F19 H19 J19 L19 N19 P19 R19 T19 V19 X19 Z19 AB19 AD19 AF19">
    <cfRule type="cellIs" dxfId="281" priority="275" stopIfTrue="1" operator="between">
      <formula>-8</formula>
      <formula>8</formula>
    </cfRule>
  </conditionalFormatting>
  <conditionalFormatting sqref="E2:E13">
    <cfRule type="cellIs" dxfId="280" priority="274" operator="notEqual">
      <formula>#REF!</formula>
    </cfRule>
  </conditionalFormatting>
  <conditionalFormatting sqref="K2:K13 M2:M13 Q2:Q13 S2:S13 U2:U13 G2:G13 AE2:AE13 W2:W13 Y2:Y13 AA2:AA13 AC2:AC13 AM2:AM13 AG2:AG13 AI2:AI13 AK2:AK13 AO2:AO13 AQ2:AQ13 AS2:AS13 AU2:AU13 AW2:AW13 AY2:AY13 BA2:BA13 BC2:BC13 I2:I13 O2:O13">
    <cfRule type="cellIs" dxfId="279" priority="273" operator="notEqual">
      <formula>E2</formula>
    </cfRule>
  </conditionalFormatting>
  <conditionalFormatting sqref="AH15:AH16 AJ15:AJ16 AL15:AL16 AN15:AN16">
    <cfRule type="cellIs" dxfId="278" priority="272" stopIfTrue="1" operator="between">
      <formula>-4</formula>
      <formula>4</formula>
    </cfRule>
  </conditionalFormatting>
  <conditionalFormatting sqref="AH17:AH18 AJ17:AJ18 AL17:AL18 AN17:AN18">
    <cfRule type="cellIs" dxfId="277" priority="271" stopIfTrue="1" operator="between">
      <formula>-6</formula>
      <formula>6</formula>
    </cfRule>
  </conditionalFormatting>
  <conditionalFormatting sqref="AH19 AJ19 AL19 AN19">
    <cfRule type="cellIs" dxfId="276" priority="270" stopIfTrue="1" operator="between">
      <formula>-8</formula>
      <formula>8</formula>
    </cfRule>
  </conditionalFormatting>
  <conditionalFormatting sqref="AP15:AP16">
    <cfRule type="cellIs" dxfId="275" priority="269" stopIfTrue="1" operator="between">
      <formula>-4</formula>
      <formula>4</formula>
    </cfRule>
  </conditionalFormatting>
  <conditionalFormatting sqref="AP17:AP18">
    <cfRule type="cellIs" dxfId="274" priority="268" stopIfTrue="1" operator="between">
      <formula>-6</formula>
      <formula>6</formula>
    </cfRule>
  </conditionalFormatting>
  <conditionalFormatting sqref="AP19">
    <cfRule type="cellIs" dxfId="273" priority="267" stopIfTrue="1" operator="between">
      <formula>-8</formula>
      <formula>8</formula>
    </cfRule>
  </conditionalFormatting>
  <conditionalFormatting sqref="AR15:AR16">
    <cfRule type="cellIs" dxfId="272" priority="266" stopIfTrue="1" operator="between">
      <formula>-4</formula>
      <formula>4</formula>
    </cfRule>
  </conditionalFormatting>
  <conditionalFormatting sqref="AR17:AR18">
    <cfRule type="cellIs" dxfId="271" priority="265" stopIfTrue="1" operator="between">
      <formula>-6</formula>
      <formula>6</formula>
    </cfRule>
  </conditionalFormatting>
  <conditionalFormatting sqref="AR19">
    <cfRule type="cellIs" dxfId="270" priority="264" stopIfTrue="1" operator="between">
      <formula>-8</formula>
      <formula>8</formula>
    </cfRule>
  </conditionalFormatting>
  <conditionalFormatting sqref="AT15:AT16">
    <cfRule type="cellIs" dxfId="269" priority="263" stopIfTrue="1" operator="between">
      <formula>-4</formula>
      <formula>4</formula>
    </cfRule>
  </conditionalFormatting>
  <conditionalFormatting sqref="AT17:AT18">
    <cfRule type="cellIs" dxfId="268" priority="262" stopIfTrue="1" operator="between">
      <formula>-6</formula>
      <formula>6</formula>
    </cfRule>
  </conditionalFormatting>
  <conditionalFormatting sqref="AT19">
    <cfRule type="cellIs" dxfId="267" priority="261" stopIfTrue="1" operator="between">
      <formula>-8</formula>
      <formula>8</formula>
    </cfRule>
  </conditionalFormatting>
  <conditionalFormatting sqref="AV15:AV16">
    <cfRule type="cellIs" dxfId="266" priority="260" stopIfTrue="1" operator="between">
      <formula>-4</formula>
      <formula>4</formula>
    </cfRule>
  </conditionalFormatting>
  <conditionalFormatting sqref="AV17:AV18">
    <cfRule type="cellIs" dxfId="265" priority="259" stopIfTrue="1" operator="between">
      <formula>-6</formula>
      <formula>6</formula>
    </cfRule>
  </conditionalFormatting>
  <conditionalFormatting sqref="AV19">
    <cfRule type="cellIs" dxfId="264" priority="258" stopIfTrue="1" operator="between">
      <formula>-8</formula>
      <formula>8</formula>
    </cfRule>
  </conditionalFormatting>
  <conditionalFormatting sqref="AX15:AX16">
    <cfRule type="cellIs" dxfId="263" priority="257" stopIfTrue="1" operator="between">
      <formula>-4</formula>
      <formula>4</formula>
    </cfRule>
  </conditionalFormatting>
  <conditionalFormatting sqref="AX17:AX18">
    <cfRule type="cellIs" dxfId="262" priority="256" stopIfTrue="1" operator="between">
      <formula>-6</formula>
      <formula>6</formula>
    </cfRule>
  </conditionalFormatting>
  <conditionalFormatting sqref="AX19">
    <cfRule type="cellIs" dxfId="261" priority="255" stopIfTrue="1" operator="between">
      <formula>-8</formula>
      <formula>8</formula>
    </cfRule>
  </conditionalFormatting>
  <conditionalFormatting sqref="AZ15:AZ16">
    <cfRule type="cellIs" dxfId="260" priority="254" stopIfTrue="1" operator="between">
      <formula>-4</formula>
      <formula>4</formula>
    </cfRule>
  </conditionalFormatting>
  <conditionalFormatting sqref="AZ17:AZ18">
    <cfRule type="cellIs" dxfId="259" priority="253" stopIfTrue="1" operator="between">
      <formula>-6</formula>
      <formula>6</formula>
    </cfRule>
  </conditionalFormatting>
  <conditionalFormatting sqref="AZ19">
    <cfRule type="cellIs" dxfId="258" priority="252" stopIfTrue="1" operator="between">
      <formula>-8</formula>
      <formula>8</formula>
    </cfRule>
  </conditionalFormatting>
  <conditionalFormatting sqref="BB15:BB16">
    <cfRule type="cellIs" dxfId="257" priority="251" stopIfTrue="1" operator="between">
      <formula>-4</formula>
      <formula>4</formula>
    </cfRule>
  </conditionalFormatting>
  <conditionalFormatting sqref="BB17:BB18">
    <cfRule type="cellIs" dxfId="256" priority="250" stopIfTrue="1" operator="between">
      <formula>-6</formula>
      <formula>6</formula>
    </cfRule>
  </conditionalFormatting>
  <conditionalFormatting sqref="BB19">
    <cfRule type="cellIs" dxfId="255" priority="249" stopIfTrue="1" operator="between">
      <formula>-8</formula>
      <formula>8</formula>
    </cfRule>
  </conditionalFormatting>
  <conditionalFormatting sqref="BD15:BD16">
    <cfRule type="cellIs" dxfId="254" priority="248" stopIfTrue="1" operator="between">
      <formula>-4</formula>
      <formula>4</formula>
    </cfRule>
  </conditionalFormatting>
  <conditionalFormatting sqref="BD17:BD18">
    <cfRule type="cellIs" dxfId="253" priority="247" stopIfTrue="1" operator="between">
      <formula>-6</formula>
      <formula>6</formula>
    </cfRule>
  </conditionalFormatting>
  <conditionalFormatting sqref="BD19">
    <cfRule type="cellIs" dxfId="252" priority="246" stopIfTrue="1" operator="between">
      <formula>-8</formula>
      <formula>8</formula>
    </cfRule>
  </conditionalFormatting>
  <conditionalFormatting sqref="G8">
    <cfRule type="cellIs" dxfId="251" priority="245" operator="notEqual">
      <formula>#REF!</formula>
    </cfRule>
  </conditionalFormatting>
  <conditionalFormatting sqref="I8">
    <cfRule type="cellIs" dxfId="250" priority="244" operator="notEqual">
      <formula>#REF!</formula>
    </cfRule>
  </conditionalFormatting>
  <conditionalFormatting sqref="K8">
    <cfRule type="cellIs" dxfId="249" priority="243" operator="notEqual">
      <formula>#REF!</formula>
    </cfRule>
  </conditionalFormatting>
  <conditionalFormatting sqref="M8">
    <cfRule type="cellIs" dxfId="248" priority="242" operator="notEqual">
      <formula>#REF!</formula>
    </cfRule>
  </conditionalFormatting>
  <conditionalFormatting sqref="I8">
    <cfRule type="cellIs" dxfId="247" priority="241" operator="notEqual">
      <formula>#REF!</formula>
    </cfRule>
  </conditionalFormatting>
  <conditionalFormatting sqref="O8">
    <cfRule type="cellIs" dxfId="246" priority="240" operator="notEqual">
      <formula>#REF!</formula>
    </cfRule>
  </conditionalFormatting>
  <conditionalFormatting sqref="F34:F35 H34:H35 J34:J35 L34:L35 N34:N35 P34:P35 R34:R35 T34:T35 V34:V35 X34:X35 Z34:Z35 AB34:AB35 AD34:AD35 AF34:AF35">
    <cfRule type="cellIs" dxfId="245" priority="239" stopIfTrue="1" operator="between">
      <formula>-4</formula>
      <formula>4</formula>
    </cfRule>
  </conditionalFormatting>
  <conditionalFormatting sqref="F36:F37 H36:H37 J36:J37 L36:L37 N36:N37 P36:P37 R36:R37 T36:T37 V36:V37 X36:X37 Z36:Z37 AB36:AB37 AD36:AD37 AF36:AF37">
    <cfRule type="cellIs" dxfId="244" priority="238" stopIfTrue="1" operator="between">
      <formula>-6</formula>
      <formula>6</formula>
    </cfRule>
  </conditionalFormatting>
  <conditionalFormatting sqref="F38 H38 J38 L38 N38 P38 R38 T38 V38 X38 Z38 AB38 AD38 AF38">
    <cfRule type="cellIs" dxfId="243" priority="237" stopIfTrue="1" operator="between">
      <formula>-8</formula>
      <formula>8</formula>
    </cfRule>
  </conditionalFormatting>
  <conditionalFormatting sqref="E21:E32">
    <cfRule type="cellIs" dxfId="242" priority="236" operator="notEqual">
      <formula>#REF!</formula>
    </cfRule>
  </conditionalFormatting>
  <conditionalFormatting sqref="L27 S21:S32 U21:U32 G21:G32 AE21:AE32 W21:W32 Y21:Y32 AA21:AA32 AC21:AC32 AM21:AM32 AG21:AG32 AI21:AI32 AK21:AK32 AO21:AO32 AQ21:AQ32 AS21:AS32 AU21:AU32 AW21:AW32 AY21:AY32 BA21:BA32 BC21:BC32 I21:I32 K21:K28 M21:M32 O21:O32 Q21:Q32">
    <cfRule type="cellIs" dxfId="241" priority="235" operator="notEqual">
      <formula>E21</formula>
    </cfRule>
  </conditionalFormatting>
  <conditionalFormatting sqref="AH34:AH35 AJ34:AJ35 AL34:AL35 AN34:AN35">
    <cfRule type="cellIs" dxfId="240" priority="234" stopIfTrue="1" operator="between">
      <formula>-4</formula>
      <formula>4</formula>
    </cfRule>
  </conditionalFormatting>
  <conditionalFormatting sqref="AH36:AH37 AJ36:AJ37 AL36:AL37 AN36:AN37">
    <cfRule type="cellIs" dxfId="239" priority="233" stopIfTrue="1" operator="between">
      <formula>-6</formula>
      <formula>6</formula>
    </cfRule>
  </conditionalFormatting>
  <conditionalFormatting sqref="AH38 AJ38 AL38 AN38">
    <cfRule type="cellIs" dxfId="238" priority="232" stopIfTrue="1" operator="between">
      <formula>-8</formula>
      <formula>8</formula>
    </cfRule>
  </conditionalFormatting>
  <conditionalFormatting sqref="AP34:AP35">
    <cfRule type="cellIs" dxfId="237" priority="231" stopIfTrue="1" operator="between">
      <formula>-4</formula>
      <formula>4</formula>
    </cfRule>
  </conditionalFormatting>
  <conditionalFormatting sqref="AP36:AP37">
    <cfRule type="cellIs" dxfId="236" priority="230" stopIfTrue="1" operator="between">
      <formula>-6</formula>
      <formula>6</formula>
    </cfRule>
  </conditionalFormatting>
  <conditionalFormatting sqref="AP38">
    <cfRule type="cellIs" dxfId="235" priority="229" stopIfTrue="1" operator="between">
      <formula>-8</formula>
      <formula>8</formula>
    </cfRule>
  </conditionalFormatting>
  <conditionalFormatting sqref="AR34:AR35">
    <cfRule type="cellIs" dxfId="234" priority="228" stopIfTrue="1" operator="between">
      <formula>-4</formula>
      <formula>4</formula>
    </cfRule>
  </conditionalFormatting>
  <conditionalFormatting sqref="AR36:AR37">
    <cfRule type="cellIs" dxfId="233" priority="227" stopIfTrue="1" operator="between">
      <formula>-6</formula>
      <formula>6</formula>
    </cfRule>
  </conditionalFormatting>
  <conditionalFormatting sqref="AR38">
    <cfRule type="cellIs" dxfId="232" priority="226" stopIfTrue="1" operator="between">
      <formula>-8</formula>
      <formula>8</formula>
    </cfRule>
  </conditionalFormatting>
  <conditionalFormatting sqref="AT34:AT35">
    <cfRule type="cellIs" dxfId="231" priority="225" stopIfTrue="1" operator="between">
      <formula>-4</formula>
      <formula>4</formula>
    </cfRule>
  </conditionalFormatting>
  <conditionalFormatting sqref="AT36:AT37">
    <cfRule type="cellIs" dxfId="230" priority="224" stopIfTrue="1" operator="between">
      <formula>-6</formula>
      <formula>6</formula>
    </cfRule>
  </conditionalFormatting>
  <conditionalFormatting sqref="AT38">
    <cfRule type="cellIs" dxfId="229" priority="223" stopIfTrue="1" operator="between">
      <formula>-8</formula>
      <formula>8</formula>
    </cfRule>
  </conditionalFormatting>
  <conditionalFormatting sqref="AV34:AV35">
    <cfRule type="cellIs" dxfId="228" priority="222" stopIfTrue="1" operator="between">
      <formula>-4</formula>
      <formula>4</formula>
    </cfRule>
  </conditionalFormatting>
  <conditionalFormatting sqref="AV36:AV37">
    <cfRule type="cellIs" dxfId="227" priority="221" stopIfTrue="1" operator="between">
      <formula>-6</formula>
      <formula>6</formula>
    </cfRule>
  </conditionalFormatting>
  <conditionalFormatting sqref="AV38">
    <cfRule type="cellIs" dxfId="226" priority="220" stopIfTrue="1" operator="between">
      <formula>-8</formula>
      <formula>8</formula>
    </cfRule>
  </conditionalFormatting>
  <conditionalFormatting sqref="AX34:AX35">
    <cfRule type="cellIs" dxfId="225" priority="219" stopIfTrue="1" operator="between">
      <formula>-4</formula>
      <formula>4</formula>
    </cfRule>
  </conditionalFormatting>
  <conditionalFormatting sqref="AX36:AX37">
    <cfRule type="cellIs" dxfId="224" priority="218" stopIfTrue="1" operator="between">
      <formula>-6</formula>
      <formula>6</formula>
    </cfRule>
  </conditionalFormatting>
  <conditionalFormatting sqref="AX38">
    <cfRule type="cellIs" dxfId="223" priority="217" stopIfTrue="1" operator="between">
      <formula>-8</formula>
      <formula>8</formula>
    </cfRule>
  </conditionalFormatting>
  <conditionalFormatting sqref="AZ34:AZ35">
    <cfRule type="cellIs" dxfId="222" priority="216" stopIfTrue="1" operator="between">
      <formula>-4</formula>
      <formula>4</formula>
    </cfRule>
  </conditionalFormatting>
  <conditionalFormatting sqref="AZ36:AZ37">
    <cfRule type="cellIs" dxfId="221" priority="215" stopIfTrue="1" operator="between">
      <formula>-6</formula>
      <formula>6</formula>
    </cfRule>
  </conditionalFormatting>
  <conditionalFormatting sqref="AZ38">
    <cfRule type="cellIs" dxfId="220" priority="214" stopIfTrue="1" operator="between">
      <formula>-8</formula>
      <formula>8</formula>
    </cfRule>
  </conditionalFormatting>
  <conditionalFormatting sqref="BB34:BB35">
    <cfRule type="cellIs" dxfId="219" priority="213" stopIfTrue="1" operator="between">
      <formula>-4</formula>
      <formula>4</formula>
    </cfRule>
  </conditionalFormatting>
  <conditionalFormatting sqref="BB36:BB37">
    <cfRule type="cellIs" dxfId="218" priority="212" stopIfTrue="1" operator="between">
      <formula>-6</formula>
      <formula>6</formula>
    </cfRule>
  </conditionalFormatting>
  <conditionalFormatting sqref="BB38">
    <cfRule type="cellIs" dxfId="217" priority="211" stopIfTrue="1" operator="between">
      <formula>-8</formula>
      <formula>8</formula>
    </cfRule>
  </conditionalFormatting>
  <conditionalFormatting sqref="BD34:BD35">
    <cfRule type="cellIs" dxfId="216" priority="210" stopIfTrue="1" operator="between">
      <formula>-4</formula>
      <formula>4</formula>
    </cfRule>
  </conditionalFormatting>
  <conditionalFormatting sqref="BD36:BD37">
    <cfRule type="cellIs" dxfId="215" priority="209" stopIfTrue="1" operator="between">
      <formula>-6</formula>
      <formula>6</formula>
    </cfRule>
  </conditionalFormatting>
  <conditionalFormatting sqref="BD38">
    <cfRule type="cellIs" dxfId="214" priority="208" stopIfTrue="1" operator="between">
      <formula>-8</formula>
      <formula>8</formula>
    </cfRule>
  </conditionalFormatting>
  <conditionalFormatting sqref="G27">
    <cfRule type="cellIs" dxfId="213" priority="207" operator="notEqual">
      <formula>#REF!</formula>
    </cfRule>
  </conditionalFormatting>
  <conditionalFormatting sqref="I27">
    <cfRule type="cellIs" dxfId="212" priority="206" operator="notEqual">
      <formula>#REF!</formula>
    </cfRule>
  </conditionalFormatting>
  <conditionalFormatting sqref="K27:M27">
    <cfRule type="cellIs" dxfId="211" priority="205" operator="notEqual">
      <formula>#REF!</formula>
    </cfRule>
  </conditionalFormatting>
  <conditionalFormatting sqref="M27">
    <cfRule type="cellIs" dxfId="210" priority="204" operator="notEqual">
      <formula>#REF!</formula>
    </cfRule>
  </conditionalFormatting>
  <conditionalFormatting sqref="I27">
    <cfRule type="cellIs" dxfId="209" priority="203" operator="notEqual">
      <formula>#REF!</formula>
    </cfRule>
  </conditionalFormatting>
  <conditionalFormatting sqref="O27">
    <cfRule type="cellIs" dxfId="208" priority="202" operator="notEqual">
      <formula>#REF!</formula>
    </cfRule>
  </conditionalFormatting>
  <conditionalFormatting sqref="O27">
    <cfRule type="cellIs" dxfId="207" priority="201" operator="notEqual">
      <formula>#REF!</formula>
    </cfRule>
  </conditionalFormatting>
  <conditionalFormatting sqref="O27">
    <cfRule type="cellIs" dxfId="206" priority="200" operator="notEqual">
      <formula>#REF!</formula>
    </cfRule>
  </conditionalFormatting>
  <conditionalFormatting sqref="Q27">
    <cfRule type="cellIs" dxfId="205" priority="199" operator="notEqual">
      <formula>#REF!</formula>
    </cfRule>
  </conditionalFormatting>
  <conditionalFormatting sqref="Q27">
    <cfRule type="cellIs" dxfId="204" priority="198" operator="notEqual">
      <formula>#REF!</formula>
    </cfRule>
  </conditionalFormatting>
  <conditionalFormatting sqref="Q27">
    <cfRule type="cellIs" dxfId="203" priority="197" operator="notEqual">
      <formula>#REF!</formula>
    </cfRule>
  </conditionalFormatting>
  <conditionalFormatting sqref="E21:E32">
    <cfRule type="cellIs" dxfId="202" priority="196" operator="notEqual">
      <formula>#REF!</formula>
    </cfRule>
  </conditionalFormatting>
  <conditionalFormatting sqref="G27">
    <cfRule type="cellIs" dxfId="201" priority="195" operator="notEqual">
      <formula>#REF!</formula>
    </cfRule>
  </conditionalFormatting>
  <conditionalFormatting sqref="G27">
    <cfRule type="cellIs" dxfId="200" priority="194" operator="notEqual">
      <formula>#REF!</formula>
    </cfRule>
  </conditionalFormatting>
  <conditionalFormatting sqref="I27">
    <cfRule type="cellIs" dxfId="199" priority="193" operator="notEqual">
      <formula>#REF!</formula>
    </cfRule>
  </conditionalFormatting>
  <conditionalFormatting sqref="I27">
    <cfRule type="cellIs" dxfId="198" priority="192" operator="notEqual">
      <formula>#REF!</formula>
    </cfRule>
  </conditionalFormatting>
  <conditionalFormatting sqref="K27">
    <cfRule type="cellIs" dxfId="197" priority="191" operator="notEqual">
      <formula>#REF!</formula>
    </cfRule>
  </conditionalFormatting>
  <conditionalFormatting sqref="K27">
    <cfRule type="cellIs" dxfId="196" priority="190" operator="notEqual">
      <formula>#REF!</formula>
    </cfRule>
  </conditionalFormatting>
  <conditionalFormatting sqref="M27">
    <cfRule type="cellIs" dxfId="195" priority="189" operator="notEqual">
      <formula>#REF!</formula>
    </cfRule>
  </conditionalFormatting>
  <conditionalFormatting sqref="M27">
    <cfRule type="cellIs" dxfId="194" priority="188" operator="notEqual">
      <formula>#REF!</formula>
    </cfRule>
  </conditionalFormatting>
  <conditionalFormatting sqref="F53:F54 H53:H54 J53:J54 L53:L54 N53:N54 P53:P54 R53:R54 T53:T54 V53:V54 X53:X54 Z53:Z54 AB53:AB54 AD53:AD54 AF53:AF54">
    <cfRule type="cellIs" dxfId="193" priority="187" stopIfTrue="1" operator="between">
      <formula>-4</formula>
      <formula>4</formula>
    </cfRule>
  </conditionalFormatting>
  <conditionalFormatting sqref="F55:F56 H55:H56 J55:J56 L55:L56 N55:N56 P55:P56 R55:R56 T55:T56 V55:V56 X55:X56 Z55:Z56 AB55:AB56 AD55:AD56 AF55:AF56">
    <cfRule type="cellIs" dxfId="192" priority="186" stopIfTrue="1" operator="between">
      <formula>-6</formula>
      <formula>6</formula>
    </cfRule>
  </conditionalFormatting>
  <conditionalFormatting sqref="F57 H57 J57 L57 N57 P57 R57 T57 V57 X57 Z57 AB57 AD57 AF57">
    <cfRule type="cellIs" dxfId="191" priority="185" stopIfTrue="1" operator="between">
      <formula>-8</formula>
      <formula>8</formula>
    </cfRule>
  </conditionalFormatting>
  <conditionalFormatting sqref="E40:E51">
    <cfRule type="cellIs" dxfId="190" priority="184" operator="notEqual">
      <formula>#REF!</formula>
    </cfRule>
  </conditionalFormatting>
  <conditionalFormatting sqref="L46 S40:S51 U40:U51 G40:G51 AE40:AE51 W40:W51 Y40:Y51 AA40:AA51 AC40:AC51 AM40:AM51 AG40:AG51 AI40:AI51 AK40:AK51 AO40:AO51 AQ40:AQ51 AS40:AS51 AU40:AU51 AW40:AW51 AY40:AY51 BA40:BA51 BC40:BC51 I40:I51 K40:K47 M40:M51 O40:O51 Q40:Q51">
    <cfRule type="cellIs" dxfId="189" priority="183" operator="notEqual">
      <formula>E40</formula>
    </cfRule>
  </conditionalFormatting>
  <conditionalFormatting sqref="AH53:AH54 AJ53:AJ54 AL53:AL54 AN53:AN54">
    <cfRule type="cellIs" dxfId="188" priority="182" stopIfTrue="1" operator="between">
      <formula>-4</formula>
      <formula>4</formula>
    </cfRule>
  </conditionalFormatting>
  <conditionalFormatting sqref="AH55:AH56 AJ55:AJ56 AL55:AL56 AN55:AN56">
    <cfRule type="cellIs" dxfId="187" priority="181" stopIfTrue="1" operator="between">
      <formula>-6</formula>
      <formula>6</formula>
    </cfRule>
  </conditionalFormatting>
  <conditionalFormatting sqref="AH57 AJ57 AL57 AN57">
    <cfRule type="cellIs" dxfId="186" priority="180" stopIfTrue="1" operator="between">
      <formula>-8</formula>
      <formula>8</formula>
    </cfRule>
  </conditionalFormatting>
  <conditionalFormatting sqref="AP53:AP54">
    <cfRule type="cellIs" dxfId="185" priority="179" stopIfTrue="1" operator="between">
      <formula>-4</formula>
      <formula>4</formula>
    </cfRule>
  </conditionalFormatting>
  <conditionalFormatting sqref="AP55:AP56">
    <cfRule type="cellIs" dxfId="184" priority="178" stopIfTrue="1" operator="between">
      <formula>-6</formula>
      <formula>6</formula>
    </cfRule>
  </conditionalFormatting>
  <conditionalFormatting sqref="AP57">
    <cfRule type="cellIs" dxfId="183" priority="177" stopIfTrue="1" operator="between">
      <formula>-8</formula>
      <formula>8</formula>
    </cfRule>
  </conditionalFormatting>
  <conditionalFormatting sqref="AR53:AR54">
    <cfRule type="cellIs" dxfId="182" priority="176" stopIfTrue="1" operator="between">
      <formula>-4</formula>
      <formula>4</formula>
    </cfRule>
  </conditionalFormatting>
  <conditionalFormatting sqref="AR55:AR56">
    <cfRule type="cellIs" dxfId="181" priority="175" stopIfTrue="1" operator="between">
      <formula>-6</formula>
      <formula>6</formula>
    </cfRule>
  </conditionalFormatting>
  <conditionalFormatting sqref="AR57">
    <cfRule type="cellIs" dxfId="180" priority="174" stopIfTrue="1" operator="between">
      <formula>-8</formula>
      <formula>8</formula>
    </cfRule>
  </conditionalFormatting>
  <conditionalFormatting sqref="AT53:AT54">
    <cfRule type="cellIs" dxfId="179" priority="173" stopIfTrue="1" operator="between">
      <formula>-4</formula>
      <formula>4</formula>
    </cfRule>
  </conditionalFormatting>
  <conditionalFormatting sqref="AT55:AT56">
    <cfRule type="cellIs" dxfId="178" priority="172" stopIfTrue="1" operator="between">
      <formula>-6</formula>
      <formula>6</formula>
    </cfRule>
  </conditionalFormatting>
  <conditionalFormatting sqref="AT57">
    <cfRule type="cellIs" dxfId="177" priority="171" stopIfTrue="1" operator="between">
      <formula>-8</formula>
      <formula>8</formula>
    </cfRule>
  </conditionalFormatting>
  <conditionalFormatting sqref="AV53:AV54">
    <cfRule type="cellIs" dxfId="176" priority="170" stopIfTrue="1" operator="between">
      <formula>-4</formula>
      <formula>4</formula>
    </cfRule>
  </conditionalFormatting>
  <conditionalFormatting sqref="AV55:AV56">
    <cfRule type="cellIs" dxfId="175" priority="169" stopIfTrue="1" operator="between">
      <formula>-6</formula>
      <formula>6</formula>
    </cfRule>
  </conditionalFormatting>
  <conditionalFormatting sqref="AV57">
    <cfRule type="cellIs" dxfId="174" priority="168" stopIfTrue="1" operator="between">
      <formula>-8</formula>
      <formula>8</formula>
    </cfRule>
  </conditionalFormatting>
  <conditionalFormatting sqref="AX53:AX54">
    <cfRule type="cellIs" dxfId="173" priority="167" stopIfTrue="1" operator="between">
      <formula>-4</formula>
      <formula>4</formula>
    </cfRule>
  </conditionalFormatting>
  <conditionalFormatting sqref="AX55:AX56">
    <cfRule type="cellIs" dxfId="172" priority="166" stopIfTrue="1" operator="between">
      <formula>-6</formula>
      <formula>6</formula>
    </cfRule>
  </conditionalFormatting>
  <conditionalFormatting sqref="AX57">
    <cfRule type="cellIs" dxfId="171" priority="165" stopIfTrue="1" operator="between">
      <formula>-8</formula>
      <formula>8</formula>
    </cfRule>
  </conditionalFormatting>
  <conditionalFormatting sqref="AZ53:AZ54">
    <cfRule type="cellIs" dxfId="170" priority="164" stopIfTrue="1" operator="between">
      <formula>-4</formula>
      <formula>4</formula>
    </cfRule>
  </conditionalFormatting>
  <conditionalFormatting sqref="AZ55:AZ56">
    <cfRule type="cellIs" dxfId="169" priority="163" stopIfTrue="1" operator="between">
      <formula>-6</formula>
      <formula>6</formula>
    </cfRule>
  </conditionalFormatting>
  <conditionalFormatting sqref="AZ57">
    <cfRule type="cellIs" dxfId="168" priority="162" stopIfTrue="1" operator="between">
      <formula>-8</formula>
      <formula>8</formula>
    </cfRule>
  </conditionalFormatting>
  <conditionalFormatting sqref="BB53:BB54">
    <cfRule type="cellIs" dxfId="167" priority="161" stopIfTrue="1" operator="between">
      <formula>-4</formula>
      <formula>4</formula>
    </cfRule>
  </conditionalFormatting>
  <conditionalFormatting sqref="BB55:BB56">
    <cfRule type="cellIs" dxfId="166" priority="160" stopIfTrue="1" operator="between">
      <formula>-6</formula>
      <formula>6</formula>
    </cfRule>
  </conditionalFormatting>
  <conditionalFormatting sqref="BB57">
    <cfRule type="cellIs" dxfId="165" priority="159" stopIfTrue="1" operator="between">
      <formula>-8</formula>
      <formula>8</formula>
    </cfRule>
  </conditionalFormatting>
  <conditionalFormatting sqref="BD53:BD54">
    <cfRule type="cellIs" dxfId="164" priority="158" stopIfTrue="1" operator="between">
      <formula>-4</formula>
      <formula>4</formula>
    </cfRule>
  </conditionalFormatting>
  <conditionalFormatting sqref="BD55:BD56">
    <cfRule type="cellIs" dxfId="163" priority="157" stopIfTrue="1" operator="between">
      <formula>-6</formula>
      <formula>6</formula>
    </cfRule>
  </conditionalFormatting>
  <conditionalFormatting sqref="BD57">
    <cfRule type="cellIs" dxfId="162" priority="156" stopIfTrue="1" operator="between">
      <formula>-8</formula>
      <formula>8</formula>
    </cfRule>
  </conditionalFormatting>
  <conditionalFormatting sqref="G46">
    <cfRule type="cellIs" dxfId="161" priority="155" operator="notEqual">
      <formula>#REF!</formula>
    </cfRule>
  </conditionalFormatting>
  <conditionalFormatting sqref="I46">
    <cfRule type="cellIs" dxfId="160" priority="154" operator="notEqual">
      <formula>#REF!</formula>
    </cfRule>
  </conditionalFormatting>
  <conditionalFormatting sqref="K46:M46">
    <cfRule type="cellIs" dxfId="159" priority="153" operator="notEqual">
      <formula>#REF!</formula>
    </cfRule>
  </conditionalFormatting>
  <conditionalFormatting sqref="M46">
    <cfRule type="cellIs" dxfId="158" priority="152" operator="notEqual">
      <formula>#REF!</formula>
    </cfRule>
  </conditionalFormatting>
  <conditionalFormatting sqref="I46">
    <cfRule type="cellIs" dxfId="157" priority="151" operator="notEqual">
      <formula>#REF!</formula>
    </cfRule>
  </conditionalFormatting>
  <conditionalFormatting sqref="O46">
    <cfRule type="cellIs" dxfId="156" priority="150" operator="notEqual">
      <formula>#REF!</formula>
    </cfRule>
  </conditionalFormatting>
  <conditionalFormatting sqref="O46">
    <cfRule type="cellIs" dxfId="155" priority="149" operator="notEqual">
      <formula>#REF!</formula>
    </cfRule>
  </conditionalFormatting>
  <conditionalFormatting sqref="O46">
    <cfRule type="cellIs" dxfId="154" priority="148" operator="notEqual">
      <formula>#REF!</formula>
    </cfRule>
  </conditionalFormatting>
  <conditionalFormatting sqref="Q46">
    <cfRule type="cellIs" dxfId="153" priority="147" operator="notEqual">
      <formula>#REF!</formula>
    </cfRule>
  </conditionalFormatting>
  <conditionalFormatting sqref="Q46">
    <cfRule type="cellIs" dxfId="152" priority="146" operator="notEqual">
      <formula>#REF!</formula>
    </cfRule>
  </conditionalFormatting>
  <conditionalFormatting sqref="Q46">
    <cfRule type="cellIs" dxfId="151" priority="145" operator="notEqual">
      <formula>#REF!</formula>
    </cfRule>
  </conditionalFormatting>
  <conditionalFormatting sqref="E40:E51">
    <cfRule type="cellIs" dxfId="150" priority="144" operator="notEqual">
      <formula>#REF!</formula>
    </cfRule>
  </conditionalFormatting>
  <conditionalFormatting sqref="G46">
    <cfRule type="cellIs" dxfId="149" priority="143" operator="notEqual">
      <formula>#REF!</formula>
    </cfRule>
  </conditionalFormatting>
  <conditionalFormatting sqref="G46">
    <cfRule type="cellIs" dxfId="148" priority="142" operator="notEqual">
      <formula>#REF!</formula>
    </cfRule>
  </conditionalFormatting>
  <conditionalFormatting sqref="I46">
    <cfRule type="cellIs" dxfId="147" priority="141" operator="notEqual">
      <formula>#REF!</formula>
    </cfRule>
  </conditionalFormatting>
  <conditionalFormatting sqref="I46">
    <cfRule type="cellIs" dxfId="146" priority="140" operator="notEqual">
      <formula>#REF!</formula>
    </cfRule>
  </conditionalFormatting>
  <conditionalFormatting sqref="K46">
    <cfRule type="cellIs" dxfId="145" priority="139" operator="notEqual">
      <formula>#REF!</formula>
    </cfRule>
  </conditionalFormatting>
  <conditionalFormatting sqref="K46">
    <cfRule type="cellIs" dxfId="144" priority="138" operator="notEqual">
      <formula>#REF!</formula>
    </cfRule>
  </conditionalFormatting>
  <conditionalFormatting sqref="M46">
    <cfRule type="cellIs" dxfId="143" priority="137" operator="notEqual">
      <formula>#REF!</formula>
    </cfRule>
  </conditionalFormatting>
  <conditionalFormatting sqref="M46">
    <cfRule type="cellIs" dxfId="142" priority="136" operator="notEqual">
      <formula>#REF!</formula>
    </cfRule>
  </conditionalFormatting>
  <conditionalFormatting sqref="F72:F73 H72:H73 J72:J73 L72:L73 N72:N73 P72:P73 R72:R73 T72:T73 V72:V73 X72:X73 Z72:Z73 AB72:AB73 AD72:AD73 AF72:AF73">
    <cfRule type="cellIs" dxfId="141" priority="135" stopIfTrue="1" operator="between">
      <formula>-4</formula>
      <formula>4</formula>
    </cfRule>
  </conditionalFormatting>
  <conditionalFormatting sqref="F74:F75 H74:H75 J74:J75 L74:L75 N74:N75 P74:P75 R74:R75 T74:T75 V74:V75 X74:X75 Z74:Z75 AB74:AB75 AD74:AD75 AF74:AF75">
    <cfRule type="cellIs" dxfId="140" priority="134" stopIfTrue="1" operator="between">
      <formula>-6</formula>
      <formula>6</formula>
    </cfRule>
  </conditionalFormatting>
  <conditionalFormatting sqref="F76 H76 J76 L76 N76 P76 R76 T76 V76 X76 Z76 AB76 AD76 AF76">
    <cfRule type="cellIs" dxfId="139" priority="133" stopIfTrue="1" operator="between">
      <formula>-8</formula>
      <formula>8</formula>
    </cfRule>
  </conditionalFormatting>
  <conditionalFormatting sqref="E59:E70">
    <cfRule type="cellIs" dxfId="138" priority="132" operator="notEqual">
      <formula>#REF!</formula>
    </cfRule>
  </conditionalFormatting>
  <conditionalFormatting sqref="L65 S59:S70 U59:U70 G59:G70 AE59:AE70 W59:W70 Y59:Y70 AA59:AA70 AC59:AC70 AM59:AM70 AG59:AG70 AI59:AI70 AK59:AK70 AO59:AO70 AQ59:AQ70 AS59:AS70 AU59:AU70 AW59:AW70 AY59:AY70 BA59:BA70 BC59:BC70 I59:I70 K59:K66 M59:M70 O59:O70 Q59:Q70">
    <cfRule type="cellIs" dxfId="137" priority="131" operator="notEqual">
      <formula>E59</formula>
    </cfRule>
  </conditionalFormatting>
  <conditionalFormatting sqref="AH72:AH73 AJ72:AJ73 AL72:AL73 AN72:AN73">
    <cfRule type="cellIs" dxfId="136" priority="130" stopIfTrue="1" operator="between">
      <formula>-4</formula>
      <formula>4</formula>
    </cfRule>
  </conditionalFormatting>
  <conditionalFormatting sqref="AH74:AH75 AJ74:AJ75 AL74:AL75 AN74:AN75">
    <cfRule type="cellIs" dxfId="135" priority="129" stopIfTrue="1" operator="between">
      <formula>-6</formula>
      <formula>6</formula>
    </cfRule>
  </conditionalFormatting>
  <conditionalFormatting sqref="AH76 AJ76 AL76 AN76">
    <cfRule type="cellIs" dxfId="134" priority="128" stopIfTrue="1" operator="between">
      <formula>-8</formula>
      <formula>8</formula>
    </cfRule>
  </conditionalFormatting>
  <conditionalFormatting sqref="AP72:AP73">
    <cfRule type="cellIs" dxfId="133" priority="127" stopIfTrue="1" operator="between">
      <formula>-4</formula>
      <formula>4</formula>
    </cfRule>
  </conditionalFormatting>
  <conditionalFormatting sqref="AP74:AP75">
    <cfRule type="cellIs" dxfId="132" priority="126" stopIfTrue="1" operator="between">
      <formula>-6</formula>
      <formula>6</formula>
    </cfRule>
  </conditionalFormatting>
  <conditionalFormatting sqref="AP76">
    <cfRule type="cellIs" dxfId="131" priority="125" stopIfTrue="1" operator="between">
      <formula>-8</formula>
      <formula>8</formula>
    </cfRule>
  </conditionalFormatting>
  <conditionalFormatting sqref="AR72:AR73">
    <cfRule type="cellIs" dxfId="130" priority="124" stopIfTrue="1" operator="between">
      <formula>-4</formula>
      <formula>4</formula>
    </cfRule>
  </conditionalFormatting>
  <conditionalFormatting sqref="AR74:AR75">
    <cfRule type="cellIs" dxfId="129" priority="123" stopIfTrue="1" operator="between">
      <formula>-6</formula>
      <formula>6</formula>
    </cfRule>
  </conditionalFormatting>
  <conditionalFormatting sqref="AR76">
    <cfRule type="cellIs" dxfId="128" priority="122" stopIfTrue="1" operator="between">
      <formula>-8</formula>
      <formula>8</formula>
    </cfRule>
  </conditionalFormatting>
  <conditionalFormatting sqref="AT72:AT73">
    <cfRule type="cellIs" dxfId="127" priority="121" stopIfTrue="1" operator="between">
      <formula>-4</formula>
      <formula>4</formula>
    </cfRule>
  </conditionalFormatting>
  <conditionalFormatting sqref="AT74:AT75">
    <cfRule type="cellIs" dxfId="126" priority="120" stopIfTrue="1" operator="between">
      <formula>-6</formula>
      <formula>6</formula>
    </cfRule>
  </conditionalFormatting>
  <conditionalFormatting sqref="AT76">
    <cfRule type="cellIs" dxfId="125" priority="119" stopIfTrue="1" operator="between">
      <formula>-8</formula>
      <formula>8</formula>
    </cfRule>
  </conditionalFormatting>
  <conditionalFormatting sqref="AV72:AV73">
    <cfRule type="cellIs" dxfId="124" priority="118" stopIfTrue="1" operator="between">
      <formula>-4</formula>
      <formula>4</formula>
    </cfRule>
  </conditionalFormatting>
  <conditionalFormatting sqref="AV74:AV75">
    <cfRule type="cellIs" dxfId="123" priority="117" stopIfTrue="1" operator="between">
      <formula>-6</formula>
      <formula>6</formula>
    </cfRule>
  </conditionalFormatting>
  <conditionalFormatting sqref="AV76">
    <cfRule type="cellIs" dxfId="122" priority="116" stopIfTrue="1" operator="between">
      <formula>-8</formula>
      <formula>8</formula>
    </cfRule>
  </conditionalFormatting>
  <conditionalFormatting sqref="AX72:AX73">
    <cfRule type="cellIs" dxfId="121" priority="115" stopIfTrue="1" operator="between">
      <formula>-4</formula>
      <formula>4</formula>
    </cfRule>
  </conditionalFormatting>
  <conditionalFormatting sqref="AX74:AX75">
    <cfRule type="cellIs" dxfId="120" priority="114" stopIfTrue="1" operator="between">
      <formula>-6</formula>
      <formula>6</formula>
    </cfRule>
  </conditionalFormatting>
  <conditionalFormatting sqref="AX76">
    <cfRule type="cellIs" dxfId="119" priority="113" stopIfTrue="1" operator="between">
      <formula>-8</formula>
      <formula>8</formula>
    </cfRule>
  </conditionalFormatting>
  <conditionalFormatting sqref="AZ72:AZ73">
    <cfRule type="cellIs" dxfId="118" priority="112" stopIfTrue="1" operator="between">
      <formula>-4</formula>
      <formula>4</formula>
    </cfRule>
  </conditionalFormatting>
  <conditionalFormatting sqref="AZ74:AZ75">
    <cfRule type="cellIs" dxfId="117" priority="111" stopIfTrue="1" operator="between">
      <formula>-6</formula>
      <formula>6</formula>
    </cfRule>
  </conditionalFormatting>
  <conditionalFormatting sqref="AZ76">
    <cfRule type="cellIs" dxfId="116" priority="110" stopIfTrue="1" operator="between">
      <formula>-8</formula>
      <formula>8</formula>
    </cfRule>
  </conditionalFormatting>
  <conditionalFormatting sqref="BB72:BB73">
    <cfRule type="cellIs" dxfId="115" priority="109" stopIfTrue="1" operator="between">
      <formula>-4</formula>
      <formula>4</formula>
    </cfRule>
  </conditionalFormatting>
  <conditionalFormatting sqref="BB74:BB75">
    <cfRule type="cellIs" dxfId="114" priority="108" stopIfTrue="1" operator="between">
      <formula>-6</formula>
      <formula>6</formula>
    </cfRule>
  </conditionalFormatting>
  <conditionalFormatting sqref="BB76">
    <cfRule type="cellIs" dxfId="113" priority="107" stopIfTrue="1" operator="between">
      <formula>-8</formula>
      <formula>8</formula>
    </cfRule>
  </conditionalFormatting>
  <conditionalFormatting sqref="BD72:BD73">
    <cfRule type="cellIs" dxfId="112" priority="106" stopIfTrue="1" operator="between">
      <formula>-4</formula>
      <formula>4</formula>
    </cfRule>
  </conditionalFormatting>
  <conditionalFormatting sqref="BD74:BD75">
    <cfRule type="cellIs" dxfId="111" priority="105" stopIfTrue="1" operator="between">
      <formula>-6</formula>
      <formula>6</formula>
    </cfRule>
  </conditionalFormatting>
  <conditionalFormatting sqref="BD76">
    <cfRule type="cellIs" dxfId="110" priority="104" stopIfTrue="1" operator="between">
      <formula>-8</formula>
      <formula>8</formula>
    </cfRule>
  </conditionalFormatting>
  <conditionalFormatting sqref="G65">
    <cfRule type="cellIs" dxfId="109" priority="103" operator="notEqual">
      <formula>#REF!</formula>
    </cfRule>
  </conditionalFormatting>
  <conditionalFormatting sqref="I65">
    <cfRule type="cellIs" dxfId="108" priority="102" operator="notEqual">
      <formula>#REF!</formula>
    </cfRule>
  </conditionalFormatting>
  <conditionalFormatting sqref="K65:M65">
    <cfRule type="cellIs" dxfId="107" priority="101" operator="notEqual">
      <formula>#REF!</formula>
    </cfRule>
  </conditionalFormatting>
  <conditionalFormatting sqref="M65">
    <cfRule type="cellIs" dxfId="106" priority="100" operator="notEqual">
      <formula>#REF!</formula>
    </cfRule>
  </conditionalFormatting>
  <conditionalFormatting sqref="I65">
    <cfRule type="cellIs" dxfId="105" priority="99" operator="notEqual">
      <formula>#REF!</formula>
    </cfRule>
  </conditionalFormatting>
  <conditionalFormatting sqref="O65">
    <cfRule type="cellIs" dxfId="104" priority="98" operator="notEqual">
      <formula>#REF!</formula>
    </cfRule>
  </conditionalFormatting>
  <conditionalFormatting sqref="O65">
    <cfRule type="cellIs" dxfId="103" priority="97" operator="notEqual">
      <formula>#REF!</formula>
    </cfRule>
  </conditionalFormatting>
  <conditionalFormatting sqref="O65">
    <cfRule type="cellIs" dxfId="102" priority="96" operator="notEqual">
      <formula>#REF!</formula>
    </cfRule>
  </conditionalFormatting>
  <conditionalFormatting sqref="Q65">
    <cfRule type="cellIs" dxfId="101" priority="95" operator="notEqual">
      <formula>#REF!</formula>
    </cfRule>
  </conditionalFormatting>
  <conditionalFormatting sqref="Q65">
    <cfRule type="cellIs" dxfId="100" priority="94" operator="notEqual">
      <formula>#REF!</formula>
    </cfRule>
  </conditionalFormatting>
  <conditionalFormatting sqref="Q65">
    <cfRule type="cellIs" dxfId="99" priority="93" operator="notEqual">
      <formula>#REF!</formula>
    </cfRule>
  </conditionalFormatting>
  <conditionalFormatting sqref="E59:E70">
    <cfRule type="cellIs" dxfId="98" priority="92" operator="notEqual">
      <formula>#REF!</formula>
    </cfRule>
  </conditionalFormatting>
  <conditionalFormatting sqref="G65">
    <cfRule type="cellIs" dxfId="97" priority="91" operator="notEqual">
      <formula>#REF!</formula>
    </cfRule>
  </conditionalFormatting>
  <conditionalFormatting sqref="G65">
    <cfRule type="cellIs" dxfId="96" priority="90" operator="notEqual">
      <formula>#REF!</formula>
    </cfRule>
  </conditionalFormatting>
  <conditionalFormatting sqref="I65">
    <cfRule type="cellIs" dxfId="95" priority="89" operator="notEqual">
      <formula>#REF!</formula>
    </cfRule>
  </conditionalFormatting>
  <conditionalFormatting sqref="I65">
    <cfRule type="cellIs" dxfId="94" priority="88" operator="notEqual">
      <formula>#REF!</formula>
    </cfRule>
  </conditionalFormatting>
  <conditionalFormatting sqref="K65">
    <cfRule type="cellIs" dxfId="93" priority="87" operator="notEqual">
      <formula>#REF!</formula>
    </cfRule>
  </conditionalFormatting>
  <conditionalFormatting sqref="K65">
    <cfRule type="cellIs" dxfId="92" priority="86" operator="notEqual">
      <formula>#REF!</formula>
    </cfRule>
  </conditionalFormatting>
  <conditionalFormatting sqref="M65">
    <cfRule type="cellIs" dxfId="91" priority="85" operator="notEqual">
      <formula>#REF!</formula>
    </cfRule>
  </conditionalFormatting>
  <conditionalFormatting sqref="M65">
    <cfRule type="cellIs" dxfId="90" priority="84" operator="notEqual">
      <formula>#REF!</formula>
    </cfRule>
  </conditionalFormatting>
  <conditionalFormatting sqref="F91:F92 N91:N92 T91:T92 V91:V92 X91:X92 Z91:Z92 AB91:AB92 AD91:AD92 AF91:AF92">
    <cfRule type="cellIs" dxfId="89" priority="83" stopIfTrue="1" operator="between">
      <formula>-4</formula>
      <formula>4</formula>
    </cfRule>
  </conditionalFormatting>
  <conditionalFormatting sqref="F93:F94 N93:N94 T93:T94 V93:V94 X93:X94 Z93:Z94 AB93:AB94 AD93:AD94 AF93:AF94">
    <cfRule type="cellIs" dxfId="88" priority="82" stopIfTrue="1" operator="between">
      <formula>-6</formula>
      <formula>6</formula>
    </cfRule>
  </conditionalFormatting>
  <conditionalFormatting sqref="F95 N95 T95 V95 X95 Z95 AB95 AD95 AF95">
    <cfRule type="cellIs" dxfId="87" priority="81" stopIfTrue="1" operator="between">
      <formula>-8</formula>
      <formula>8</formula>
    </cfRule>
  </conditionalFormatting>
  <conditionalFormatting sqref="E78:E89">
    <cfRule type="cellIs" dxfId="86" priority="80" operator="notEqual">
      <formula>#REF!</formula>
    </cfRule>
  </conditionalFormatting>
  <conditionalFormatting sqref="S78:S89 U78:U89 AE78:AE89 W78:W89 Y78:Y89 AA78:AA89 AC78:AC89 AM78:AM89 AG78:AG89 AI78:AI89 AK78:AK89 AO78:AO89 AQ78:AQ89 AS78:AS89 AU78:AU89 AW78:AW89 AY78:AY89 BA78:BA89 BC78:BC89 M78:M89">
    <cfRule type="cellIs" dxfId="85" priority="79" operator="notEqual">
      <formula>K78</formula>
    </cfRule>
  </conditionalFormatting>
  <conditionalFormatting sqref="AH91:AH92 AJ91:AJ92 AL91:AL92 AN91:AN92">
    <cfRule type="cellIs" dxfId="84" priority="78" stopIfTrue="1" operator="between">
      <formula>-4</formula>
      <formula>4</formula>
    </cfRule>
  </conditionalFormatting>
  <conditionalFormatting sqref="AH93:AH94 AJ93:AJ94 AL93:AL94 AN93:AN94">
    <cfRule type="cellIs" dxfId="83" priority="77" stopIfTrue="1" operator="between">
      <formula>-6</formula>
      <formula>6</formula>
    </cfRule>
  </conditionalFormatting>
  <conditionalFormatting sqref="AH95 AJ95 AL95 AN95">
    <cfRule type="cellIs" dxfId="82" priority="76" stopIfTrue="1" operator="between">
      <formula>-8</formula>
      <formula>8</formula>
    </cfRule>
  </conditionalFormatting>
  <conditionalFormatting sqref="AP91:AP92">
    <cfRule type="cellIs" dxfId="81" priority="75" stopIfTrue="1" operator="between">
      <formula>-4</formula>
      <formula>4</formula>
    </cfRule>
  </conditionalFormatting>
  <conditionalFormatting sqref="AP93:AP94">
    <cfRule type="cellIs" dxfId="80" priority="74" stopIfTrue="1" operator="between">
      <formula>-6</formula>
      <formula>6</formula>
    </cfRule>
  </conditionalFormatting>
  <conditionalFormatting sqref="AP95">
    <cfRule type="cellIs" dxfId="79" priority="73" stopIfTrue="1" operator="between">
      <formula>-8</formula>
      <formula>8</formula>
    </cfRule>
  </conditionalFormatting>
  <conditionalFormatting sqref="AR91:AR92">
    <cfRule type="cellIs" dxfId="78" priority="72" stopIfTrue="1" operator="between">
      <formula>-4</formula>
      <formula>4</formula>
    </cfRule>
  </conditionalFormatting>
  <conditionalFormatting sqref="AR93:AR94">
    <cfRule type="cellIs" dxfId="77" priority="71" stopIfTrue="1" operator="between">
      <formula>-6</formula>
      <formula>6</formula>
    </cfRule>
  </conditionalFormatting>
  <conditionalFormatting sqref="AR95">
    <cfRule type="cellIs" dxfId="76" priority="70" stopIfTrue="1" operator="between">
      <formula>-8</formula>
      <formula>8</formula>
    </cfRule>
  </conditionalFormatting>
  <conditionalFormatting sqref="AT91:AT92">
    <cfRule type="cellIs" dxfId="75" priority="69" stopIfTrue="1" operator="between">
      <formula>-4</formula>
      <formula>4</formula>
    </cfRule>
  </conditionalFormatting>
  <conditionalFormatting sqref="AT93:AT94">
    <cfRule type="cellIs" dxfId="74" priority="68" stopIfTrue="1" operator="between">
      <formula>-6</formula>
      <formula>6</formula>
    </cfRule>
  </conditionalFormatting>
  <conditionalFormatting sqref="AT95">
    <cfRule type="cellIs" dxfId="73" priority="67" stopIfTrue="1" operator="between">
      <formula>-8</formula>
      <formula>8</formula>
    </cfRule>
  </conditionalFormatting>
  <conditionalFormatting sqref="AV91:AV92">
    <cfRule type="cellIs" dxfId="72" priority="66" stopIfTrue="1" operator="between">
      <formula>-4</formula>
      <formula>4</formula>
    </cfRule>
  </conditionalFormatting>
  <conditionalFormatting sqref="AV93:AV94">
    <cfRule type="cellIs" dxfId="71" priority="65" stopIfTrue="1" operator="between">
      <formula>-6</formula>
      <formula>6</formula>
    </cfRule>
  </conditionalFormatting>
  <conditionalFormatting sqref="AV95">
    <cfRule type="cellIs" dxfId="70" priority="64" stopIfTrue="1" operator="between">
      <formula>-8</formula>
      <formula>8</formula>
    </cfRule>
  </conditionalFormatting>
  <conditionalFormatting sqref="AX91:AX92">
    <cfRule type="cellIs" dxfId="69" priority="63" stopIfTrue="1" operator="between">
      <formula>-4</formula>
      <formula>4</formula>
    </cfRule>
  </conditionalFormatting>
  <conditionalFormatting sqref="AX93:AX94">
    <cfRule type="cellIs" dxfId="68" priority="62" stopIfTrue="1" operator="between">
      <formula>-6</formula>
      <formula>6</formula>
    </cfRule>
  </conditionalFormatting>
  <conditionalFormatting sqref="AX95">
    <cfRule type="cellIs" dxfId="67" priority="61" stopIfTrue="1" operator="between">
      <formula>-8</formula>
      <formula>8</formula>
    </cfRule>
  </conditionalFormatting>
  <conditionalFormatting sqref="AZ91:AZ92">
    <cfRule type="cellIs" dxfId="66" priority="60" stopIfTrue="1" operator="between">
      <formula>-4</formula>
      <formula>4</formula>
    </cfRule>
  </conditionalFormatting>
  <conditionalFormatting sqref="AZ93:AZ94">
    <cfRule type="cellIs" dxfId="65" priority="59" stopIfTrue="1" operator="between">
      <formula>-6</formula>
      <formula>6</formula>
    </cfRule>
  </conditionalFormatting>
  <conditionalFormatting sqref="AZ95">
    <cfRule type="cellIs" dxfId="64" priority="58" stopIfTrue="1" operator="between">
      <formula>-8</formula>
      <formula>8</formula>
    </cfRule>
  </conditionalFormatting>
  <conditionalFormatting sqref="BB91:BB92">
    <cfRule type="cellIs" dxfId="63" priority="57" stopIfTrue="1" operator="between">
      <formula>-4</formula>
      <formula>4</formula>
    </cfRule>
  </conditionalFormatting>
  <conditionalFormatting sqref="BB93:BB94">
    <cfRule type="cellIs" dxfId="62" priority="56" stopIfTrue="1" operator="between">
      <formula>-6</formula>
      <formula>6</formula>
    </cfRule>
  </conditionalFormatting>
  <conditionalFormatting sqref="BB95">
    <cfRule type="cellIs" dxfId="61" priority="55" stopIfTrue="1" operator="between">
      <formula>-8</formula>
      <formula>8</formula>
    </cfRule>
  </conditionalFormatting>
  <conditionalFormatting sqref="BD91:BD92">
    <cfRule type="cellIs" dxfId="60" priority="54" stopIfTrue="1" operator="between">
      <formula>-4</formula>
      <formula>4</formula>
    </cfRule>
  </conditionalFormatting>
  <conditionalFormatting sqref="BD93:BD94">
    <cfRule type="cellIs" dxfId="59" priority="53" stopIfTrue="1" operator="between">
      <formula>-6</formula>
      <formula>6</formula>
    </cfRule>
  </conditionalFormatting>
  <conditionalFormatting sqref="BD95">
    <cfRule type="cellIs" dxfId="58" priority="52" stopIfTrue="1" operator="between">
      <formula>-8</formula>
      <formula>8</formula>
    </cfRule>
  </conditionalFormatting>
  <conditionalFormatting sqref="M84">
    <cfRule type="cellIs" dxfId="57" priority="49" operator="notEqual">
      <formula>#REF!</formula>
    </cfRule>
  </conditionalFormatting>
  <conditionalFormatting sqref="M84">
    <cfRule type="cellIs" dxfId="56" priority="48" operator="notEqual">
      <formula>#REF!</formula>
    </cfRule>
  </conditionalFormatting>
  <conditionalFormatting sqref="E78:E89">
    <cfRule type="cellIs" dxfId="49" priority="40" operator="notEqual">
      <formula>#REF!</formula>
    </cfRule>
  </conditionalFormatting>
  <conditionalFormatting sqref="M84">
    <cfRule type="cellIs" dxfId="48" priority="33" operator="notEqual">
      <formula>#REF!</formula>
    </cfRule>
  </conditionalFormatting>
  <conditionalFormatting sqref="M84">
    <cfRule type="cellIs" dxfId="47" priority="32" operator="notEqual">
      <formula>#REF!</formula>
    </cfRule>
  </conditionalFormatting>
  <conditionalFormatting sqref="H91:H92">
    <cfRule type="cellIs" dxfId="46" priority="31" stopIfTrue="1" operator="between">
      <formula>-4</formula>
      <formula>4</formula>
    </cfRule>
  </conditionalFormatting>
  <conditionalFormatting sqref="H93:H94">
    <cfRule type="cellIs" dxfId="45" priority="30" stopIfTrue="1" operator="between">
      <formula>-6</formula>
      <formula>6</formula>
    </cfRule>
  </conditionalFormatting>
  <conditionalFormatting sqref="H95">
    <cfRule type="cellIs" dxfId="44" priority="29" stopIfTrue="1" operator="between">
      <formula>-8</formula>
      <formula>8</formula>
    </cfRule>
  </conditionalFormatting>
  <conditionalFormatting sqref="G78:G89">
    <cfRule type="cellIs" dxfId="43" priority="28" operator="notEqual">
      <formula>#REF!</formula>
    </cfRule>
  </conditionalFormatting>
  <conditionalFormatting sqref="G78:G89">
    <cfRule type="cellIs" dxfId="42" priority="27" operator="notEqual">
      <formula>#REF!</formula>
    </cfRule>
  </conditionalFormatting>
  <conditionalFormatting sqref="J91:J92">
    <cfRule type="cellIs" dxfId="41" priority="26" stopIfTrue="1" operator="between">
      <formula>-4</formula>
      <formula>4</formula>
    </cfRule>
  </conditionalFormatting>
  <conditionalFormatting sqref="J93:J94">
    <cfRule type="cellIs" dxfId="40" priority="25" stopIfTrue="1" operator="between">
      <formula>-6</formula>
      <formula>6</formula>
    </cfRule>
  </conditionalFormatting>
  <conditionalFormatting sqref="J95">
    <cfRule type="cellIs" dxfId="39" priority="24" stopIfTrue="1" operator="between">
      <formula>-8</formula>
      <formula>8</formula>
    </cfRule>
  </conditionalFormatting>
  <conditionalFormatting sqref="I78:I89">
    <cfRule type="cellIs" dxfId="38" priority="23" operator="notEqual">
      <formula>#REF!</formula>
    </cfRule>
  </conditionalFormatting>
  <conditionalFormatting sqref="I78:I89">
    <cfRule type="cellIs" dxfId="37" priority="22" operator="notEqual">
      <formula>#REF!</formula>
    </cfRule>
  </conditionalFormatting>
  <conditionalFormatting sqref="L91:L92">
    <cfRule type="cellIs" dxfId="36" priority="21" stopIfTrue="1" operator="between">
      <formula>-4</formula>
      <formula>4</formula>
    </cfRule>
  </conditionalFormatting>
  <conditionalFormatting sqref="L93:L94">
    <cfRule type="cellIs" dxfId="35" priority="20" stopIfTrue="1" operator="between">
      <formula>-6</formula>
      <formula>6</formula>
    </cfRule>
  </conditionalFormatting>
  <conditionalFormatting sqref="L95">
    <cfRule type="cellIs" dxfId="34" priority="19" stopIfTrue="1" operator="between">
      <formula>-8</formula>
      <formula>8</formula>
    </cfRule>
  </conditionalFormatting>
  <conditionalFormatting sqref="K78:K89">
    <cfRule type="cellIs" dxfId="33" priority="18" operator="notEqual">
      <formula>#REF!</formula>
    </cfRule>
  </conditionalFormatting>
  <conditionalFormatting sqref="K78:K89">
    <cfRule type="cellIs" dxfId="32" priority="17" operator="notEqual">
      <formula>#REF!</formula>
    </cfRule>
  </conditionalFormatting>
  <conditionalFormatting sqref="P91:P92">
    <cfRule type="cellIs" dxfId="31" priority="16" stopIfTrue="1" operator="between">
      <formula>-4</formula>
      <formula>4</formula>
    </cfRule>
  </conditionalFormatting>
  <conditionalFormatting sqref="P93:P94">
    <cfRule type="cellIs" dxfId="29" priority="15" stopIfTrue="1" operator="between">
      <formula>-6</formula>
      <formula>6</formula>
    </cfRule>
  </conditionalFormatting>
  <conditionalFormatting sqref="P95">
    <cfRule type="cellIs" dxfId="27" priority="14" stopIfTrue="1" operator="between">
      <formula>-8</formula>
      <formula>8</formula>
    </cfRule>
  </conditionalFormatting>
  <conditionalFormatting sqref="O78:O89">
    <cfRule type="cellIs" dxfId="25" priority="13" operator="notEqual">
      <formula>M78</formula>
    </cfRule>
  </conditionalFormatting>
  <conditionalFormatting sqref="O84">
    <cfRule type="cellIs" dxfId="23" priority="12" operator="notEqual">
      <formula>#REF!</formula>
    </cfRule>
  </conditionalFormatting>
  <conditionalFormatting sqref="O84">
    <cfRule type="cellIs" dxfId="21" priority="11" operator="notEqual">
      <formula>#REF!</formula>
    </cfRule>
  </conditionalFormatting>
  <conditionalFormatting sqref="O84">
    <cfRule type="cellIs" dxfId="19" priority="10" operator="notEqual">
      <formula>#REF!</formula>
    </cfRule>
  </conditionalFormatting>
  <conditionalFormatting sqref="O84">
    <cfRule type="cellIs" dxfId="17" priority="9" operator="notEqual">
      <formula>#REF!</formula>
    </cfRule>
  </conditionalFormatting>
  <conditionalFormatting sqref="R91:R92">
    <cfRule type="cellIs" dxfId="15" priority="8" stopIfTrue="1" operator="between">
      <formula>-4</formula>
      <formula>4</formula>
    </cfRule>
  </conditionalFormatting>
  <conditionalFormatting sqref="R93:R94">
    <cfRule type="cellIs" dxfId="13" priority="7" stopIfTrue="1" operator="between">
      <formula>-6</formula>
      <formula>6</formula>
    </cfRule>
  </conditionalFormatting>
  <conditionalFormatting sqref="R95">
    <cfRule type="cellIs" dxfId="11" priority="6" stopIfTrue="1" operator="between">
      <formula>-8</formula>
      <formula>8</formula>
    </cfRule>
  </conditionalFormatting>
  <conditionalFormatting sqref="Q78:Q89">
    <cfRule type="cellIs" dxfId="9" priority="5" operator="notEqual">
      <formula>O78</formula>
    </cfRule>
  </conditionalFormatting>
  <conditionalFormatting sqref="Q84">
    <cfRule type="cellIs" dxfId="7" priority="4" operator="notEqual">
      <formula>#REF!</formula>
    </cfRule>
  </conditionalFormatting>
  <conditionalFormatting sqref="Q84">
    <cfRule type="cellIs" dxfId="5" priority="3" operator="notEqual">
      <formula>#REF!</formula>
    </cfRule>
  </conditionalFormatting>
  <conditionalFormatting sqref="Q84">
    <cfRule type="cellIs" dxfId="3" priority="2" operator="notEqual">
      <formula>#REF!</formula>
    </cfRule>
  </conditionalFormatting>
  <conditionalFormatting sqref="Q84">
    <cfRule type="cellIs" dxfId="1" priority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OLD</vt:lpstr>
      <vt:lpstr>NEW</vt:lpstr>
      <vt:lpstr>Sheet3</vt:lpstr>
      <vt:lpstr>NEW!Print_Area</vt:lpstr>
    </vt:vector>
  </TitlesOfParts>
  <Company>Hydrosol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Bennie Haasbroek</cp:lastModifiedBy>
  <cp:lastPrinted>2011-04-18T14:09:08Z</cp:lastPrinted>
  <dcterms:created xsi:type="dcterms:W3CDTF">2011-03-11T09:23:23Z</dcterms:created>
  <dcterms:modified xsi:type="dcterms:W3CDTF">2011-04-19T20:57:29Z</dcterms:modified>
</cp:coreProperties>
</file>