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2" i="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1"/>
  <c r="N52" l="1"/>
  <c r="C3" i="2" s="1"/>
  <c r="C15"/>
  <c r="C29"/>
  <c r="C37"/>
  <c r="C45"/>
  <c r="C1"/>
  <c r="C4"/>
  <c r="C8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10" l="1"/>
  <c r="C6"/>
  <c r="C2"/>
  <c r="C49"/>
  <c r="C41"/>
  <c r="C33"/>
  <c r="C23"/>
  <c r="C7"/>
  <c r="C47"/>
  <c r="C43"/>
  <c r="C39"/>
  <c r="C35"/>
  <c r="C31"/>
  <c r="C27"/>
  <c r="C19"/>
  <c r="C11"/>
  <c r="E1"/>
  <c r="G1"/>
  <c r="I1"/>
  <c r="K1"/>
  <c r="M1"/>
  <c r="E2"/>
  <c r="G2"/>
  <c r="I2"/>
  <c r="K2"/>
  <c r="M2"/>
  <c r="O2"/>
  <c r="E3"/>
  <c r="G3"/>
  <c r="I3"/>
  <c r="K3"/>
  <c r="M3"/>
  <c r="O3"/>
  <c r="E4"/>
  <c r="G4"/>
  <c r="I4"/>
  <c r="K4"/>
  <c r="M4"/>
  <c r="O4"/>
  <c r="E5"/>
  <c r="G5"/>
  <c r="I5"/>
  <c r="K5"/>
  <c r="M5"/>
  <c r="O5"/>
  <c r="E6"/>
  <c r="G6"/>
  <c r="I6"/>
  <c r="K6"/>
  <c r="M6"/>
  <c r="O6"/>
  <c r="E7"/>
  <c r="G7"/>
  <c r="I7"/>
  <c r="K7"/>
  <c r="M7"/>
  <c r="O7"/>
  <c r="E8"/>
  <c r="G8"/>
  <c r="I8"/>
  <c r="K8"/>
  <c r="M8"/>
  <c r="O8"/>
  <c r="E9"/>
  <c r="G9"/>
  <c r="I9"/>
  <c r="K9"/>
  <c r="M9"/>
  <c r="O9"/>
  <c r="E10"/>
  <c r="G10"/>
  <c r="I10"/>
  <c r="K10"/>
  <c r="M10"/>
  <c r="O10"/>
  <c r="E11"/>
  <c r="G11"/>
  <c r="I11"/>
  <c r="K11"/>
  <c r="M11"/>
  <c r="O11"/>
  <c r="E12"/>
  <c r="G12"/>
  <c r="I12"/>
  <c r="K12"/>
  <c r="M12"/>
  <c r="O12"/>
  <c r="E13"/>
  <c r="G13"/>
  <c r="I13"/>
  <c r="K13"/>
  <c r="M13"/>
  <c r="O13"/>
  <c r="E14"/>
  <c r="G14"/>
  <c r="I14"/>
  <c r="K14"/>
  <c r="M14"/>
  <c r="O14"/>
  <c r="E15"/>
  <c r="G15"/>
  <c r="I15"/>
  <c r="K15"/>
  <c r="M15"/>
  <c r="O15"/>
  <c r="E16"/>
  <c r="G16"/>
  <c r="I16"/>
  <c r="K16"/>
  <c r="M16"/>
  <c r="O16"/>
  <c r="E17"/>
  <c r="G17"/>
  <c r="I17"/>
  <c r="K17"/>
  <c r="M17"/>
  <c r="O17"/>
  <c r="E18"/>
  <c r="G18"/>
  <c r="I18"/>
  <c r="K18"/>
  <c r="M18"/>
  <c r="O18"/>
  <c r="E19"/>
  <c r="G19"/>
  <c r="I19"/>
  <c r="K19"/>
  <c r="M19"/>
  <c r="O19"/>
  <c r="E20"/>
  <c r="G20"/>
  <c r="I20"/>
  <c r="K20"/>
  <c r="M20"/>
  <c r="O20"/>
  <c r="E21"/>
  <c r="G21"/>
  <c r="I21"/>
  <c r="K21"/>
  <c r="M21"/>
  <c r="O21"/>
  <c r="E22"/>
  <c r="G22"/>
  <c r="I22"/>
  <c r="K22"/>
  <c r="M22"/>
  <c r="O22"/>
  <c r="E23"/>
  <c r="G23"/>
  <c r="I23"/>
  <c r="K23"/>
  <c r="M23"/>
  <c r="O23"/>
  <c r="E24"/>
  <c r="G24"/>
  <c r="I24"/>
  <c r="K24"/>
  <c r="M24"/>
  <c r="O24"/>
  <c r="E25"/>
  <c r="G25"/>
  <c r="I25"/>
  <c r="K25"/>
  <c r="M25"/>
  <c r="O25"/>
  <c r="E26"/>
  <c r="G26"/>
  <c r="I26"/>
  <c r="K26"/>
  <c r="M26"/>
  <c r="O26"/>
  <c r="E27"/>
  <c r="G27"/>
  <c r="I27"/>
  <c r="K27"/>
  <c r="M27"/>
  <c r="O27"/>
  <c r="E28"/>
  <c r="G28"/>
  <c r="I28"/>
  <c r="K28"/>
  <c r="M28"/>
  <c r="O28"/>
  <c r="E29"/>
  <c r="G29"/>
  <c r="I29"/>
  <c r="K29"/>
  <c r="M29"/>
  <c r="O29"/>
  <c r="E30"/>
  <c r="G30"/>
  <c r="I30"/>
  <c r="K30"/>
  <c r="M30"/>
  <c r="O30"/>
  <c r="E31"/>
  <c r="G31"/>
  <c r="I31"/>
  <c r="K31"/>
  <c r="M31"/>
  <c r="O31"/>
  <c r="E32"/>
  <c r="G32"/>
  <c r="I32"/>
  <c r="K32"/>
  <c r="M32"/>
  <c r="O32"/>
  <c r="E33"/>
  <c r="G33"/>
  <c r="I33"/>
  <c r="K33"/>
  <c r="M33"/>
  <c r="O33"/>
  <c r="E34"/>
  <c r="G34"/>
  <c r="I34"/>
  <c r="K34"/>
  <c r="M34"/>
  <c r="O34"/>
  <c r="E35"/>
  <c r="G35"/>
  <c r="I35"/>
  <c r="K35"/>
  <c r="M35"/>
  <c r="O35"/>
  <c r="E36"/>
  <c r="G36"/>
  <c r="I36"/>
  <c r="K36"/>
  <c r="M36"/>
  <c r="O36"/>
  <c r="E37"/>
  <c r="G37"/>
  <c r="I37"/>
  <c r="K37"/>
  <c r="M37"/>
  <c r="O37"/>
  <c r="E38"/>
  <c r="G38"/>
  <c r="I38"/>
  <c r="K38"/>
  <c r="M38"/>
  <c r="O38"/>
  <c r="E39"/>
  <c r="G39"/>
  <c r="I39"/>
  <c r="K39"/>
  <c r="M39"/>
  <c r="O39"/>
  <c r="E40"/>
  <c r="G40"/>
  <c r="I40"/>
  <c r="K40"/>
  <c r="M40"/>
  <c r="O40"/>
  <c r="E41"/>
  <c r="G41"/>
  <c r="I41"/>
  <c r="K41"/>
  <c r="M41"/>
  <c r="D1"/>
  <c r="F1"/>
  <c r="H1"/>
  <c r="J1"/>
  <c r="L1"/>
  <c r="N1"/>
  <c r="D2"/>
  <c r="F2"/>
  <c r="H2"/>
  <c r="J2"/>
  <c r="L2"/>
  <c r="N2"/>
  <c r="D3"/>
  <c r="F3"/>
  <c r="H3"/>
  <c r="J3"/>
  <c r="L3"/>
  <c r="N3"/>
  <c r="D4"/>
  <c r="F4"/>
  <c r="H4"/>
  <c r="J4"/>
  <c r="L4"/>
  <c r="N4"/>
  <c r="D5"/>
  <c r="F5"/>
  <c r="H5"/>
  <c r="J5"/>
  <c r="L5"/>
  <c r="N5"/>
  <c r="D6"/>
  <c r="F6"/>
  <c r="H6"/>
  <c r="J6"/>
  <c r="L6"/>
  <c r="N6"/>
  <c r="D7"/>
  <c r="F7"/>
  <c r="H7"/>
  <c r="J7"/>
  <c r="L7"/>
  <c r="N7"/>
  <c r="D8"/>
  <c r="F8"/>
  <c r="H8"/>
  <c r="J8"/>
  <c r="L8"/>
  <c r="N8"/>
  <c r="D9"/>
  <c r="F9"/>
  <c r="H9"/>
  <c r="J9"/>
  <c r="L9"/>
  <c r="N9"/>
  <c r="D10"/>
  <c r="F10"/>
  <c r="H10"/>
  <c r="J10"/>
  <c r="L10"/>
  <c r="N10"/>
  <c r="D11"/>
  <c r="F11"/>
  <c r="H11"/>
  <c r="J11"/>
  <c r="L11"/>
  <c r="N11"/>
  <c r="D12"/>
  <c r="F12"/>
  <c r="H12"/>
  <c r="J12"/>
  <c r="L12"/>
  <c r="N12"/>
  <c r="D13"/>
  <c r="F13"/>
  <c r="H13"/>
  <c r="J13"/>
  <c r="L13"/>
  <c r="N13"/>
  <c r="D14"/>
  <c r="F14"/>
  <c r="H14"/>
  <c r="J14"/>
  <c r="L14"/>
  <c r="N14"/>
  <c r="D15"/>
  <c r="F15"/>
  <c r="H15"/>
  <c r="J15"/>
  <c r="L15"/>
  <c r="N15"/>
  <c r="D16"/>
  <c r="F16"/>
  <c r="H16"/>
  <c r="J16"/>
  <c r="L16"/>
  <c r="N16"/>
  <c r="D17"/>
  <c r="F17"/>
  <c r="H17"/>
  <c r="J17"/>
  <c r="L17"/>
  <c r="N17"/>
  <c r="D18"/>
  <c r="F18"/>
  <c r="H18"/>
  <c r="J18"/>
  <c r="L18"/>
  <c r="N18"/>
  <c r="D19"/>
  <c r="F19"/>
  <c r="H19"/>
  <c r="J19"/>
  <c r="L19"/>
  <c r="N19"/>
  <c r="D20"/>
  <c r="F20"/>
  <c r="H20"/>
  <c r="J20"/>
  <c r="L20"/>
  <c r="N20"/>
  <c r="D21"/>
  <c r="F21"/>
  <c r="H21"/>
  <c r="J21"/>
  <c r="L21"/>
  <c r="N21"/>
  <c r="D22"/>
  <c r="F22"/>
  <c r="H22"/>
  <c r="J22"/>
  <c r="L22"/>
  <c r="N22"/>
  <c r="D23"/>
  <c r="F23"/>
  <c r="H23"/>
  <c r="J23"/>
  <c r="L23"/>
  <c r="N23"/>
  <c r="D24"/>
  <c r="F24"/>
  <c r="H24"/>
  <c r="J24"/>
  <c r="L24"/>
  <c r="N24"/>
  <c r="D25"/>
  <c r="F25"/>
  <c r="H25"/>
  <c r="J25"/>
  <c r="L25"/>
  <c r="N25"/>
  <c r="D26"/>
  <c r="F26"/>
  <c r="H26"/>
  <c r="J26"/>
  <c r="L26"/>
  <c r="N26"/>
  <c r="D27"/>
  <c r="F27"/>
  <c r="H27"/>
  <c r="J27"/>
  <c r="L27"/>
  <c r="N27"/>
  <c r="D28"/>
  <c r="F28"/>
  <c r="H28"/>
  <c r="J28"/>
  <c r="L28"/>
  <c r="N28"/>
  <c r="D29"/>
  <c r="F29"/>
  <c r="H29"/>
  <c r="J29"/>
  <c r="L29"/>
  <c r="N29"/>
  <c r="D30"/>
  <c r="F30"/>
  <c r="H30"/>
  <c r="J30"/>
  <c r="L30"/>
  <c r="N30"/>
  <c r="D31"/>
  <c r="F31"/>
  <c r="H31"/>
  <c r="J31"/>
  <c r="L31"/>
  <c r="N31"/>
  <c r="D32"/>
  <c r="F32"/>
  <c r="H32"/>
  <c r="J32"/>
  <c r="L32"/>
  <c r="N32"/>
  <c r="D33"/>
  <c r="F33"/>
  <c r="H33"/>
  <c r="J33"/>
  <c r="L33"/>
  <c r="N33"/>
  <c r="D34"/>
  <c r="F34"/>
  <c r="H34"/>
  <c r="J34"/>
  <c r="L34"/>
  <c r="N34"/>
  <c r="D35"/>
  <c r="F35"/>
  <c r="H35"/>
  <c r="J35"/>
  <c r="L35"/>
  <c r="N35"/>
  <c r="D36"/>
  <c r="F36"/>
  <c r="H36"/>
  <c r="J36"/>
  <c r="L36"/>
  <c r="N36"/>
  <c r="D37"/>
  <c r="F37"/>
  <c r="H37"/>
  <c r="J37"/>
  <c r="L37"/>
  <c r="N37"/>
  <c r="D38"/>
  <c r="F38"/>
  <c r="H38"/>
  <c r="J38"/>
  <c r="L38"/>
  <c r="N38"/>
  <c r="D39"/>
  <c r="F39"/>
  <c r="H39"/>
  <c r="J39"/>
  <c r="L39"/>
  <c r="N39"/>
  <c r="D40"/>
  <c r="F40"/>
  <c r="H40"/>
  <c r="J40"/>
  <c r="L40"/>
  <c r="N40"/>
  <c r="D41"/>
  <c r="F41"/>
  <c r="H41"/>
  <c r="J41"/>
  <c r="L41"/>
  <c r="N41"/>
  <c r="D42"/>
  <c r="F42"/>
  <c r="H42"/>
  <c r="J42"/>
  <c r="L42"/>
  <c r="N42"/>
  <c r="D43"/>
  <c r="F43"/>
  <c r="H43"/>
  <c r="J43"/>
  <c r="E42"/>
  <c r="I42"/>
  <c r="M42"/>
  <c r="E43"/>
  <c r="I43"/>
  <c r="L43"/>
  <c r="N43"/>
  <c r="D44"/>
  <c r="F44"/>
  <c r="H44"/>
  <c r="J44"/>
  <c r="L44"/>
  <c r="N44"/>
  <c r="D45"/>
  <c r="F45"/>
  <c r="H45"/>
  <c r="J45"/>
  <c r="L45"/>
  <c r="N45"/>
  <c r="D46"/>
  <c r="F46"/>
  <c r="H46"/>
  <c r="J46"/>
  <c r="L46"/>
  <c r="N46"/>
  <c r="D47"/>
  <c r="F47"/>
  <c r="H47"/>
  <c r="J47"/>
  <c r="L47"/>
  <c r="N47"/>
  <c r="D48"/>
  <c r="F48"/>
  <c r="H48"/>
  <c r="J48"/>
  <c r="L48"/>
  <c r="N48"/>
  <c r="D49"/>
  <c r="F49"/>
  <c r="H49"/>
  <c r="J49"/>
  <c r="L49"/>
  <c r="N49"/>
  <c r="D50"/>
  <c r="F50"/>
  <c r="H50"/>
  <c r="J50"/>
  <c r="L50"/>
  <c r="N50"/>
  <c r="O41"/>
  <c r="G42"/>
  <c r="K42"/>
  <c r="O42"/>
  <c r="G43"/>
  <c r="K43"/>
  <c r="M43"/>
  <c r="O43"/>
  <c r="E44"/>
  <c r="G44"/>
  <c r="I44"/>
  <c r="K44"/>
  <c r="M44"/>
  <c r="O44"/>
  <c r="E45"/>
  <c r="G45"/>
  <c r="I45"/>
  <c r="K45"/>
  <c r="M45"/>
  <c r="O45"/>
  <c r="E46"/>
  <c r="G46"/>
  <c r="I46"/>
  <c r="K46"/>
  <c r="M46"/>
  <c r="O46"/>
  <c r="E47"/>
  <c r="G47"/>
  <c r="I47"/>
  <c r="K47"/>
  <c r="M47"/>
  <c r="O47"/>
  <c r="E48"/>
  <c r="G48"/>
  <c r="I48"/>
  <c r="K48"/>
  <c r="M48"/>
  <c r="O48"/>
  <c r="E49"/>
  <c r="G49"/>
  <c r="I49"/>
  <c r="K49"/>
  <c r="M49"/>
  <c r="O49"/>
  <c r="E50"/>
  <c r="G50"/>
  <c r="I50"/>
  <c r="K50"/>
  <c r="M50"/>
  <c r="O50"/>
  <c r="C25"/>
  <c r="C21"/>
  <c r="C17"/>
  <c r="C13"/>
  <c r="C9"/>
  <c r="C5"/>
  <c r="O1"/>
</calcChain>
</file>

<file path=xl/sharedStrings.xml><?xml version="1.0" encoding="utf-8"?>
<sst xmlns="http://schemas.openxmlformats.org/spreadsheetml/2006/main" count="52" uniqueCount="2">
  <si>
    <t>_x000C_</t>
  </si>
  <si>
    <t>ARMEN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</si>
</sst>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opLeftCell="A25" workbookViewId="0">
      <selection activeCell="G54" sqref="G54"/>
    </sheetView>
  </sheetViews>
  <sheetFormatPr defaultRowHeight="15"/>
  <cols>
    <col min="2" max="13" width="7.7109375" customWidth="1"/>
  </cols>
  <sheetData>
    <row r="1" spans="1:14">
      <c r="A1">
        <v>1955</v>
      </c>
      <c r="B1">
        <v>63.5</v>
      </c>
      <c r="C1">
        <v>55.4</v>
      </c>
      <c r="D1">
        <v>44</v>
      </c>
      <c r="E1">
        <v>221.5</v>
      </c>
      <c r="F1">
        <v>136.69999999999999</v>
      </c>
      <c r="G1">
        <v>67.3</v>
      </c>
      <c r="H1">
        <v>62.2</v>
      </c>
      <c r="I1">
        <v>9.6999999999999993</v>
      </c>
      <c r="J1">
        <v>3</v>
      </c>
      <c r="K1">
        <v>0</v>
      </c>
      <c r="L1">
        <v>0</v>
      </c>
      <c r="M1">
        <v>0</v>
      </c>
      <c r="N1">
        <f>SUM(B1:M1)</f>
        <v>663.3</v>
      </c>
    </row>
    <row r="2" spans="1:14">
      <c r="A2">
        <v>1956</v>
      </c>
      <c r="B2">
        <v>63.5</v>
      </c>
      <c r="C2">
        <v>55.4</v>
      </c>
      <c r="D2">
        <v>117.9</v>
      </c>
      <c r="E2">
        <v>29.5</v>
      </c>
      <c r="F2">
        <v>242.8</v>
      </c>
      <c r="G2">
        <v>188</v>
      </c>
      <c r="H2">
        <v>54.9</v>
      </c>
      <c r="I2">
        <v>27.7</v>
      </c>
      <c r="J2">
        <v>3</v>
      </c>
      <c r="K2">
        <v>2</v>
      </c>
      <c r="L2">
        <v>0</v>
      </c>
      <c r="M2">
        <v>8.6</v>
      </c>
      <c r="N2">
        <f t="shared" ref="N2:N50" si="0">SUM(B2:M2)</f>
        <v>793.30000000000007</v>
      </c>
    </row>
    <row r="3" spans="1:14">
      <c r="A3">
        <v>1957</v>
      </c>
      <c r="B3">
        <v>77.5</v>
      </c>
      <c r="C3">
        <v>48.3</v>
      </c>
      <c r="D3">
        <v>152.4</v>
      </c>
      <c r="E3">
        <v>101.6</v>
      </c>
      <c r="F3">
        <v>67.599999999999994</v>
      </c>
      <c r="G3">
        <v>89.9</v>
      </c>
      <c r="H3">
        <v>27.9</v>
      </c>
      <c r="I3">
        <v>4.5999999999999996</v>
      </c>
      <c r="J3">
        <v>21.3</v>
      </c>
      <c r="K3">
        <v>16.3</v>
      </c>
      <c r="L3">
        <v>54.9</v>
      </c>
      <c r="M3">
        <v>109.2</v>
      </c>
      <c r="N3">
        <f t="shared" si="0"/>
        <v>771.49999999999989</v>
      </c>
    </row>
    <row r="4" spans="1:14">
      <c r="A4">
        <v>1958</v>
      </c>
      <c r="B4">
        <v>142.69999999999999</v>
      </c>
      <c r="C4">
        <v>71.099999999999994</v>
      </c>
      <c r="D4">
        <v>95.5</v>
      </c>
      <c r="E4">
        <v>153.4</v>
      </c>
      <c r="F4">
        <v>38.1</v>
      </c>
      <c r="G4">
        <v>35.6</v>
      </c>
      <c r="H4">
        <v>49.3</v>
      </c>
      <c r="I4">
        <v>62.5</v>
      </c>
      <c r="J4">
        <v>0</v>
      </c>
      <c r="K4">
        <v>0</v>
      </c>
      <c r="L4">
        <v>0</v>
      </c>
      <c r="M4">
        <v>40.1</v>
      </c>
      <c r="N4">
        <f t="shared" si="0"/>
        <v>688.3</v>
      </c>
    </row>
    <row r="5" spans="1:14">
      <c r="A5">
        <v>1959</v>
      </c>
      <c r="B5">
        <v>37.1</v>
      </c>
      <c r="C5">
        <v>145.80000000000001</v>
      </c>
      <c r="D5">
        <v>79.2</v>
      </c>
      <c r="E5">
        <v>151.4</v>
      </c>
      <c r="F5">
        <v>120.9</v>
      </c>
      <c r="G5">
        <v>114.8</v>
      </c>
      <c r="H5">
        <v>82.3</v>
      </c>
      <c r="I5">
        <v>55.4</v>
      </c>
      <c r="J5">
        <v>0</v>
      </c>
      <c r="K5">
        <v>59.4</v>
      </c>
      <c r="L5">
        <v>0</v>
      </c>
      <c r="M5">
        <v>6.1</v>
      </c>
      <c r="N5">
        <f t="shared" si="0"/>
        <v>852.39999999999986</v>
      </c>
    </row>
    <row r="6" spans="1:14">
      <c r="A6">
        <v>1960</v>
      </c>
      <c r="B6">
        <v>48.3</v>
      </c>
      <c r="C6">
        <v>85.9</v>
      </c>
      <c r="D6">
        <v>182.9</v>
      </c>
      <c r="E6">
        <v>67.599999999999994</v>
      </c>
      <c r="F6">
        <v>33.5</v>
      </c>
      <c r="G6">
        <v>211.8</v>
      </c>
      <c r="H6">
        <v>133.6</v>
      </c>
      <c r="I6">
        <v>11.7</v>
      </c>
      <c r="J6">
        <v>14.7</v>
      </c>
      <c r="K6">
        <v>20.8</v>
      </c>
      <c r="L6">
        <v>44.2</v>
      </c>
      <c r="M6">
        <v>4.5999999999999996</v>
      </c>
      <c r="N6">
        <f t="shared" si="0"/>
        <v>859.60000000000014</v>
      </c>
    </row>
    <row r="7" spans="1:14">
      <c r="A7">
        <v>1961</v>
      </c>
      <c r="B7">
        <v>138.19999999999999</v>
      </c>
      <c r="C7">
        <v>70.099999999999994</v>
      </c>
      <c r="D7">
        <v>122.4</v>
      </c>
      <c r="E7">
        <v>63</v>
      </c>
      <c r="F7">
        <v>104.4</v>
      </c>
      <c r="G7">
        <v>116.3</v>
      </c>
      <c r="H7">
        <v>95</v>
      </c>
      <c r="I7">
        <v>35.6</v>
      </c>
      <c r="J7">
        <v>53.8</v>
      </c>
      <c r="K7">
        <v>4.0999999999999996</v>
      </c>
      <c r="L7">
        <v>8.6</v>
      </c>
      <c r="M7">
        <v>0.5</v>
      </c>
      <c r="N7">
        <f t="shared" si="0"/>
        <v>812</v>
      </c>
    </row>
    <row r="8" spans="1:14">
      <c r="A8">
        <v>1962</v>
      </c>
      <c r="B8">
        <v>0</v>
      </c>
      <c r="C8">
        <v>146.80000000000001</v>
      </c>
      <c r="D8">
        <v>81.8</v>
      </c>
      <c r="E8">
        <v>19.3</v>
      </c>
      <c r="F8">
        <v>108.2</v>
      </c>
      <c r="G8">
        <v>86.4</v>
      </c>
      <c r="H8">
        <v>46.7</v>
      </c>
      <c r="I8">
        <v>5.3</v>
      </c>
      <c r="J8">
        <v>0</v>
      </c>
      <c r="K8">
        <v>0</v>
      </c>
      <c r="L8">
        <v>0</v>
      </c>
      <c r="M8">
        <v>3</v>
      </c>
      <c r="N8">
        <f t="shared" si="0"/>
        <v>497.5</v>
      </c>
    </row>
    <row r="9" spans="1:14">
      <c r="A9">
        <v>1963</v>
      </c>
      <c r="B9">
        <v>25.1</v>
      </c>
      <c r="C9">
        <v>131.80000000000001</v>
      </c>
      <c r="D9">
        <v>65</v>
      </c>
      <c r="E9">
        <v>132.30000000000001</v>
      </c>
      <c r="F9">
        <v>77</v>
      </c>
      <c r="G9">
        <v>93.7</v>
      </c>
      <c r="H9">
        <v>122.2</v>
      </c>
      <c r="I9">
        <v>28.4</v>
      </c>
      <c r="J9">
        <v>11.4</v>
      </c>
      <c r="K9">
        <v>16</v>
      </c>
      <c r="L9">
        <v>0.3</v>
      </c>
      <c r="M9">
        <v>2</v>
      </c>
      <c r="N9">
        <f t="shared" si="0"/>
        <v>705.2</v>
      </c>
    </row>
    <row r="10" spans="1:14">
      <c r="A10">
        <v>1964</v>
      </c>
      <c r="B10">
        <v>37.799999999999997</v>
      </c>
      <c r="C10">
        <v>143.5</v>
      </c>
      <c r="D10">
        <v>55.6</v>
      </c>
      <c r="E10">
        <v>9.4</v>
      </c>
      <c r="F10">
        <v>38.4</v>
      </c>
      <c r="G10">
        <v>95.3</v>
      </c>
      <c r="H10">
        <v>47.2</v>
      </c>
      <c r="I10">
        <v>11.9</v>
      </c>
      <c r="J10">
        <v>13.5</v>
      </c>
      <c r="K10">
        <v>0</v>
      </c>
      <c r="L10">
        <v>6.9</v>
      </c>
      <c r="M10">
        <v>0.5</v>
      </c>
      <c r="N10">
        <f t="shared" si="0"/>
        <v>459.99999999999994</v>
      </c>
    </row>
    <row r="11" spans="1:14">
      <c r="A11">
        <v>1965</v>
      </c>
      <c r="B11">
        <v>104.1</v>
      </c>
      <c r="C11">
        <v>46.5</v>
      </c>
      <c r="D11">
        <v>84.1</v>
      </c>
      <c r="E11">
        <v>65</v>
      </c>
      <c r="F11">
        <v>27.4</v>
      </c>
      <c r="G11">
        <v>17</v>
      </c>
      <c r="H11">
        <v>65.8</v>
      </c>
      <c r="I11">
        <v>0</v>
      </c>
      <c r="J11">
        <v>13.7</v>
      </c>
      <c r="K11">
        <v>20.6</v>
      </c>
      <c r="L11">
        <v>8.4</v>
      </c>
      <c r="M11">
        <v>3.8</v>
      </c>
      <c r="N11">
        <f t="shared" si="0"/>
        <v>456.4</v>
      </c>
    </row>
    <row r="12" spans="1:14">
      <c r="A12">
        <v>1966</v>
      </c>
      <c r="B12">
        <v>21.1</v>
      </c>
      <c r="C12">
        <v>41.7</v>
      </c>
      <c r="D12">
        <v>31.5</v>
      </c>
      <c r="E12">
        <v>161.30000000000001</v>
      </c>
      <c r="F12">
        <v>38.6</v>
      </c>
      <c r="G12">
        <v>17</v>
      </c>
      <c r="H12">
        <v>8.9</v>
      </c>
      <c r="I12">
        <v>3.3</v>
      </c>
      <c r="J12">
        <v>14</v>
      </c>
      <c r="K12">
        <v>0</v>
      </c>
      <c r="L12">
        <v>0</v>
      </c>
      <c r="M12">
        <v>0</v>
      </c>
      <c r="N12">
        <f t="shared" si="0"/>
        <v>337.40000000000003</v>
      </c>
    </row>
    <row r="13" spans="1:14">
      <c r="A13">
        <v>1967</v>
      </c>
      <c r="B13">
        <v>30.5</v>
      </c>
      <c r="C13">
        <v>45</v>
      </c>
      <c r="D13">
        <v>115.8</v>
      </c>
      <c r="E13">
        <v>218.9</v>
      </c>
      <c r="F13">
        <v>62</v>
      </c>
      <c r="G13">
        <v>69.900000000000006</v>
      </c>
      <c r="H13">
        <v>156</v>
      </c>
      <c r="I13">
        <v>56.1</v>
      </c>
      <c r="J13">
        <v>6.6</v>
      </c>
      <c r="K13">
        <v>4.5999999999999996</v>
      </c>
      <c r="L13">
        <v>11.7</v>
      </c>
      <c r="M13">
        <v>3.1</v>
      </c>
      <c r="N13">
        <f t="shared" si="0"/>
        <v>780.20000000000016</v>
      </c>
    </row>
    <row r="14" spans="1:14">
      <c r="A14">
        <v>1968</v>
      </c>
      <c r="B14">
        <v>120.4</v>
      </c>
      <c r="C14">
        <v>42.2</v>
      </c>
      <c r="D14">
        <v>46</v>
      </c>
      <c r="E14">
        <v>29.5</v>
      </c>
      <c r="F14">
        <v>6.4</v>
      </c>
      <c r="G14">
        <v>103.6</v>
      </c>
      <c r="H14">
        <v>161.6</v>
      </c>
      <c r="I14">
        <v>49.3</v>
      </c>
      <c r="J14">
        <v>1</v>
      </c>
      <c r="K14">
        <v>10.7</v>
      </c>
      <c r="L14">
        <v>15</v>
      </c>
      <c r="M14">
        <v>6.6</v>
      </c>
      <c r="N14">
        <f t="shared" si="0"/>
        <v>592.30000000000007</v>
      </c>
    </row>
    <row r="15" spans="1:14">
      <c r="A15">
        <v>1969</v>
      </c>
      <c r="B15">
        <v>38.1</v>
      </c>
      <c r="C15">
        <v>21.8</v>
      </c>
      <c r="D15">
        <v>130.30000000000001</v>
      </c>
      <c r="E15">
        <v>48.8</v>
      </c>
      <c r="F15">
        <v>57.9</v>
      </c>
      <c r="G15">
        <v>91.4</v>
      </c>
      <c r="H15">
        <v>106.9</v>
      </c>
      <c r="I15">
        <v>26.7</v>
      </c>
      <c r="J15">
        <v>0.5</v>
      </c>
      <c r="K15">
        <v>0.8</v>
      </c>
      <c r="L15">
        <v>18.8</v>
      </c>
      <c r="M15">
        <v>9.4</v>
      </c>
      <c r="N15">
        <f t="shared" si="0"/>
        <v>551.39999999999986</v>
      </c>
    </row>
    <row r="16" spans="1:14">
      <c r="A16">
        <v>1970</v>
      </c>
      <c r="B16">
        <v>91.7</v>
      </c>
      <c r="C16">
        <v>9.6999999999999993</v>
      </c>
      <c r="D16">
        <v>82.5</v>
      </c>
      <c r="E16">
        <v>50</v>
      </c>
      <c r="F16">
        <v>28.2</v>
      </c>
      <c r="G16">
        <v>19.8</v>
      </c>
      <c r="H16">
        <v>15.2</v>
      </c>
      <c r="I16">
        <v>14.2</v>
      </c>
      <c r="J16">
        <v>20.6</v>
      </c>
      <c r="K16">
        <v>14.5</v>
      </c>
      <c r="L16">
        <v>20.8</v>
      </c>
      <c r="M16">
        <v>57.2</v>
      </c>
      <c r="N16">
        <f t="shared" si="0"/>
        <v>424.40000000000003</v>
      </c>
    </row>
    <row r="17" spans="1:14">
      <c r="A17">
        <v>1971</v>
      </c>
      <c r="B17">
        <v>53.3</v>
      </c>
      <c r="C17">
        <v>25.9</v>
      </c>
      <c r="D17">
        <v>88.4</v>
      </c>
      <c r="E17">
        <v>156.5</v>
      </c>
      <c r="F17">
        <v>73.2</v>
      </c>
      <c r="G17">
        <v>52.1</v>
      </c>
      <c r="H17">
        <v>46.5</v>
      </c>
      <c r="I17">
        <v>56.4</v>
      </c>
      <c r="J17">
        <v>0</v>
      </c>
      <c r="K17">
        <v>3.8</v>
      </c>
      <c r="L17">
        <v>0</v>
      </c>
      <c r="M17">
        <v>3.8</v>
      </c>
      <c r="N17">
        <f t="shared" si="0"/>
        <v>559.9</v>
      </c>
    </row>
    <row r="18" spans="1:14">
      <c r="A18">
        <v>1972</v>
      </c>
      <c r="B18">
        <v>36.6</v>
      </c>
      <c r="C18">
        <v>20.100000000000001</v>
      </c>
      <c r="D18">
        <v>67.3</v>
      </c>
      <c r="E18">
        <v>197.9</v>
      </c>
      <c r="F18">
        <v>265.89999999999998</v>
      </c>
      <c r="G18">
        <v>169.2</v>
      </c>
      <c r="H18">
        <v>18.3</v>
      </c>
      <c r="I18">
        <v>17.3</v>
      </c>
      <c r="J18">
        <v>16.5</v>
      </c>
      <c r="K18">
        <v>0.5</v>
      </c>
      <c r="L18">
        <v>3.1</v>
      </c>
      <c r="M18">
        <v>7.9</v>
      </c>
      <c r="N18">
        <f t="shared" si="0"/>
        <v>820.59999999999991</v>
      </c>
    </row>
    <row r="19" spans="1:14">
      <c r="A19">
        <v>1973</v>
      </c>
      <c r="B19">
        <v>59.2</v>
      </c>
      <c r="C19">
        <v>48.5</v>
      </c>
      <c r="D19">
        <v>12.2</v>
      </c>
      <c r="E19">
        <v>29</v>
      </c>
      <c r="F19">
        <v>92.5</v>
      </c>
      <c r="G19">
        <v>42.9</v>
      </c>
      <c r="H19">
        <v>52.8</v>
      </c>
      <c r="I19">
        <v>8.1999999999999993</v>
      </c>
      <c r="J19">
        <v>0</v>
      </c>
      <c r="K19">
        <v>7</v>
      </c>
      <c r="L19">
        <v>67.8</v>
      </c>
      <c r="M19">
        <v>50.7</v>
      </c>
      <c r="N19">
        <f t="shared" si="0"/>
        <v>470.8</v>
      </c>
    </row>
    <row r="20" spans="1:14">
      <c r="A20">
        <v>1974</v>
      </c>
      <c r="B20">
        <v>25.2</v>
      </c>
      <c r="C20">
        <v>49.1</v>
      </c>
      <c r="D20">
        <v>88.7</v>
      </c>
      <c r="E20">
        <v>217.5</v>
      </c>
      <c r="F20">
        <v>194.3</v>
      </c>
      <c r="G20">
        <v>96</v>
      </c>
      <c r="H20">
        <v>51.3</v>
      </c>
      <c r="I20">
        <v>17.7</v>
      </c>
      <c r="J20">
        <v>4.5</v>
      </c>
      <c r="K20">
        <v>0</v>
      </c>
      <c r="L20">
        <v>27.4</v>
      </c>
      <c r="M20">
        <v>11.3</v>
      </c>
      <c r="N20">
        <f t="shared" si="0"/>
        <v>782.99999999999989</v>
      </c>
    </row>
    <row r="21" spans="1:14">
      <c r="A21">
        <v>1975</v>
      </c>
      <c r="B21">
        <v>24.5</v>
      </c>
      <c r="C21">
        <v>121.2</v>
      </c>
      <c r="D21">
        <v>57.3</v>
      </c>
      <c r="E21">
        <v>81</v>
      </c>
      <c r="F21">
        <v>143</v>
      </c>
      <c r="G21">
        <v>72</v>
      </c>
      <c r="H21">
        <v>24.5</v>
      </c>
      <c r="I21">
        <v>0</v>
      </c>
      <c r="J21">
        <v>34.5</v>
      </c>
      <c r="K21">
        <v>29.7</v>
      </c>
      <c r="L21">
        <v>14.4</v>
      </c>
      <c r="M21">
        <v>39.5</v>
      </c>
      <c r="N21">
        <f t="shared" si="0"/>
        <v>641.6</v>
      </c>
    </row>
    <row r="22" spans="1:14">
      <c r="A22">
        <v>1976</v>
      </c>
      <c r="B22">
        <v>25.5</v>
      </c>
      <c r="C22">
        <v>130.1</v>
      </c>
      <c r="D22">
        <v>123.8</v>
      </c>
      <c r="E22">
        <v>196.5</v>
      </c>
      <c r="F22">
        <v>190.1</v>
      </c>
      <c r="G22">
        <v>200</v>
      </c>
      <c r="H22">
        <v>76</v>
      </c>
      <c r="I22">
        <v>48.7</v>
      </c>
      <c r="J22">
        <v>12</v>
      </c>
      <c r="K22">
        <v>1</v>
      </c>
      <c r="L22">
        <v>1.5</v>
      </c>
      <c r="M22">
        <v>63.5</v>
      </c>
      <c r="N22">
        <f t="shared" si="0"/>
        <v>1068.7</v>
      </c>
    </row>
    <row r="23" spans="1:14">
      <c r="A23">
        <v>1977</v>
      </c>
      <c r="B23">
        <v>124.7</v>
      </c>
      <c r="C23">
        <v>26.5</v>
      </c>
      <c r="D23">
        <v>155.80000000000001</v>
      </c>
      <c r="E23">
        <v>114.8</v>
      </c>
      <c r="F23">
        <v>90.7</v>
      </c>
      <c r="G23">
        <v>186.3</v>
      </c>
      <c r="H23">
        <v>16.100000000000001</v>
      </c>
      <c r="I23">
        <v>15.8</v>
      </c>
      <c r="J23">
        <v>2.7</v>
      </c>
      <c r="K23">
        <v>0</v>
      </c>
      <c r="L23">
        <v>0</v>
      </c>
      <c r="M23">
        <v>113.4</v>
      </c>
      <c r="N23">
        <f t="shared" si="0"/>
        <v>846.8</v>
      </c>
    </row>
    <row r="24" spans="1:14">
      <c r="A24">
        <v>1978</v>
      </c>
      <c r="B24">
        <v>105.6</v>
      </c>
      <c r="C24">
        <v>63.8</v>
      </c>
      <c r="D24">
        <v>50.5</v>
      </c>
      <c r="E24">
        <v>119.9</v>
      </c>
      <c r="F24">
        <v>79.8</v>
      </c>
      <c r="G24">
        <v>194.7</v>
      </c>
      <c r="H24">
        <v>117.8</v>
      </c>
      <c r="I24">
        <v>0</v>
      </c>
      <c r="J24">
        <v>16.399999999999999</v>
      </c>
      <c r="K24">
        <v>2.1</v>
      </c>
      <c r="L24">
        <v>13.7</v>
      </c>
      <c r="M24">
        <v>27.3</v>
      </c>
      <c r="N24">
        <f t="shared" si="0"/>
        <v>791.59999999999991</v>
      </c>
    </row>
    <row r="25" spans="1:14">
      <c r="A25">
        <v>1979</v>
      </c>
      <c r="B25">
        <v>8.9</v>
      </c>
      <c r="C25">
        <v>20.6</v>
      </c>
      <c r="D25">
        <v>224</v>
      </c>
      <c r="E25">
        <v>51</v>
      </c>
      <c r="F25">
        <v>77.2</v>
      </c>
      <c r="G25">
        <v>6.5</v>
      </c>
      <c r="H25">
        <v>61.6</v>
      </c>
      <c r="I25">
        <v>27.4</v>
      </c>
      <c r="J25">
        <v>3.2</v>
      </c>
      <c r="K25">
        <v>38.5</v>
      </c>
      <c r="L25">
        <v>80</v>
      </c>
      <c r="M25">
        <v>11.2</v>
      </c>
      <c r="N25">
        <f t="shared" si="0"/>
        <v>610.1</v>
      </c>
    </row>
    <row r="26" spans="1:14">
      <c r="A26">
        <v>1980</v>
      </c>
      <c r="B26">
        <v>87.6</v>
      </c>
      <c r="C26">
        <v>93.9</v>
      </c>
      <c r="D26">
        <v>87.1</v>
      </c>
      <c r="E26">
        <v>27.4</v>
      </c>
      <c r="F26">
        <v>117.2</v>
      </c>
      <c r="G26">
        <v>35.4</v>
      </c>
      <c r="H26">
        <v>38</v>
      </c>
      <c r="I26">
        <v>3</v>
      </c>
      <c r="J26">
        <v>2.6</v>
      </c>
      <c r="K26">
        <v>4</v>
      </c>
      <c r="L26">
        <v>7.4</v>
      </c>
      <c r="M26">
        <v>71</v>
      </c>
      <c r="N26">
        <f t="shared" si="0"/>
        <v>574.59999999999991</v>
      </c>
    </row>
    <row r="27" spans="1:14">
      <c r="A27">
        <v>1981</v>
      </c>
      <c r="B27">
        <v>0</v>
      </c>
      <c r="C27">
        <v>89</v>
      </c>
      <c r="D27">
        <v>59.5</v>
      </c>
      <c r="E27">
        <v>157.4</v>
      </c>
      <c r="F27">
        <v>171</v>
      </c>
      <c r="G27">
        <v>84.4</v>
      </c>
      <c r="H27">
        <v>42</v>
      </c>
      <c r="I27">
        <v>29</v>
      </c>
      <c r="J27">
        <v>22</v>
      </c>
      <c r="K27">
        <v>0</v>
      </c>
      <c r="L27">
        <v>90</v>
      </c>
      <c r="M27">
        <v>1</v>
      </c>
      <c r="N27">
        <f t="shared" si="0"/>
        <v>745.3</v>
      </c>
    </row>
    <row r="28" spans="1:14">
      <c r="A28">
        <v>1982</v>
      </c>
      <c r="B28">
        <v>34</v>
      </c>
      <c r="C28">
        <v>89</v>
      </c>
      <c r="D28">
        <v>119.6</v>
      </c>
      <c r="E28">
        <v>44</v>
      </c>
      <c r="F28">
        <v>46</v>
      </c>
      <c r="G28">
        <v>79</v>
      </c>
      <c r="H28">
        <v>185</v>
      </c>
      <c r="I28">
        <v>1.4</v>
      </c>
      <c r="J28">
        <v>22</v>
      </c>
      <c r="K28">
        <v>39</v>
      </c>
      <c r="L28">
        <v>0</v>
      </c>
      <c r="M28">
        <v>38</v>
      </c>
      <c r="N28">
        <f t="shared" si="0"/>
        <v>697</v>
      </c>
    </row>
    <row r="29" spans="1:14">
      <c r="A29">
        <v>1983</v>
      </c>
      <c r="B29">
        <v>125.4</v>
      </c>
      <c r="C29">
        <v>109</v>
      </c>
      <c r="D29">
        <v>60</v>
      </c>
      <c r="E29">
        <v>22.4</v>
      </c>
      <c r="F29">
        <v>14.8</v>
      </c>
      <c r="G29">
        <v>32</v>
      </c>
      <c r="H29">
        <v>55</v>
      </c>
      <c r="I29">
        <v>28.2</v>
      </c>
      <c r="J29">
        <v>14.4</v>
      </c>
      <c r="K29">
        <v>67.2</v>
      </c>
      <c r="L29">
        <v>2</v>
      </c>
      <c r="M29">
        <v>8</v>
      </c>
      <c r="N29">
        <f t="shared" si="0"/>
        <v>538.4</v>
      </c>
    </row>
    <row r="30" spans="1:14">
      <c r="A30">
        <v>1984</v>
      </c>
      <c r="B30">
        <v>68.400000000000006</v>
      </c>
      <c r="C30">
        <v>115.2</v>
      </c>
      <c r="D30">
        <v>73.400000000000006</v>
      </c>
      <c r="E30">
        <v>47</v>
      </c>
      <c r="F30">
        <v>59</v>
      </c>
      <c r="G30">
        <v>88.2</v>
      </c>
      <c r="H30">
        <v>15.2</v>
      </c>
      <c r="I30">
        <v>65</v>
      </c>
      <c r="J30">
        <v>5.4</v>
      </c>
      <c r="K30">
        <v>1</v>
      </c>
      <c r="L30">
        <v>56</v>
      </c>
      <c r="M30">
        <v>1.4</v>
      </c>
      <c r="N30">
        <f t="shared" si="0"/>
        <v>595.19999999999993</v>
      </c>
    </row>
    <row r="31" spans="1:14">
      <c r="A31">
        <v>1985</v>
      </c>
      <c r="B31">
        <v>66.400000000000006</v>
      </c>
      <c r="C31">
        <v>116.8</v>
      </c>
      <c r="D31">
        <v>48</v>
      </c>
      <c r="E31">
        <v>49</v>
      </c>
      <c r="F31">
        <v>135.80000000000001</v>
      </c>
      <c r="G31">
        <v>60.6</v>
      </c>
      <c r="H31">
        <v>18.600000000000001</v>
      </c>
      <c r="I31">
        <v>9.4</v>
      </c>
      <c r="J31">
        <v>53.2</v>
      </c>
      <c r="K31">
        <v>0</v>
      </c>
      <c r="L31">
        <v>0</v>
      </c>
      <c r="M31">
        <v>1</v>
      </c>
      <c r="N31">
        <f t="shared" si="0"/>
        <v>558.80000000000007</v>
      </c>
    </row>
    <row r="32" spans="1:14">
      <c r="A32">
        <v>1986</v>
      </c>
      <c r="B32">
        <v>112</v>
      </c>
      <c r="C32">
        <v>94.8</v>
      </c>
      <c r="D32">
        <v>131.1</v>
      </c>
      <c r="E32">
        <v>81.599999999999994</v>
      </c>
      <c r="F32">
        <v>86.4</v>
      </c>
      <c r="G32">
        <v>96.2</v>
      </c>
      <c r="H32">
        <v>9.4</v>
      </c>
      <c r="I32">
        <v>0</v>
      </c>
      <c r="J32">
        <v>16.2</v>
      </c>
      <c r="K32">
        <v>0</v>
      </c>
      <c r="L32">
        <v>39.200000000000003</v>
      </c>
      <c r="M32">
        <v>30</v>
      </c>
      <c r="N32">
        <f t="shared" si="0"/>
        <v>696.90000000000009</v>
      </c>
    </row>
    <row r="33" spans="1:14">
      <c r="A33">
        <v>1987</v>
      </c>
      <c r="B33">
        <v>145.4</v>
      </c>
      <c r="C33">
        <v>128</v>
      </c>
      <c r="D33">
        <v>51</v>
      </c>
      <c r="E33">
        <v>31.2</v>
      </c>
      <c r="F33">
        <v>58.4</v>
      </c>
      <c r="G33">
        <v>64.400000000000006</v>
      </c>
      <c r="H33">
        <v>72.2</v>
      </c>
      <c r="I33">
        <v>1</v>
      </c>
      <c r="J33">
        <v>0.4</v>
      </c>
      <c r="K33">
        <v>13.6</v>
      </c>
      <c r="L33">
        <v>53</v>
      </c>
      <c r="M33">
        <v>198.2</v>
      </c>
      <c r="N33">
        <f t="shared" si="0"/>
        <v>816.8</v>
      </c>
    </row>
    <row r="34" spans="1:14">
      <c r="A34">
        <v>1988</v>
      </c>
      <c r="B34">
        <v>68.400000000000006</v>
      </c>
      <c r="C34">
        <v>128.80000000000001</v>
      </c>
      <c r="D34">
        <v>66.599999999999994</v>
      </c>
      <c r="E34">
        <v>28.4</v>
      </c>
      <c r="F34">
        <v>310</v>
      </c>
      <c r="G34">
        <v>203</v>
      </c>
      <c r="H34">
        <v>81.2</v>
      </c>
      <c r="I34">
        <v>17.399999999999999</v>
      </c>
      <c r="J34">
        <v>23.4</v>
      </c>
      <c r="K34">
        <v>3</v>
      </c>
      <c r="L34">
        <v>4.4000000000000004</v>
      </c>
      <c r="M34">
        <v>67.400000000000006</v>
      </c>
      <c r="N34">
        <f t="shared" si="0"/>
        <v>1002</v>
      </c>
    </row>
    <row r="35" spans="1:14">
      <c r="A35">
        <v>1989</v>
      </c>
      <c r="B35">
        <v>95.2</v>
      </c>
      <c r="C35">
        <v>42</v>
      </c>
      <c r="D35">
        <v>103.6</v>
      </c>
      <c r="E35">
        <v>91.8</v>
      </c>
      <c r="F35">
        <v>165</v>
      </c>
      <c r="G35">
        <v>54.2</v>
      </c>
      <c r="H35">
        <v>55.8</v>
      </c>
      <c r="I35">
        <v>37.799999999999997</v>
      </c>
      <c r="J35">
        <v>22</v>
      </c>
      <c r="K35">
        <v>4.5999999999999996</v>
      </c>
      <c r="L35">
        <v>2</v>
      </c>
      <c r="M35">
        <v>7.4</v>
      </c>
      <c r="N35">
        <f t="shared" si="0"/>
        <v>681.39999999999986</v>
      </c>
    </row>
    <row r="36" spans="1:14">
      <c r="A36">
        <v>1990</v>
      </c>
      <c r="B36">
        <v>39.4</v>
      </c>
      <c r="C36">
        <v>94.4</v>
      </c>
      <c r="D36">
        <v>49</v>
      </c>
      <c r="E36">
        <v>147.80000000000001</v>
      </c>
      <c r="F36">
        <v>127.4</v>
      </c>
      <c r="G36">
        <v>172.4</v>
      </c>
      <c r="H36">
        <v>78.400000000000006</v>
      </c>
      <c r="I36">
        <v>11.4</v>
      </c>
      <c r="J36">
        <v>26.7</v>
      </c>
      <c r="K36">
        <v>5.6</v>
      </c>
      <c r="L36">
        <v>16.8</v>
      </c>
      <c r="M36">
        <v>3.4</v>
      </c>
      <c r="N36">
        <f t="shared" si="0"/>
        <v>772.69999999999993</v>
      </c>
    </row>
    <row r="37" spans="1:14">
      <c r="A37">
        <v>1991</v>
      </c>
      <c r="B37">
        <v>4</v>
      </c>
      <c r="C37">
        <v>11</v>
      </c>
      <c r="D37">
        <v>84</v>
      </c>
      <c r="E37">
        <v>122.6</v>
      </c>
      <c r="F37">
        <v>114.2</v>
      </c>
      <c r="G37">
        <v>118.2</v>
      </c>
      <c r="H37">
        <v>2.2000000000000002</v>
      </c>
      <c r="I37">
        <v>2</v>
      </c>
      <c r="J37">
        <v>20.399999999999999</v>
      </c>
      <c r="K37">
        <v>1</v>
      </c>
      <c r="L37">
        <v>0</v>
      </c>
      <c r="M37">
        <v>35.6</v>
      </c>
      <c r="N37">
        <f t="shared" si="0"/>
        <v>515.19999999999993</v>
      </c>
    </row>
    <row r="38" spans="1:14">
      <c r="A38">
        <v>1992</v>
      </c>
      <c r="B38">
        <v>148</v>
      </c>
      <c r="C38">
        <v>78.400000000000006</v>
      </c>
      <c r="D38">
        <v>67.599999999999994</v>
      </c>
      <c r="E38">
        <v>47.4</v>
      </c>
      <c r="F38">
        <v>24.5</v>
      </c>
      <c r="G38">
        <v>15.6</v>
      </c>
      <c r="H38">
        <v>13.2</v>
      </c>
      <c r="I38">
        <v>0</v>
      </c>
      <c r="J38">
        <v>0</v>
      </c>
      <c r="K38">
        <v>0</v>
      </c>
      <c r="L38">
        <v>25</v>
      </c>
      <c r="M38">
        <v>0</v>
      </c>
      <c r="N38">
        <f t="shared" si="0"/>
        <v>419.7</v>
      </c>
    </row>
    <row r="39" spans="1:14">
      <c r="A39">
        <v>1993</v>
      </c>
      <c r="B39">
        <v>59.9</v>
      </c>
      <c r="C39">
        <v>54.4</v>
      </c>
      <c r="D39">
        <v>6.3</v>
      </c>
      <c r="E39">
        <v>173</v>
      </c>
      <c r="F39">
        <v>49.6</v>
      </c>
      <c r="G39">
        <v>83.3</v>
      </c>
      <c r="H39">
        <v>35.9</v>
      </c>
      <c r="I39">
        <v>9.4</v>
      </c>
      <c r="J39">
        <v>4.5999999999999996</v>
      </c>
      <c r="K39">
        <v>0.8</v>
      </c>
      <c r="L39">
        <v>29.6</v>
      </c>
      <c r="M39">
        <v>1.8</v>
      </c>
      <c r="N39">
        <f t="shared" si="0"/>
        <v>508.60000000000008</v>
      </c>
    </row>
    <row r="40" spans="1:14">
      <c r="A40">
        <v>1994</v>
      </c>
      <c r="B40">
        <v>146</v>
      </c>
      <c r="C40">
        <v>46.4</v>
      </c>
      <c r="D40">
        <v>24.1</v>
      </c>
      <c r="E40">
        <v>173</v>
      </c>
      <c r="F40">
        <v>193</v>
      </c>
      <c r="G40">
        <v>48.4</v>
      </c>
      <c r="H40">
        <v>23</v>
      </c>
      <c r="I40">
        <v>0</v>
      </c>
      <c r="J40">
        <v>1</v>
      </c>
      <c r="K40">
        <v>7.4</v>
      </c>
      <c r="L40">
        <v>0</v>
      </c>
      <c r="M40">
        <v>0</v>
      </c>
      <c r="N40">
        <f t="shared" si="0"/>
        <v>662.3</v>
      </c>
    </row>
    <row r="41" spans="1:14">
      <c r="A41">
        <v>1995</v>
      </c>
      <c r="B41">
        <v>1.2</v>
      </c>
      <c r="C41">
        <v>42</v>
      </c>
      <c r="D41">
        <v>13</v>
      </c>
      <c r="E41">
        <v>99.4</v>
      </c>
      <c r="F41">
        <v>68.8</v>
      </c>
      <c r="G41">
        <v>83.4</v>
      </c>
      <c r="H41">
        <v>18.399999999999999</v>
      </c>
      <c r="I41">
        <v>56</v>
      </c>
      <c r="J41">
        <v>2</v>
      </c>
      <c r="K41">
        <v>0</v>
      </c>
      <c r="L41">
        <v>6</v>
      </c>
      <c r="M41">
        <v>6.6</v>
      </c>
      <c r="N41">
        <f t="shared" si="0"/>
        <v>396.80000000000007</v>
      </c>
    </row>
    <row r="42" spans="1:14">
      <c r="A42">
        <v>1996</v>
      </c>
      <c r="B42">
        <v>94.6</v>
      </c>
      <c r="C42">
        <v>99</v>
      </c>
      <c r="D42">
        <v>152.80000000000001</v>
      </c>
      <c r="E42">
        <v>0</v>
      </c>
      <c r="F42">
        <v>0</v>
      </c>
      <c r="G42">
        <v>135</v>
      </c>
      <c r="H42">
        <v>50</v>
      </c>
      <c r="I42">
        <v>12</v>
      </c>
      <c r="J42">
        <v>0</v>
      </c>
      <c r="K42">
        <v>35</v>
      </c>
      <c r="L42">
        <v>11</v>
      </c>
      <c r="M42">
        <v>15</v>
      </c>
      <c r="N42">
        <f t="shared" si="0"/>
        <v>604.4</v>
      </c>
    </row>
    <row r="43" spans="1:14">
      <c r="A43">
        <v>1997</v>
      </c>
      <c r="B43">
        <v>26</v>
      </c>
      <c r="C43">
        <v>129</v>
      </c>
      <c r="D43">
        <v>31</v>
      </c>
      <c r="E43">
        <v>120.2</v>
      </c>
      <c r="F43">
        <v>30.8</v>
      </c>
      <c r="G43">
        <v>107.4</v>
      </c>
      <c r="H43">
        <v>54.2</v>
      </c>
      <c r="I43">
        <v>62.4</v>
      </c>
      <c r="J43">
        <v>21.2</v>
      </c>
      <c r="K43">
        <v>19</v>
      </c>
      <c r="L43">
        <v>36.799999999999997</v>
      </c>
      <c r="M43">
        <v>3</v>
      </c>
      <c r="N43">
        <f t="shared" si="0"/>
        <v>641</v>
      </c>
    </row>
    <row r="44" spans="1:14">
      <c r="A44">
        <v>1998</v>
      </c>
      <c r="B44">
        <v>33.200000000000003</v>
      </c>
      <c r="C44">
        <v>57.4</v>
      </c>
      <c r="D44">
        <v>52</v>
      </c>
      <c r="E44">
        <v>132.80000000000001</v>
      </c>
      <c r="F44">
        <v>200</v>
      </c>
      <c r="G44">
        <v>223.2</v>
      </c>
      <c r="H44">
        <v>21</v>
      </c>
      <c r="I44">
        <v>7.2</v>
      </c>
      <c r="J44">
        <v>0</v>
      </c>
      <c r="K44">
        <v>3.6</v>
      </c>
      <c r="L44">
        <v>0</v>
      </c>
      <c r="M44">
        <v>15.4</v>
      </c>
      <c r="N44">
        <f t="shared" si="0"/>
        <v>745.8</v>
      </c>
    </row>
    <row r="45" spans="1:14">
      <c r="A45">
        <v>1999</v>
      </c>
      <c r="B45">
        <v>85.6</v>
      </c>
      <c r="C45">
        <v>109</v>
      </c>
      <c r="D45">
        <v>159.80000000000001</v>
      </c>
      <c r="E45">
        <v>107.8</v>
      </c>
      <c r="F45">
        <v>67.599999999999994</v>
      </c>
      <c r="G45">
        <v>28.4</v>
      </c>
      <c r="H45">
        <v>74</v>
      </c>
      <c r="I45">
        <v>45</v>
      </c>
      <c r="J45">
        <v>0</v>
      </c>
      <c r="K45">
        <v>1.4</v>
      </c>
      <c r="L45">
        <v>2</v>
      </c>
      <c r="M45">
        <v>1</v>
      </c>
      <c r="N45">
        <f t="shared" si="0"/>
        <v>681.59999999999991</v>
      </c>
    </row>
    <row r="46" spans="1:14">
      <c r="A46">
        <v>2000</v>
      </c>
      <c r="B46">
        <v>69.2</v>
      </c>
      <c r="C46">
        <v>27.4</v>
      </c>
      <c r="D46">
        <v>157.6</v>
      </c>
      <c r="E46">
        <v>137.80000000000001</v>
      </c>
      <c r="F46">
        <v>55.6</v>
      </c>
      <c r="G46">
        <v>86.8</v>
      </c>
      <c r="H46">
        <v>63.2</v>
      </c>
      <c r="I46">
        <v>29</v>
      </c>
      <c r="J46">
        <v>4.4000000000000004</v>
      </c>
      <c r="K46">
        <v>3</v>
      </c>
      <c r="L46">
        <v>0</v>
      </c>
      <c r="M46">
        <v>61.4</v>
      </c>
      <c r="N46">
        <f t="shared" si="0"/>
        <v>695.4</v>
      </c>
    </row>
    <row r="47" spans="1:14">
      <c r="A47">
        <v>2001</v>
      </c>
      <c r="B47">
        <v>30.6</v>
      </c>
      <c r="C47">
        <v>52</v>
      </c>
      <c r="D47">
        <v>62</v>
      </c>
      <c r="E47">
        <v>73.8</v>
      </c>
      <c r="F47">
        <v>53.8</v>
      </c>
      <c r="G47">
        <v>96</v>
      </c>
      <c r="H47">
        <v>158.6</v>
      </c>
      <c r="I47">
        <v>35</v>
      </c>
      <c r="J47">
        <v>31.8</v>
      </c>
      <c r="K47">
        <v>4</v>
      </c>
      <c r="L47">
        <v>41.8</v>
      </c>
      <c r="M47">
        <v>10.8</v>
      </c>
      <c r="N47">
        <f t="shared" si="0"/>
        <v>650.19999999999982</v>
      </c>
    </row>
    <row r="48" spans="1:14">
      <c r="A48">
        <v>2002</v>
      </c>
      <c r="B48">
        <v>110.4</v>
      </c>
      <c r="C48">
        <v>203.5</v>
      </c>
      <c r="D48">
        <v>152.19999999999999</v>
      </c>
      <c r="E48">
        <v>195.2</v>
      </c>
      <c r="F48">
        <v>92.6</v>
      </c>
      <c r="G48">
        <v>45.8</v>
      </c>
      <c r="H48">
        <v>55.4</v>
      </c>
      <c r="I48">
        <v>101.4</v>
      </c>
      <c r="J48">
        <v>17</v>
      </c>
      <c r="K48">
        <v>0</v>
      </c>
      <c r="L48">
        <v>103.4</v>
      </c>
      <c r="M48">
        <v>52.6</v>
      </c>
      <c r="N48">
        <f t="shared" si="0"/>
        <v>1129.4999999999998</v>
      </c>
    </row>
    <row r="49" spans="1:14">
      <c r="A49">
        <v>2003</v>
      </c>
      <c r="B49">
        <v>27</v>
      </c>
      <c r="C49">
        <v>13.4</v>
      </c>
      <c r="D49">
        <v>104</v>
      </c>
      <c r="E49">
        <v>141.19999999999999</v>
      </c>
      <c r="F49">
        <v>65.599999999999994</v>
      </c>
      <c r="G49">
        <v>108.2</v>
      </c>
      <c r="H49">
        <v>17</v>
      </c>
      <c r="I49">
        <v>8.6</v>
      </c>
      <c r="J49">
        <v>0</v>
      </c>
      <c r="K49">
        <v>0</v>
      </c>
      <c r="L49">
        <v>14.4</v>
      </c>
      <c r="M49">
        <v>29.6</v>
      </c>
      <c r="N49">
        <f t="shared" si="0"/>
        <v>529</v>
      </c>
    </row>
    <row r="50" spans="1:14">
      <c r="A50">
        <v>2004</v>
      </c>
      <c r="B50">
        <v>13.4</v>
      </c>
      <c r="C50">
        <v>37</v>
      </c>
      <c r="D50">
        <v>58</v>
      </c>
      <c r="E50">
        <v>114.4</v>
      </c>
      <c r="F50">
        <v>91</v>
      </c>
      <c r="G50">
        <v>86.8</v>
      </c>
      <c r="H50">
        <v>31.8</v>
      </c>
      <c r="I50">
        <v>5</v>
      </c>
      <c r="J50">
        <v>15.4</v>
      </c>
      <c r="K50">
        <v>1</v>
      </c>
      <c r="L50">
        <v>11</v>
      </c>
      <c r="M50">
        <v>31.4</v>
      </c>
      <c r="N50">
        <f t="shared" si="0"/>
        <v>496.2</v>
      </c>
    </row>
    <row r="52" spans="1:14">
      <c r="N52" s="1">
        <f>AVERAGE(N1:N50)</f>
        <v>663.86199999999997</v>
      </c>
    </row>
    <row r="63" spans="1:14">
      <c r="A63" t="s"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D9" sqref="D9"/>
    </sheetView>
  </sheetViews>
  <sheetFormatPr defaultRowHeight="15"/>
  <cols>
    <col min="3" max="15" width="7.7109375" customWidth="1"/>
  </cols>
  <sheetData>
    <row r="1" spans="1:15">
      <c r="A1" t="s">
        <v>1</v>
      </c>
      <c r="B1">
        <v>1955</v>
      </c>
      <c r="C1" s="2">
        <f>Sheet1!B1/Sheet1!$N$52*100</f>
        <v>9.5652409687555551</v>
      </c>
      <c r="D1" s="2">
        <f>Sheet1!C1/Sheet1!$N$52*100</f>
        <v>8.3451078688040603</v>
      </c>
      <c r="E1" s="2">
        <f>Sheet1!D1/Sheet1!$N$52*100</f>
        <v>6.6278835059093613</v>
      </c>
      <c r="F1" s="2">
        <f>Sheet1!E1/Sheet1!$N$52*100</f>
        <v>33.3653681036119</v>
      </c>
      <c r="G1" s="2">
        <f>Sheet1!F1/Sheet1!$N$52*100</f>
        <v>20.591628983132036</v>
      </c>
      <c r="H1" s="2">
        <f>Sheet1!G1/Sheet1!$N$52*100</f>
        <v>10.137649089720455</v>
      </c>
      <c r="I1" s="2">
        <f>Sheet1!H1/Sheet1!$N$52*100</f>
        <v>9.3694171378991431</v>
      </c>
      <c r="J1" s="2">
        <f>Sheet1!I1/Sheet1!$N$52*100</f>
        <v>1.4611470456209272</v>
      </c>
      <c r="K1" s="2">
        <f>Sheet1!J1/Sheet1!$N$52*100</f>
        <v>0.45190114813018367</v>
      </c>
      <c r="L1" s="2">
        <f>Sheet1!K1/Sheet1!$N$52*100</f>
        <v>0</v>
      </c>
      <c r="M1" s="2">
        <f>Sheet1!L1/Sheet1!$N$52*100</f>
        <v>0</v>
      </c>
      <c r="N1" s="2">
        <f>Sheet1!M1/Sheet1!$N$52*100</f>
        <v>0</v>
      </c>
      <c r="O1" s="2">
        <f>Sheet1!N1/Sheet1!$N$52*100</f>
        <v>99.915343851583614</v>
      </c>
    </row>
    <row r="2" spans="1:15">
      <c r="A2" t="s">
        <v>1</v>
      </c>
      <c r="B2">
        <v>1956</v>
      </c>
      <c r="C2" s="2">
        <f>Sheet1!B2/Sheet1!$N$52*100</f>
        <v>9.5652409687555551</v>
      </c>
      <c r="D2" s="2">
        <f>Sheet1!C2/Sheet1!$N$52*100</f>
        <v>8.3451078688040603</v>
      </c>
      <c r="E2" s="2">
        <f>Sheet1!D2/Sheet1!$N$52*100</f>
        <v>17.759715121516219</v>
      </c>
      <c r="F2" s="2">
        <f>Sheet1!E2/Sheet1!$N$52*100</f>
        <v>4.4436946232801402</v>
      </c>
      <c r="G2" s="2">
        <f>Sheet1!F2/Sheet1!$N$52*100</f>
        <v>36.573866255336199</v>
      </c>
      <c r="H2" s="2">
        <f>Sheet1!G2/Sheet1!$N$52*100</f>
        <v>28.319138616158178</v>
      </c>
      <c r="I2" s="2">
        <f>Sheet1!H2/Sheet1!$N$52*100</f>
        <v>8.2697910107823613</v>
      </c>
      <c r="J2" s="2">
        <f>Sheet1!I2/Sheet1!$N$52*100</f>
        <v>4.1725539344020302</v>
      </c>
      <c r="K2" s="2">
        <f>Sheet1!J2/Sheet1!$N$52*100</f>
        <v>0.45190114813018367</v>
      </c>
      <c r="L2" s="2">
        <f>Sheet1!K2/Sheet1!$N$52*100</f>
        <v>0.30126743208678913</v>
      </c>
      <c r="M2" s="2">
        <f>Sheet1!L2/Sheet1!$N$52*100</f>
        <v>0</v>
      </c>
      <c r="N2" s="2">
        <f>Sheet1!M2/Sheet1!$N$52*100</f>
        <v>1.2954499579731933</v>
      </c>
      <c r="O2" s="2">
        <f>Sheet1!N2/Sheet1!$N$52*100</f>
        <v>119.49772693722491</v>
      </c>
    </row>
    <row r="3" spans="1:15">
      <c r="A3" t="s">
        <v>1</v>
      </c>
      <c r="B3">
        <v>1957</v>
      </c>
      <c r="C3" s="2">
        <f>Sheet1!B3/Sheet1!$N$52*100</f>
        <v>11.67411299336308</v>
      </c>
      <c r="D3" s="2">
        <f>Sheet1!C3/Sheet1!$N$52*100</f>
        <v>7.2756084848959564</v>
      </c>
      <c r="E3" s="2">
        <f>Sheet1!D3/Sheet1!$N$52*100</f>
        <v>22.956578325013332</v>
      </c>
      <c r="F3" s="2">
        <f>Sheet1!E3/Sheet1!$N$52*100</f>
        <v>15.304385550008886</v>
      </c>
      <c r="G3" s="2">
        <f>Sheet1!F3/Sheet1!$N$52*100</f>
        <v>10.182839204533472</v>
      </c>
      <c r="H3" s="2">
        <f>Sheet1!G3/Sheet1!$N$52*100</f>
        <v>13.541971072301173</v>
      </c>
      <c r="I3" s="2">
        <f>Sheet1!H3/Sheet1!$N$52*100</f>
        <v>4.202680677610708</v>
      </c>
      <c r="J3" s="2">
        <f>Sheet1!I3/Sheet1!$N$52*100</f>
        <v>0.69291509379961502</v>
      </c>
      <c r="K3" s="2">
        <f>Sheet1!J3/Sheet1!$N$52*100</f>
        <v>3.2084981517243047</v>
      </c>
      <c r="L3" s="2">
        <f>Sheet1!K3/Sheet1!$N$52*100</f>
        <v>2.4553295715073316</v>
      </c>
      <c r="M3" s="2">
        <f>Sheet1!L3/Sheet1!$N$52*100</f>
        <v>8.2697910107823613</v>
      </c>
      <c r="N3" s="2">
        <f>Sheet1!M3/Sheet1!$N$52*100</f>
        <v>16.449201791938687</v>
      </c>
      <c r="O3" s="2">
        <f>Sheet1!N3/Sheet1!$N$52*100</f>
        <v>116.2139119274789</v>
      </c>
    </row>
    <row r="4" spans="1:15">
      <c r="A4" t="s">
        <v>1</v>
      </c>
      <c r="B4">
        <v>1958</v>
      </c>
      <c r="C4" s="2">
        <f>Sheet1!B4/Sheet1!$N$52*100</f>
        <v>21.495431279392403</v>
      </c>
      <c r="D4" s="2">
        <f>Sheet1!C4/Sheet1!$N$52*100</f>
        <v>10.710057210685353</v>
      </c>
      <c r="E4" s="2">
        <f>Sheet1!D4/Sheet1!$N$52*100</f>
        <v>14.385519882144182</v>
      </c>
      <c r="F4" s="2">
        <f>Sheet1!E4/Sheet1!$N$52*100</f>
        <v>23.107212041056727</v>
      </c>
      <c r="G4" s="2">
        <f>Sheet1!F4/Sheet1!$N$52*100</f>
        <v>5.739144581253333</v>
      </c>
      <c r="H4" s="2">
        <f>Sheet1!G4/Sheet1!$N$52*100</f>
        <v>5.3625602911448471</v>
      </c>
      <c r="I4" s="2">
        <f>Sheet1!H4/Sheet1!$N$52*100</f>
        <v>7.4262422009393525</v>
      </c>
      <c r="J4" s="2">
        <f>Sheet1!I4/Sheet1!$N$52*100</f>
        <v>9.4146072527121607</v>
      </c>
      <c r="K4" s="2">
        <f>Sheet1!J4/Sheet1!$N$52*100</f>
        <v>0</v>
      </c>
      <c r="L4" s="2">
        <f>Sheet1!K4/Sheet1!$N$52*100</f>
        <v>0</v>
      </c>
      <c r="M4" s="2">
        <f>Sheet1!L4/Sheet1!$N$52*100</f>
        <v>0</v>
      </c>
      <c r="N4" s="2">
        <f>Sheet1!M4/Sheet1!$N$52*100</f>
        <v>6.0404120133401227</v>
      </c>
      <c r="O4" s="2">
        <f>Sheet1!N4/Sheet1!$N$52*100</f>
        <v>103.68118675266847</v>
      </c>
    </row>
    <row r="5" spans="1:15">
      <c r="A5" t="s">
        <v>1</v>
      </c>
      <c r="B5">
        <v>1959</v>
      </c>
      <c r="C5" s="2">
        <f>Sheet1!B5/Sheet1!$N$52*100</f>
        <v>5.5885108652099387</v>
      </c>
      <c r="D5" s="2">
        <f>Sheet1!C5/Sheet1!$N$52*100</f>
        <v>21.962395799126931</v>
      </c>
      <c r="E5" s="2">
        <f>Sheet1!D5/Sheet1!$N$52*100</f>
        <v>11.930190310636849</v>
      </c>
      <c r="F5" s="2">
        <f>Sheet1!E5/Sheet1!$N$52*100</f>
        <v>22.805944608969938</v>
      </c>
      <c r="G5" s="2">
        <f>Sheet1!F5/Sheet1!$N$52*100</f>
        <v>18.211616269646406</v>
      </c>
      <c r="H5" s="2">
        <f>Sheet1!G5/Sheet1!$N$52*100</f>
        <v>17.292750601781695</v>
      </c>
      <c r="I5" s="2">
        <f>Sheet1!H5/Sheet1!$N$52*100</f>
        <v>12.397154830371372</v>
      </c>
      <c r="J5" s="2">
        <f>Sheet1!I5/Sheet1!$N$52*100</f>
        <v>8.3451078688040603</v>
      </c>
      <c r="K5" s="2">
        <f>Sheet1!J5/Sheet1!$N$52*100</f>
        <v>0</v>
      </c>
      <c r="L5" s="2">
        <f>Sheet1!K5/Sheet1!$N$52*100</f>
        <v>8.9476427329776378</v>
      </c>
      <c r="M5" s="2">
        <f>Sheet1!L5/Sheet1!$N$52*100</f>
        <v>0</v>
      </c>
      <c r="N5" s="2">
        <f>Sheet1!M5/Sheet1!$N$52*100</f>
        <v>0.91886566786470691</v>
      </c>
      <c r="O5" s="2">
        <f>Sheet1!N5/Sheet1!$N$52*100</f>
        <v>128.40017955538951</v>
      </c>
    </row>
    <row r="6" spans="1:15">
      <c r="A6" t="s">
        <v>1</v>
      </c>
      <c r="B6">
        <v>1960</v>
      </c>
      <c r="C6" s="2">
        <f>Sheet1!B6/Sheet1!$N$52*100</f>
        <v>7.2756084848959564</v>
      </c>
      <c r="D6" s="2">
        <f>Sheet1!C6/Sheet1!$N$52*100</f>
        <v>12.939436208127594</v>
      </c>
      <c r="E6" s="2">
        <f>Sheet1!D6/Sheet1!$N$52*100</f>
        <v>27.550906664336868</v>
      </c>
      <c r="F6" s="2">
        <f>Sheet1!E6/Sheet1!$N$52*100</f>
        <v>10.182839204533472</v>
      </c>
      <c r="G6" s="2">
        <f>Sheet1!F6/Sheet1!$N$52*100</f>
        <v>5.0462294874537186</v>
      </c>
      <c r="H6" s="2">
        <f>Sheet1!G6/Sheet1!$N$52*100</f>
        <v>31.904221057990974</v>
      </c>
      <c r="I6" s="2">
        <f>Sheet1!H6/Sheet1!$N$52*100</f>
        <v>20.124664463397512</v>
      </c>
      <c r="J6" s="2">
        <f>Sheet1!I6/Sheet1!$N$52*100</f>
        <v>1.7624144777077164</v>
      </c>
      <c r="K6" s="2">
        <f>Sheet1!J6/Sheet1!$N$52*100</f>
        <v>2.2143156258378998</v>
      </c>
      <c r="L6" s="2">
        <f>Sheet1!K6/Sheet1!$N$52*100</f>
        <v>3.1331812937026067</v>
      </c>
      <c r="M6" s="2">
        <f>Sheet1!L6/Sheet1!$N$52*100</f>
        <v>6.6580102491180408</v>
      </c>
      <c r="N6" s="2">
        <f>Sheet1!M6/Sheet1!$N$52*100</f>
        <v>0.69291509379961502</v>
      </c>
      <c r="O6" s="2">
        <f>Sheet1!N6/Sheet1!$N$52*100</f>
        <v>129.48474231090199</v>
      </c>
    </row>
    <row r="7" spans="1:15">
      <c r="A7" t="s">
        <v>1</v>
      </c>
      <c r="B7">
        <v>1961</v>
      </c>
      <c r="C7" s="2">
        <f>Sheet1!B7/Sheet1!$N$52*100</f>
        <v>20.817579557197128</v>
      </c>
      <c r="D7" s="2">
        <f>Sheet1!C7/Sheet1!$N$52*100</f>
        <v>10.559423494641958</v>
      </c>
      <c r="E7" s="2">
        <f>Sheet1!D7/Sheet1!$N$52*100</f>
        <v>18.437566843711494</v>
      </c>
      <c r="F7" s="2">
        <f>Sheet1!E7/Sheet1!$N$52*100</f>
        <v>9.4899241107338579</v>
      </c>
      <c r="G7" s="2">
        <f>Sheet1!F7/Sheet1!$N$52*100</f>
        <v>15.726159954930393</v>
      </c>
      <c r="H7" s="2">
        <f>Sheet1!G7/Sheet1!$N$52*100</f>
        <v>17.518701175846786</v>
      </c>
      <c r="I7" s="2">
        <f>Sheet1!H7/Sheet1!$N$52*100</f>
        <v>14.310203024122483</v>
      </c>
      <c r="J7" s="2">
        <f>Sheet1!I7/Sheet1!$N$52*100</f>
        <v>5.3625602911448471</v>
      </c>
      <c r="K7" s="2">
        <f>Sheet1!J7/Sheet1!$N$52*100</f>
        <v>8.1040939231346272</v>
      </c>
      <c r="L7" s="2">
        <f>Sheet1!K7/Sheet1!$N$52*100</f>
        <v>0.61759823577791773</v>
      </c>
      <c r="M7" s="2">
        <f>Sheet1!L7/Sheet1!$N$52*100</f>
        <v>1.2954499579731933</v>
      </c>
      <c r="N7" s="2">
        <f>Sheet1!M7/Sheet1!$N$52*100</f>
        <v>7.5316858021697283E-2</v>
      </c>
      <c r="O7" s="2">
        <f>Sheet1!N7/Sheet1!$N$52*100</f>
        <v>122.31457742723639</v>
      </c>
    </row>
    <row r="8" spans="1:15">
      <c r="A8" t="s">
        <v>1</v>
      </c>
      <c r="B8">
        <v>1962</v>
      </c>
      <c r="C8" s="2">
        <f>Sheet1!B8/Sheet1!$N$52*100</f>
        <v>0</v>
      </c>
      <c r="D8" s="2">
        <f>Sheet1!C8/Sheet1!$N$52*100</f>
        <v>22.113029515170325</v>
      </c>
      <c r="E8" s="2">
        <f>Sheet1!D8/Sheet1!$N$52*100</f>
        <v>12.321837972349675</v>
      </c>
      <c r="F8" s="2">
        <f>Sheet1!E8/Sheet1!$N$52*100</f>
        <v>2.9072307196375156</v>
      </c>
      <c r="G8" s="2">
        <f>Sheet1!F8/Sheet1!$N$52*100</f>
        <v>16.298568075895293</v>
      </c>
      <c r="H8" s="2">
        <f>Sheet1!G8/Sheet1!$N$52*100</f>
        <v>13.014753066149293</v>
      </c>
      <c r="I8" s="2">
        <f>Sheet1!H8/Sheet1!$N$52*100</f>
        <v>7.0345945392265268</v>
      </c>
      <c r="J8" s="2">
        <f>Sheet1!I8/Sheet1!$N$52*100</f>
        <v>0.79835869502999124</v>
      </c>
      <c r="K8" s="2">
        <f>Sheet1!J8/Sheet1!$N$52*100</f>
        <v>0</v>
      </c>
      <c r="L8" s="2">
        <f>Sheet1!K8/Sheet1!$N$52*100</f>
        <v>0</v>
      </c>
      <c r="M8" s="2">
        <f>Sheet1!L8/Sheet1!$N$52*100</f>
        <v>0</v>
      </c>
      <c r="N8" s="2">
        <f>Sheet1!M8/Sheet1!$N$52*100</f>
        <v>0.45190114813018367</v>
      </c>
      <c r="O8" s="2">
        <f>Sheet1!N8/Sheet1!$N$52*100</f>
        <v>74.940273731588803</v>
      </c>
    </row>
    <row r="9" spans="1:15">
      <c r="A9" t="s">
        <v>1</v>
      </c>
      <c r="B9">
        <v>1963</v>
      </c>
      <c r="C9" s="2">
        <f>Sheet1!B9/Sheet1!$N$52*100</f>
        <v>3.7809062726892035</v>
      </c>
      <c r="D9" s="2">
        <f>Sheet1!C9/Sheet1!$N$52*100</f>
        <v>19.853523774519406</v>
      </c>
      <c r="E9" s="2">
        <f>Sheet1!D9/Sheet1!$N$52*100</f>
        <v>9.7911915428206466</v>
      </c>
      <c r="F9" s="2">
        <f>Sheet1!E9/Sheet1!$N$52*100</f>
        <v>19.928840632541103</v>
      </c>
      <c r="G9" s="2">
        <f>Sheet1!F9/Sheet1!$N$52*100</f>
        <v>11.598796135341381</v>
      </c>
      <c r="H9" s="2">
        <f>Sheet1!G9/Sheet1!$N$52*100</f>
        <v>14.114379193266071</v>
      </c>
      <c r="I9" s="2">
        <f>Sheet1!H9/Sheet1!$N$52*100</f>
        <v>18.407440100502818</v>
      </c>
      <c r="J9" s="2">
        <f>Sheet1!I9/Sheet1!$N$52*100</f>
        <v>4.277997535632406</v>
      </c>
      <c r="K9" s="2">
        <f>Sheet1!J9/Sheet1!$N$52*100</f>
        <v>1.7172243628946982</v>
      </c>
      <c r="L9" s="2">
        <f>Sheet1!K9/Sheet1!$N$52*100</f>
        <v>2.4101394566943131</v>
      </c>
      <c r="M9" s="2">
        <f>Sheet1!L9/Sheet1!$N$52*100</f>
        <v>4.5190114813018364E-2</v>
      </c>
      <c r="N9" s="2">
        <f>Sheet1!M9/Sheet1!$N$52*100</f>
        <v>0.30126743208678913</v>
      </c>
      <c r="O9" s="2">
        <f>Sheet1!N9/Sheet1!$N$52*100</f>
        <v>106.22689655380186</v>
      </c>
    </row>
    <row r="10" spans="1:15">
      <c r="A10" t="s">
        <v>1</v>
      </c>
      <c r="B10">
        <v>1964</v>
      </c>
      <c r="C10" s="2">
        <f>Sheet1!B10/Sheet1!$N$52*100</f>
        <v>5.6939544664403146</v>
      </c>
      <c r="D10" s="2">
        <f>Sheet1!C10/Sheet1!$N$52*100</f>
        <v>21.615938252227121</v>
      </c>
      <c r="E10" s="2">
        <f>Sheet1!D10/Sheet1!$N$52*100</f>
        <v>8.3752346120127381</v>
      </c>
      <c r="F10" s="2">
        <f>Sheet1!E10/Sheet1!$N$52*100</f>
        <v>1.415956930807909</v>
      </c>
      <c r="G10" s="2">
        <f>Sheet1!F10/Sheet1!$N$52*100</f>
        <v>5.7843346960663506</v>
      </c>
      <c r="H10" s="2">
        <f>Sheet1!G10/Sheet1!$N$52*100</f>
        <v>14.355393138935501</v>
      </c>
      <c r="I10" s="2">
        <f>Sheet1!H10/Sheet1!$N$52*100</f>
        <v>7.109911397248224</v>
      </c>
      <c r="J10" s="2">
        <f>Sheet1!I10/Sheet1!$N$52*100</f>
        <v>1.7925412209163956</v>
      </c>
      <c r="K10" s="2">
        <f>Sheet1!J10/Sheet1!$N$52*100</f>
        <v>2.0335551665858267</v>
      </c>
      <c r="L10" s="2">
        <f>Sheet1!K10/Sheet1!$N$52*100</f>
        <v>0</v>
      </c>
      <c r="M10" s="2">
        <f>Sheet1!L10/Sheet1!$N$52*100</f>
        <v>1.0393726406994226</v>
      </c>
      <c r="N10" s="2">
        <f>Sheet1!M10/Sheet1!$N$52*100</f>
        <v>7.5316858021697283E-2</v>
      </c>
      <c r="O10" s="2">
        <f>Sheet1!N10/Sheet1!$N$52*100</f>
        <v>69.291509379961497</v>
      </c>
    </row>
    <row r="11" spans="1:15">
      <c r="A11" t="s">
        <v>1</v>
      </c>
      <c r="B11">
        <v>1965</v>
      </c>
      <c r="C11" s="2">
        <f>Sheet1!B11/Sheet1!$N$52*100</f>
        <v>15.680969840117372</v>
      </c>
      <c r="D11" s="2">
        <f>Sheet1!C11/Sheet1!$N$52*100</f>
        <v>7.0044677960178481</v>
      </c>
      <c r="E11" s="2">
        <f>Sheet1!D11/Sheet1!$N$52*100</f>
        <v>12.668295519249481</v>
      </c>
      <c r="F11" s="2">
        <f>Sheet1!E11/Sheet1!$N$52*100</f>
        <v>9.7911915428206466</v>
      </c>
      <c r="G11" s="2">
        <f>Sheet1!F11/Sheet1!$N$52*100</f>
        <v>4.1273638195890108</v>
      </c>
      <c r="H11" s="2">
        <f>Sheet1!G11/Sheet1!$N$52*100</f>
        <v>2.5607731727377079</v>
      </c>
      <c r="I11" s="2">
        <f>Sheet1!H11/Sheet1!$N$52*100</f>
        <v>9.9116985156553614</v>
      </c>
      <c r="J11" s="2">
        <f>Sheet1!I11/Sheet1!$N$52*100</f>
        <v>0</v>
      </c>
      <c r="K11" s="2">
        <f>Sheet1!J11/Sheet1!$N$52*100</f>
        <v>2.0636819097945054</v>
      </c>
      <c r="L11" s="2">
        <f>Sheet1!K11/Sheet1!$N$52*100</f>
        <v>3.1030545504939284</v>
      </c>
      <c r="M11" s="2">
        <f>Sheet1!L11/Sheet1!$N$52*100</f>
        <v>1.2653232147645144</v>
      </c>
      <c r="N11" s="2">
        <f>Sheet1!M11/Sheet1!$N$52*100</f>
        <v>0.57240812096489935</v>
      </c>
      <c r="O11" s="2">
        <f>Sheet1!N11/Sheet1!$N$52*100</f>
        <v>68.749228002205271</v>
      </c>
    </row>
    <row r="12" spans="1:15">
      <c r="A12" t="s">
        <v>1</v>
      </c>
      <c r="B12">
        <v>1966</v>
      </c>
      <c r="C12" s="2">
        <f>Sheet1!B12/Sheet1!$N$52*100</f>
        <v>3.1783714085156256</v>
      </c>
      <c r="D12" s="2">
        <f>Sheet1!C12/Sheet1!$N$52*100</f>
        <v>6.281425959009554</v>
      </c>
      <c r="E12" s="2">
        <f>Sheet1!D12/Sheet1!$N$52*100</f>
        <v>4.7449620553669289</v>
      </c>
      <c r="F12" s="2">
        <f>Sheet1!E12/Sheet1!$N$52*100</f>
        <v>24.297218397799544</v>
      </c>
      <c r="G12" s="2">
        <f>Sheet1!F12/Sheet1!$N$52*100</f>
        <v>5.8144614392750311</v>
      </c>
      <c r="H12" s="2">
        <f>Sheet1!G12/Sheet1!$N$52*100</f>
        <v>2.5607731727377079</v>
      </c>
      <c r="I12" s="2">
        <f>Sheet1!H12/Sheet1!$N$52*100</f>
        <v>1.3406400727862118</v>
      </c>
      <c r="J12" s="2">
        <f>Sheet1!I12/Sheet1!$N$52*100</f>
        <v>0.49709126294320205</v>
      </c>
      <c r="K12" s="2">
        <f>Sheet1!J12/Sheet1!$N$52*100</f>
        <v>2.1088720246075239</v>
      </c>
      <c r="L12" s="2">
        <f>Sheet1!K12/Sheet1!$N$52*100</f>
        <v>0</v>
      </c>
      <c r="M12" s="2">
        <f>Sheet1!L12/Sheet1!$N$52*100</f>
        <v>0</v>
      </c>
      <c r="N12" s="2">
        <f>Sheet1!M12/Sheet1!$N$52*100</f>
        <v>0</v>
      </c>
      <c r="O12" s="2">
        <f>Sheet1!N12/Sheet1!$N$52*100</f>
        <v>50.823815793041341</v>
      </c>
    </row>
    <row r="13" spans="1:15">
      <c r="A13" t="s">
        <v>1</v>
      </c>
      <c r="B13">
        <v>1967</v>
      </c>
      <c r="C13" s="2">
        <f>Sheet1!B13/Sheet1!$N$52*100</f>
        <v>4.5943283393235346</v>
      </c>
      <c r="D13" s="2">
        <f>Sheet1!C13/Sheet1!$N$52*100</f>
        <v>6.7785172219527556</v>
      </c>
      <c r="E13" s="2">
        <f>Sheet1!D13/Sheet1!$N$52*100</f>
        <v>17.443384317825092</v>
      </c>
      <c r="F13" s="2">
        <f>Sheet1!E13/Sheet1!$N$52*100</f>
        <v>32.973720441899076</v>
      </c>
      <c r="G13" s="2">
        <f>Sheet1!F13/Sheet1!$N$52*100</f>
        <v>9.3392903946904635</v>
      </c>
      <c r="H13" s="2">
        <f>Sheet1!G13/Sheet1!$N$52*100</f>
        <v>10.529296751433282</v>
      </c>
      <c r="I13" s="2">
        <f>Sheet1!H13/Sheet1!$N$52*100</f>
        <v>23.498859702769554</v>
      </c>
      <c r="J13" s="2">
        <f>Sheet1!I13/Sheet1!$N$52*100</f>
        <v>8.4505514700344353</v>
      </c>
      <c r="K13" s="2">
        <f>Sheet1!J13/Sheet1!$N$52*100</f>
        <v>0.9941825258864041</v>
      </c>
      <c r="L13" s="2">
        <f>Sheet1!K13/Sheet1!$N$52*100</f>
        <v>0.69291509379961502</v>
      </c>
      <c r="M13" s="2">
        <f>Sheet1!L13/Sheet1!$N$52*100</f>
        <v>1.7624144777077164</v>
      </c>
      <c r="N13" s="2">
        <f>Sheet1!M13/Sheet1!$N$52*100</f>
        <v>0.46696451973452313</v>
      </c>
      <c r="O13" s="2">
        <f>Sheet1!N13/Sheet1!$N$52*100</f>
        <v>117.52442525705646</v>
      </c>
    </row>
    <row r="14" spans="1:15">
      <c r="A14" t="s">
        <v>1</v>
      </c>
      <c r="B14">
        <v>1968</v>
      </c>
      <c r="C14" s="2">
        <f>Sheet1!B14/Sheet1!$N$52*100</f>
        <v>18.136299411624705</v>
      </c>
      <c r="D14" s="2">
        <f>Sheet1!C14/Sheet1!$N$52*100</f>
        <v>6.3567428170312512</v>
      </c>
      <c r="E14" s="2">
        <f>Sheet1!D14/Sheet1!$N$52*100</f>
        <v>6.9291509379961509</v>
      </c>
      <c r="F14" s="2">
        <f>Sheet1!E14/Sheet1!$N$52*100</f>
        <v>4.4436946232801402</v>
      </c>
      <c r="G14" s="2">
        <f>Sheet1!F14/Sheet1!$N$52*100</f>
        <v>0.9640557826777254</v>
      </c>
      <c r="H14" s="2">
        <f>Sheet1!G14/Sheet1!$N$52*100</f>
        <v>15.605652982095677</v>
      </c>
      <c r="I14" s="2">
        <f>Sheet1!H14/Sheet1!$N$52*100</f>
        <v>24.342408512612561</v>
      </c>
      <c r="J14" s="2">
        <f>Sheet1!I14/Sheet1!$N$52*100</f>
        <v>7.4262422009393525</v>
      </c>
      <c r="K14" s="2">
        <f>Sheet1!J14/Sheet1!$N$52*100</f>
        <v>0.15063371604339457</v>
      </c>
      <c r="L14" s="2">
        <f>Sheet1!K14/Sheet1!$N$52*100</f>
        <v>1.6117807616643216</v>
      </c>
      <c r="M14" s="2">
        <f>Sheet1!L14/Sheet1!$N$52*100</f>
        <v>2.2595057406509187</v>
      </c>
      <c r="N14" s="2">
        <f>Sheet1!M14/Sheet1!$N$52*100</f>
        <v>0.9941825258864041</v>
      </c>
      <c r="O14" s="2">
        <f>Sheet1!N14/Sheet1!$N$52*100</f>
        <v>89.220350012502621</v>
      </c>
    </row>
    <row r="15" spans="1:15">
      <c r="A15" t="s">
        <v>1</v>
      </c>
      <c r="B15">
        <v>1969</v>
      </c>
      <c r="C15" s="2">
        <f>Sheet1!B15/Sheet1!$N$52*100</f>
        <v>5.739144581253333</v>
      </c>
      <c r="D15" s="2">
        <f>Sheet1!C15/Sheet1!$N$52*100</f>
        <v>3.2838150097460015</v>
      </c>
      <c r="E15" s="2">
        <f>Sheet1!D15/Sheet1!$N$52*100</f>
        <v>19.627573200454314</v>
      </c>
      <c r="F15" s="2">
        <f>Sheet1!E15/Sheet1!$N$52*100</f>
        <v>7.3509253429176553</v>
      </c>
      <c r="G15" s="2">
        <f>Sheet1!F15/Sheet1!$N$52*100</f>
        <v>8.7216921589125462</v>
      </c>
      <c r="H15" s="2">
        <f>Sheet1!G15/Sheet1!$N$52*100</f>
        <v>13.767921646366265</v>
      </c>
      <c r="I15" s="2">
        <f>Sheet1!H15/Sheet1!$N$52*100</f>
        <v>16.102744245038881</v>
      </c>
      <c r="J15" s="2">
        <f>Sheet1!I15/Sheet1!$N$52*100</f>
        <v>4.0219202183586349</v>
      </c>
      <c r="K15" s="2">
        <f>Sheet1!J15/Sheet1!$N$52*100</f>
        <v>7.5316858021697283E-2</v>
      </c>
      <c r="L15" s="2">
        <f>Sheet1!K15/Sheet1!$N$52*100</f>
        <v>0.12050697283471568</v>
      </c>
      <c r="M15" s="2">
        <f>Sheet1!L15/Sheet1!$N$52*100</f>
        <v>2.8319138616158179</v>
      </c>
      <c r="N15" s="2">
        <f>Sheet1!M15/Sheet1!$N$52*100</f>
        <v>1.415956930807909</v>
      </c>
      <c r="O15" s="2">
        <f>Sheet1!N15/Sheet1!$N$52*100</f>
        <v>83.059431026327744</v>
      </c>
    </row>
    <row r="16" spans="1:15">
      <c r="A16" t="s">
        <v>1</v>
      </c>
      <c r="B16">
        <v>1970</v>
      </c>
      <c r="C16" s="2">
        <f>Sheet1!B16/Sheet1!$N$52*100</f>
        <v>13.813111761179284</v>
      </c>
      <c r="D16" s="2">
        <f>Sheet1!C16/Sheet1!$N$52*100</f>
        <v>1.4611470456209272</v>
      </c>
      <c r="E16" s="2">
        <f>Sheet1!D16/Sheet1!$N$52*100</f>
        <v>12.427281573580052</v>
      </c>
      <c r="F16" s="2">
        <f>Sheet1!E16/Sheet1!$N$52*100</f>
        <v>7.5316858021697284</v>
      </c>
      <c r="G16" s="2">
        <f>Sheet1!F16/Sheet1!$N$52*100</f>
        <v>4.2478707924237264</v>
      </c>
      <c r="H16" s="2">
        <f>Sheet1!G16/Sheet1!$N$52*100</f>
        <v>2.9825475776592123</v>
      </c>
      <c r="I16" s="2">
        <f>Sheet1!H16/Sheet1!$N$52*100</f>
        <v>2.2896324838595974</v>
      </c>
      <c r="J16" s="2">
        <f>Sheet1!I16/Sheet1!$N$52*100</f>
        <v>2.138998767816203</v>
      </c>
      <c r="K16" s="2">
        <f>Sheet1!J16/Sheet1!$N$52*100</f>
        <v>3.1030545504939284</v>
      </c>
      <c r="L16" s="2">
        <f>Sheet1!K16/Sheet1!$N$52*100</f>
        <v>2.1841888826292211</v>
      </c>
      <c r="M16" s="2">
        <f>Sheet1!L16/Sheet1!$N$52*100</f>
        <v>3.1331812937026067</v>
      </c>
      <c r="N16" s="2">
        <f>Sheet1!M16/Sheet1!$N$52*100</f>
        <v>8.6162485576821695</v>
      </c>
      <c r="O16" s="2">
        <f>Sheet1!N16/Sheet1!$N$52*100</f>
        <v>63.928949088816658</v>
      </c>
    </row>
    <row r="17" spans="1:15">
      <c r="A17" t="s">
        <v>1</v>
      </c>
      <c r="B17">
        <v>1971</v>
      </c>
      <c r="C17" s="2">
        <f>Sheet1!B17/Sheet1!$N$52*100</f>
        <v>8.02877706511293</v>
      </c>
      <c r="D17" s="2">
        <f>Sheet1!C17/Sheet1!$N$52*100</f>
        <v>3.9014132455239192</v>
      </c>
      <c r="E17" s="2">
        <f>Sheet1!D17/Sheet1!$N$52*100</f>
        <v>13.316020498236082</v>
      </c>
      <c r="F17" s="2">
        <f>Sheet1!E17/Sheet1!$N$52*100</f>
        <v>23.574176560791248</v>
      </c>
      <c r="G17" s="2">
        <f>Sheet1!F17/Sheet1!$N$52*100</f>
        <v>11.026388014376483</v>
      </c>
      <c r="H17" s="2">
        <f>Sheet1!G17/Sheet1!$N$52*100</f>
        <v>7.8480166058608569</v>
      </c>
      <c r="I17" s="2">
        <f>Sheet1!H17/Sheet1!$N$52*100</f>
        <v>7.0044677960178481</v>
      </c>
      <c r="J17" s="2">
        <f>Sheet1!I17/Sheet1!$N$52*100</f>
        <v>8.4957415848474529</v>
      </c>
      <c r="K17" s="2">
        <f>Sheet1!J17/Sheet1!$N$52*100</f>
        <v>0</v>
      </c>
      <c r="L17" s="2">
        <f>Sheet1!K17/Sheet1!$N$52*100</f>
        <v>0.57240812096489935</v>
      </c>
      <c r="M17" s="2">
        <f>Sheet1!L17/Sheet1!$N$52*100</f>
        <v>0</v>
      </c>
      <c r="N17" s="2">
        <f>Sheet1!M17/Sheet1!$N$52*100</f>
        <v>0.57240812096489935</v>
      </c>
      <c r="O17" s="2">
        <f>Sheet1!N17/Sheet1!$N$52*100</f>
        <v>84.339817612696606</v>
      </c>
    </row>
    <row r="18" spans="1:15">
      <c r="A18" t="s">
        <v>1</v>
      </c>
      <c r="B18">
        <v>1972</v>
      </c>
      <c r="C18" s="2">
        <f>Sheet1!B18/Sheet1!$N$52*100</f>
        <v>5.5131940071882415</v>
      </c>
      <c r="D18" s="2">
        <f>Sheet1!C18/Sheet1!$N$52*100</f>
        <v>3.0277376924722312</v>
      </c>
      <c r="E18" s="2">
        <f>Sheet1!D18/Sheet1!$N$52*100</f>
        <v>10.137649089720455</v>
      </c>
      <c r="F18" s="2">
        <f>Sheet1!E18/Sheet1!$N$52*100</f>
        <v>29.810412404987787</v>
      </c>
      <c r="G18" s="2">
        <f>Sheet1!F18/Sheet1!$N$52*100</f>
        <v>40.053505095938611</v>
      </c>
      <c r="H18" s="2">
        <f>Sheet1!G18/Sheet1!$N$52*100</f>
        <v>25.48722475454236</v>
      </c>
      <c r="I18" s="2">
        <f>Sheet1!H18/Sheet1!$N$52*100</f>
        <v>2.7565970035941207</v>
      </c>
      <c r="J18" s="2">
        <f>Sheet1!I18/Sheet1!$N$52*100</f>
        <v>2.6059632875507264</v>
      </c>
      <c r="K18" s="2">
        <f>Sheet1!J18/Sheet1!$N$52*100</f>
        <v>2.4854563147160103</v>
      </c>
      <c r="L18" s="2">
        <f>Sheet1!K18/Sheet1!$N$52*100</f>
        <v>7.5316858021697283E-2</v>
      </c>
      <c r="M18" s="2">
        <f>Sheet1!L18/Sheet1!$N$52*100</f>
        <v>0.46696451973452313</v>
      </c>
      <c r="N18" s="2">
        <f>Sheet1!M18/Sheet1!$N$52*100</f>
        <v>1.1900063567428172</v>
      </c>
      <c r="O18" s="2">
        <f>Sheet1!N18/Sheet1!$N$52*100</f>
        <v>123.61002738520956</v>
      </c>
    </row>
    <row r="19" spans="1:15">
      <c r="A19" t="s">
        <v>1</v>
      </c>
      <c r="B19">
        <v>1973</v>
      </c>
      <c r="C19" s="2">
        <f>Sheet1!B19/Sheet1!$N$52*100</f>
        <v>8.91751598976896</v>
      </c>
      <c r="D19" s="2">
        <f>Sheet1!C19/Sheet1!$N$52*100</f>
        <v>7.3057352281046377</v>
      </c>
      <c r="E19" s="2">
        <f>Sheet1!D19/Sheet1!$N$52*100</f>
        <v>1.8377313357294138</v>
      </c>
      <c r="F19" s="2">
        <f>Sheet1!E19/Sheet1!$N$52*100</f>
        <v>4.3683777652584421</v>
      </c>
      <c r="G19" s="2">
        <f>Sheet1!F19/Sheet1!$N$52*100</f>
        <v>13.933618734013997</v>
      </c>
      <c r="H19" s="2">
        <f>Sheet1!G19/Sheet1!$N$52*100</f>
        <v>6.4621864182616271</v>
      </c>
      <c r="I19" s="2">
        <f>Sheet1!H19/Sheet1!$N$52*100</f>
        <v>7.9534602070912328</v>
      </c>
      <c r="J19" s="2">
        <f>Sheet1!I19/Sheet1!$N$52*100</f>
        <v>1.2351964715558355</v>
      </c>
      <c r="K19" s="2">
        <f>Sheet1!J19/Sheet1!$N$52*100</f>
        <v>0</v>
      </c>
      <c r="L19" s="2">
        <f>Sheet1!K19/Sheet1!$N$52*100</f>
        <v>1.0544360123037619</v>
      </c>
      <c r="M19" s="2">
        <f>Sheet1!L19/Sheet1!$N$52*100</f>
        <v>10.212965947742152</v>
      </c>
      <c r="N19" s="2">
        <f>Sheet1!M19/Sheet1!$N$52*100</f>
        <v>7.6371294034001043</v>
      </c>
      <c r="O19" s="2">
        <f>Sheet1!N19/Sheet1!$N$52*100</f>
        <v>70.918353513230173</v>
      </c>
    </row>
    <row r="20" spans="1:15">
      <c r="A20" t="s">
        <v>1</v>
      </c>
      <c r="B20">
        <v>1974</v>
      </c>
      <c r="C20" s="2">
        <f>Sheet1!B20/Sheet1!$N$52*100</f>
        <v>3.7959696442935433</v>
      </c>
      <c r="D20" s="2">
        <f>Sheet1!C20/Sheet1!$N$52*100</f>
        <v>7.3961154577306729</v>
      </c>
      <c r="E20" s="2">
        <f>Sheet1!D20/Sheet1!$N$52*100</f>
        <v>13.361210613049099</v>
      </c>
      <c r="F20" s="2">
        <f>Sheet1!E20/Sheet1!$N$52*100</f>
        <v>32.762833239438315</v>
      </c>
      <c r="G20" s="2">
        <f>Sheet1!F20/Sheet1!$N$52*100</f>
        <v>29.268131027231565</v>
      </c>
      <c r="H20" s="2">
        <f>Sheet1!G20/Sheet1!$N$52*100</f>
        <v>14.460836740165878</v>
      </c>
      <c r="I20" s="2">
        <f>Sheet1!H20/Sheet1!$N$52*100</f>
        <v>7.7275096330261404</v>
      </c>
      <c r="J20" s="2">
        <f>Sheet1!I20/Sheet1!$N$52*100</f>
        <v>2.6662167739680838</v>
      </c>
      <c r="K20" s="2">
        <f>Sheet1!J20/Sheet1!$N$52*100</f>
        <v>0.67785172219527556</v>
      </c>
      <c r="L20" s="2">
        <f>Sheet1!K20/Sheet1!$N$52*100</f>
        <v>0</v>
      </c>
      <c r="M20" s="2">
        <f>Sheet1!L20/Sheet1!$N$52*100</f>
        <v>4.1273638195890108</v>
      </c>
      <c r="N20" s="2">
        <f>Sheet1!M20/Sheet1!$N$52*100</f>
        <v>1.7021609912903586</v>
      </c>
      <c r="O20" s="2">
        <f>Sheet1!N20/Sheet1!$N$52*100</f>
        <v>117.94619966197793</v>
      </c>
    </row>
    <row r="21" spans="1:15">
      <c r="A21" t="s">
        <v>1</v>
      </c>
      <c r="B21">
        <v>1975</v>
      </c>
      <c r="C21" s="2">
        <f>Sheet1!B21/Sheet1!$N$52*100</f>
        <v>3.690526043063167</v>
      </c>
      <c r="D21" s="2">
        <f>Sheet1!C21/Sheet1!$N$52*100</f>
        <v>18.256806384459423</v>
      </c>
      <c r="E21" s="2">
        <f>Sheet1!D21/Sheet1!$N$52*100</f>
        <v>8.6313119292865093</v>
      </c>
      <c r="F21" s="2">
        <f>Sheet1!E21/Sheet1!$N$52*100</f>
        <v>12.20133099951496</v>
      </c>
      <c r="G21" s="2">
        <f>Sheet1!F21/Sheet1!$N$52*100</f>
        <v>21.540621394205424</v>
      </c>
      <c r="H21" s="2">
        <f>Sheet1!G21/Sheet1!$N$52*100</f>
        <v>10.845627555124409</v>
      </c>
      <c r="I21" s="2">
        <f>Sheet1!H21/Sheet1!$N$52*100</f>
        <v>3.690526043063167</v>
      </c>
      <c r="J21" s="2">
        <f>Sheet1!I21/Sheet1!$N$52*100</f>
        <v>0</v>
      </c>
      <c r="K21" s="2">
        <f>Sheet1!J21/Sheet1!$N$52*100</f>
        <v>5.1968632034971121</v>
      </c>
      <c r="L21" s="2">
        <f>Sheet1!K21/Sheet1!$N$52*100</f>
        <v>4.4738213664888189</v>
      </c>
      <c r="M21" s="2">
        <f>Sheet1!L21/Sheet1!$N$52*100</f>
        <v>2.1691255110248822</v>
      </c>
      <c r="N21" s="2">
        <f>Sheet1!M21/Sheet1!$N$52*100</f>
        <v>5.9500317837140857</v>
      </c>
      <c r="O21" s="2">
        <f>Sheet1!N21/Sheet1!$N$52*100</f>
        <v>96.646592213441963</v>
      </c>
    </row>
    <row r="22" spans="1:15">
      <c r="A22" t="s">
        <v>1</v>
      </c>
      <c r="B22">
        <v>1976</v>
      </c>
      <c r="C22" s="2">
        <f>Sheet1!B22/Sheet1!$N$52*100</f>
        <v>3.8411597591065614</v>
      </c>
      <c r="D22" s="2">
        <f>Sheet1!C22/Sheet1!$N$52*100</f>
        <v>19.597446457245631</v>
      </c>
      <c r="E22" s="2">
        <f>Sheet1!D22/Sheet1!$N$52*100</f>
        <v>18.648454046172247</v>
      </c>
      <c r="F22" s="2">
        <f>Sheet1!E22/Sheet1!$N$52*100</f>
        <v>29.599525202527033</v>
      </c>
      <c r="G22" s="2">
        <f>Sheet1!F22/Sheet1!$N$52*100</f>
        <v>28.635469419849308</v>
      </c>
      <c r="H22" s="2">
        <f>Sheet1!G22/Sheet1!$N$52*100</f>
        <v>30.126743208678914</v>
      </c>
      <c r="I22" s="2">
        <f>Sheet1!H22/Sheet1!$N$52*100</f>
        <v>11.448162419297987</v>
      </c>
      <c r="J22" s="2">
        <f>Sheet1!I22/Sheet1!$N$52*100</f>
        <v>7.3358619713133164</v>
      </c>
      <c r="K22" s="2">
        <f>Sheet1!J22/Sheet1!$N$52*100</f>
        <v>1.8076045925207347</v>
      </c>
      <c r="L22" s="2">
        <f>Sheet1!K22/Sheet1!$N$52*100</f>
        <v>0.15063371604339457</v>
      </c>
      <c r="M22" s="2">
        <f>Sheet1!L22/Sheet1!$N$52*100</f>
        <v>0.22595057406509184</v>
      </c>
      <c r="N22" s="2">
        <f>Sheet1!M22/Sheet1!$N$52*100</f>
        <v>9.5652409687555551</v>
      </c>
      <c r="O22" s="2">
        <f>Sheet1!N22/Sheet1!$N$52*100</f>
        <v>160.98225233557579</v>
      </c>
    </row>
    <row r="23" spans="1:15">
      <c r="A23" t="s">
        <v>1</v>
      </c>
      <c r="B23">
        <v>1977</v>
      </c>
      <c r="C23" s="2">
        <f>Sheet1!B23/Sheet1!$N$52*100</f>
        <v>18.784024390611304</v>
      </c>
      <c r="D23" s="2">
        <f>Sheet1!C23/Sheet1!$N$52*100</f>
        <v>3.9917934751499557</v>
      </c>
      <c r="E23" s="2">
        <f>Sheet1!D23/Sheet1!$N$52*100</f>
        <v>23.468732959560874</v>
      </c>
      <c r="F23" s="2">
        <f>Sheet1!E23/Sheet1!$N$52*100</f>
        <v>17.292750601781695</v>
      </c>
      <c r="G23" s="2">
        <f>Sheet1!F23/Sheet1!$N$52*100</f>
        <v>13.662478045135886</v>
      </c>
      <c r="H23" s="2">
        <f>Sheet1!G23/Sheet1!$N$52*100</f>
        <v>28.063061298884413</v>
      </c>
      <c r="I23" s="2">
        <f>Sheet1!H23/Sheet1!$N$52*100</f>
        <v>2.4252028282986529</v>
      </c>
      <c r="J23" s="2">
        <f>Sheet1!I23/Sheet1!$N$52*100</f>
        <v>2.3800127134856344</v>
      </c>
      <c r="K23" s="2">
        <f>Sheet1!J23/Sheet1!$N$52*100</f>
        <v>0.4067110333171654</v>
      </c>
      <c r="L23" s="2">
        <f>Sheet1!K23/Sheet1!$N$52*100</f>
        <v>0</v>
      </c>
      <c r="M23" s="2">
        <f>Sheet1!L23/Sheet1!$N$52*100</f>
        <v>0</v>
      </c>
      <c r="N23" s="2">
        <f>Sheet1!M23/Sheet1!$N$52*100</f>
        <v>17.081863399320945</v>
      </c>
      <c r="O23" s="2">
        <f>Sheet1!N23/Sheet1!$N$52*100</f>
        <v>127.5566307455465</v>
      </c>
    </row>
    <row r="24" spans="1:15">
      <c r="A24" t="s">
        <v>1</v>
      </c>
      <c r="B24">
        <v>1978</v>
      </c>
      <c r="C24" s="2">
        <f>Sheet1!B24/Sheet1!$N$52*100</f>
        <v>15.906920414182466</v>
      </c>
      <c r="D24" s="2">
        <f>Sheet1!C24/Sheet1!$N$52*100</f>
        <v>9.6104310835685727</v>
      </c>
      <c r="E24" s="2">
        <f>Sheet1!D24/Sheet1!$N$52*100</f>
        <v>7.6070026601914256</v>
      </c>
      <c r="F24" s="2">
        <f>Sheet1!E24/Sheet1!$N$52*100</f>
        <v>18.060982553603008</v>
      </c>
      <c r="G24" s="2">
        <f>Sheet1!F24/Sheet1!$N$52*100</f>
        <v>12.020570540262886</v>
      </c>
      <c r="H24" s="2">
        <f>Sheet1!G24/Sheet1!$N$52*100</f>
        <v>29.328384513648921</v>
      </c>
      <c r="I24" s="2">
        <f>Sheet1!H24/Sheet1!$N$52*100</f>
        <v>17.744651749911881</v>
      </c>
      <c r="J24" s="2">
        <f>Sheet1!I24/Sheet1!$N$52*100</f>
        <v>0</v>
      </c>
      <c r="K24" s="2">
        <f>Sheet1!J24/Sheet1!$N$52*100</f>
        <v>2.4703929431116709</v>
      </c>
      <c r="L24" s="2">
        <f>Sheet1!K24/Sheet1!$N$52*100</f>
        <v>0.31633080369112859</v>
      </c>
      <c r="M24" s="2">
        <f>Sheet1!L24/Sheet1!$N$52*100</f>
        <v>2.0636819097945054</v>
      </c>
      <c r="N24" s="2">
        <f>Sheet1!M24/Sheet1!$N$52*100</f>
        <v>4.1123004479846719</v>
      </c>
      <c r="O24" s="2">
        <f>Sheet1!N24/Sheet1!$N$52*100</f>
        <v>119.24164961995112</v>
      </c>
    </row>
    <row r="25" spans="1:15">
      <c r="A25" t="s">
        <v>1</v>
      </c>
      <c r="B25">
        <v>1979</v>
      </c>
      <c r="C25" s="2">
        <f>Sheet1!B25/Sheet1!$N$52*100</f>
        <v>1.3406400727862118</v>
      </c>
      <c r="D25" s="2">
        <f>Sheet1!C25/Sheet1!$N$52*100</f>
        <v>3.1030545504939284</v>
      </c>
      <c r="E25" s="2">
        <f>Sheet1!D25/Sheet1!$N$52*100</f>
        <v>33.741952393720382</v>
      </c>
      <c r="F25" s="2">
        <f>Sheet1!E25/Sheet1!$N$52*100</f>
        <v>7.6823195182131228</v>
      </c>
      <c r="G25" s="2">
        <f>Sheet1!F25/Sheet1!$N$52*100</f>
        <v>11.628922878550062</v>
      </c>
      <c r="H25" s="2">
        <f>Sheet1!G25/Sheet1!$N$52*100</f>
        <v>0.97911915428206475</v>
      </c>
      <c r="I25" s="2">
        <f>Sheet1!H25/Sheet1!$N$52*100</f>
        <v>9.2790369082731061</v>
      </c>
      <c r="J25" s="2">
        <f>Sheet1!I25/Sheet1!$N$52*100</f>
        <v>4.1273638195890108</v>
      </c>
      <c r="K25" s="2">
        <f>Sheet1!J25/Sheet1!$N$52*100</f>
        <v>0.4820278913388627</v>
      </c>
      <c r="L25" s="2">
        <f>Sheet1!K25/Sheet1!$N$52*100</f>
        <v>5.7993980676706904</v>
      </c>
      <c r="M25" s="2">
        <f>Sheet1!L25/Sheet1!$N$52*100</f>
        <v>12.050697283471566</v>
      </c>
      <c r="N25" s="2">
        <f>Sheet1!M25/Sheet1!$N$52*100</f>
        <v>1.687097619686019</v>
      </c>
      <c r="O25" s="2">
        <f>Sheet1!N25/Sheet1!$N$52*100</f>
        <v>91.901630158075037</v>
      </c>
    </row>
    <row r="26" spans="1:15">
      <c r="A26" t="s">
        <v>1</v>
      </c>
      <c r="B26">
        <v>1980</v>
      </c>
      <c r="C26" s="2">
        <f>Sheet1!B26/Sheet1!$N$52*100</f>
        <v>13.195513525401365</v>
      </c>
      <c r="D26" s="2">
        <f>Sheet1!C26/Sheet1!$N$52*100</f>
        <v>14.144505936474753</v>
      </c>
      <c r="E26" s="2">
        <f>Sheet1!D26/Sheet1!$N$52*100</f>
        <v>13.120196667379666</v>
      </c>
      <c r="F26" s="2">
        <f>Sheet1!E26/Sheet1!$N$52*100</f>
        <v>4.1273638195890108</v>
      </c>
      <c r="G26" s="2">
        <f>Sheet1!F26/Sheet1!$N$52*100</f>
        <v>17.654271520285842</v>
      </c>
      <c r="H26" s="2">
        <f>Sheet1!G26/Sheet1!$N$52*100</f>
        <v>5.3324335479361675</v>
      </c>
      <c r="I26" s="2">
        <f>Sheet1!H26/Sheet1!$N$52*100</f>
        <v>5.7240812096489933</v>
      </c>
      <c r="J26" s="2">
        <f>Sheet1!I26/Sheet1!$N$52*100</f>
        <v>0.45190114813018367</v>
      </c>
      <c r="K26" s="2">
        <f>Sheet1!J26/Sheet1!$N$52*100</f>
        <v>0.39164766171282583</v>
      </c>
      <c r="L26" s="2">
        <f>Sheet1!K26/Sheet1!$N$52*100</f>
        <v>0.60253486417357827</v>
      </c>
      <c r="M26" s="2">
        <f>Sheet1!L26/Sheet1!$N$52*100</f>
        <v>1.11468949872112</v>
      </c>
      <c r="N26" s="2">
        <f>Sheet1!M26/Sheet1!$N$52*100</f>
        <v>10.694993839081015</v>
      </c>
      <c r="O26" s="2">
        <f>Sheet1!N26/Sheet1!$N$52*100</f>
        <v>86.554133238534504</v>
      </c>
    </row>
    <row r="27" spans="1:15">
      <c r="A27" t="s">
        <v>1</v>
      </c>
      <c r="B27">
        <v>1981</v>
      </c>
      <c r="C27" s="2">
        <f>Sheet1!B27/Sheet1!$N$52*100</f>
        <v>0</v>
      </c>
      <c r="D27" s="2">
        <f>Sheet1!C27/Sheet1!$N$52*100</f>
        <v>13.406400727862117</v>
      </c>
      <c r="E27" s="2">
        <f>Sheet1!D27/Sheet1!$N$52*100</f>
        <v>8.9627061045819776</v>
      </c>
      <c r="F27" s="2">
        <f>Sheet1!E27/Sheet1!$N$52*100</f>
        <v>23.709746905230304</v>
      </c>
      <c r="G27" s="2">
        <f>Sheet1!F27/Sheet1!$N$52*100</f>
        <v>25.758365443420473</v>
      </c>
      <c r="H27" s="2">
        <f>Sheet1!G27/Sheet1!$N$52*100</f>
        <v>12.713485634062502</v>
      </c>
      <c r="I27" s="2">
        <f>Sheet1!H27/Sheet1!$N$52*100</f>
        <v>6.3266160738225716</v>
      </c>
      <c r="J27" s="2">
        <f>Sheet1!I27/Sheet1!$N$52*100</f>
        <v>4.3683777652584421</v>
      </c>
      <c r="K27" s="2">
        <f>Sheet1!J27/Sheet1!$N$52*100</f>
        <v>3.3139417529546806</v>
      </c>
      <c r="L27" s="2">
        <f>Sheet1!K27/Sheet1!$N$52*100</f>
        <v>0</v>
      </c>
      <c r="M27" s="2">
        <f>Sheet1!L27/Sheet1!$N$52*100</f>
        <v>13.557034443905511</v>
      </c>
      <c r="N27" s="2">
        <f>Sheet1!M27/Sheet1!$N$52*100</f>
        <v>0.15063371604339457</v>
      </c>
      <c r="O27" s="2">
        <f>Sheet1!N27/Sheet1!$N$52*100</f>
        <v>112.26730856714195</v>
      </c>
    </row>
    <row r="28" spans="1:15">
      <c r="A28" t="s">
        <v>1</v>
      </c>
      <c r="B28">
        <v>1982</v>
      </c>
      <c r="C28" s="2">
        <f>Sheet1!B28/Sheet1!$N$52*100</f>
        <v>5.1215463454754158</v>
      </c>
      <c r="D28" s="2">
        <f>Sheet1!C28/Sheet1!$N$52*100</f>
        <v>13.406400727862117</v>
      </c>
      <c r="E28" s="2">
        <f>Sheet1!D28/Sheet1!$N$52*100</f>
        <v>18.01579243878999</v>
      </c>
      <c r="F28" s="2">
        <f>Sheet1!E28/Sheet1!$N$52*100</f>
        <v>6.6278835059093613</v>
      </c>
      <c r="G28" s="2">
        <f>Sheet1!F28/Sheet1!$N$52*100</f>
        <v>6.9291509379961509</v>
      </c>
      <c r="H28" s="2">
        <f>Sheet1!G28/Sheet1!$N$52*100</f>
        <v>11.900063567428171</v>
      </c>
      <c r="I28" s="2">
        <f>Sheet1!H28/Sheet1!$N$52*100</f>
        <v>27.867237468027994</v>
      </c>
      <c r="J28" s="2">
        <f>Sheet1!I28/Sheet1!$N$52*100</f>
        <v>0.21088720246075238</v>
      </c>
      <c r="K28" s="2">
        <f>Sheet1!J28/Sheet1!$N$52*100</f>
        <v>3.3139417529546806</v>
      </c>
      <c r="L28" s="2">
        <f>Sheet1!K28/Sheet1!$N$52*100</f>
        <v>5.8747149256923885</v>
      </c>
      <c r="M28" s="2">
        <f>Sheet1!L28/Sheet1!$N$52*100</f>
        <v>0</v>
      </c>
      <c r="N28" s="2">
        <f>Sheet1!M28/Sheet1!$N$52*100</f>
        <v>5.7240812096489933</v>
      </c>
      <c r="O28" s="2">
        <f>Sheet1!N28/Sheet1!$N$52*100</f>
        <v>104.99170008224601</v>
      </c>
    </row>
    <row r="29" spans="1:15">
      <c r="A29" t="s">
        <v>1</v>
      </c>
      <c r="B29">
        <v>1983</v>
      </c>
      <c r="C29" s="2">
        <f>Sheet1!B29/Sheet1!$N$52*100</f>
        <v>18.889467991841681</v>
      </c>
      <c r="D29" s="2">
        <f>Sheet1!C29/Sheet1!$N$52*100</f>
        <v>16.419075048730008</v>
      </c>
      <c r="E29" s="2">
        <f>Sheet1!D29/Sheet1!$N$52*100</f>
        <v>9.0380229626036748</v>
      </c>
      <c r="F29" s="2">
        <f>Sheet1!E29/Sheet1!$N$52*100</f>
        <v>3.374195239372038</v>
      </c>
      <c r="G29" s="2">
        <f>Sheet1!F29/Sheet1!$N$52*100</f>
        <v>2.22937899744224</v>
      </c>
      <c r="H29" s="2">
        <f>Sheet1!G29/Sheet1!$N$52*100</f>
        <v>4.8202789133886261</v>
      </c>
      <c r="I29" s="2">
        <f>Sheet1!H29/Sheet1!$N$52*100</f>
        <v>8.2848543823867011</v>
      </c>
      <c r="J29" s="2">
        <f>Sheet1!I29/Sheet1!$N$52*100</f>
        <v>4.2478707924237264</v>
      </c>
      <c r="K29" s="2">
        <f>Sheet1!J29/Sheet1!$N$52*100</f>
        <v>2.1691255110248822</v>
      </c>
      <c r="L29" s="2">
        <f>Sheet1!K29/Sheet1!$N$52*100</f>
        <v>10.122585718116115</v>
      </c>
      <c r="M29" s="2">
        <f>Sheet1!L29/Sheet1!$N$52*100</f>
        <v>0.30126743208678913</v>
      </c>
      <c r="N29" s="2">
        <f>Sheet1!M29/Sheet1!$N$52*100</f>
        <v>1.2050697283471565</v>
      </c>
      <c r="O29" s="2">
        <f>Sheet1!N29/Sheet1!$N$52*100</f>
        <v>81.101192717763638</v>
      </c>
    </row>
    <row r="30" spans="1:15">
      <c r="A30" t="s">
        <v>1</v>
      </c>
      <c r="B30">
        <v>1984</v>
      </c>
      <c r="C30" s="2">
        <f>Sheet1!B30/Sheet1!$N$52*100</f>
        <v>10.303346177368189</v>
      </c>
      <c r="D30" s="2">
        <f>Sheet1!C30/Sheet1!$N$52*100</f>
        <v>17.353004088199057</v>
      </c>
      <c r="E30" s="2">
        <f>Sheet1!D30/Sheet1!$N$52*100</f>
        <v>11.056514757585163</v>
      </c>
      <c r="F30" s="2">
        <f>Sheet1!E30/Sheet1!$N$52*100</f>
        <v>7.0797846540395444</v>
      </c>
      <c r="G30" s="2">
        <f>Sheet1!F30/Sheet1!$N$52*100</f>
        <v>8.8873892465602804</v>
      </c>
      <c r="H30" s="2">
        <f>Sheet1!G30/Sheet1!$N$52*100</f>
        <v>13.2858937550274</v>
      </c>
      <c r="I30" s="2">
        <f>Sheet1!H30/Sheet1!$N$52*100</f>
        <v>2.2896324838595974</v>
      </c>
      <c r="J30" s="2">
        <f>Sheet1!I30/Sheet1!$N$52*100</f>
        <v>9.7911915428206466</v>
      </c>
      <c r="K30" s="2">
        <f>Sheet1!J30/Sheet1!$N$52*100</f>
        <v>0.81342206663433081</v>
      </c>
      <c r="L30" s="2">
        <f>Sheet1!K30/Sheet1!$N$52*100</f>
        <v>0.15063371604339457</v>
      </c>
      <c r="M30" s="2">
        <f>Sheet1!L30/Sheet1!$N$52*100</f>
        <v>8.4354880984300955</v>
      </c>
      <c r="N30" s="2">
        <f>Sheet1!M30/Sheet1!$N$52*100</f>
        <v>0.21088720246075238</v>
      </c>
      <c r="O30" s="2">
        <f>Sheet1!N30/Sheet1!$N$52*100</f>
        <v>89.657187789028441</v>
      </c>
    </row>
    <row r="31" spans="1:15">
      <c r="A31" t="s">
        <v>1</v>
      </c>
      <c r="B31">
        <v>1985</v>
      </c>
      <c r="C31" s="2">
        <f>Sheet1!B31/Sheet1!$N$52*100</f>
        <v>10.0020787452814</v>
      </c>
      <c r="D31" s="2">
        <f>Sheet1!C31/Sheet1!$N$52*100</f>
        <v>17.594018033868487</v>
      </c>
      <c r="E31" s="2">
        <f>Sheet1!D31/Sheet1!$N$52*100</f>
        <v>7.2304183700829388</v>
      </c>
      <c r="F31" s="2">
        <f>Sheet1!E31/Sheet1!$N$52*100</f>
        <v>7.381052086126334</v>
      </c>
      <c r="G31" s="2">
        <f>Sheet1!F31/Sheet1!$N$52*100</f>
        <v>20.456058638692983</v>
      </c>
      <c r="H31" s="2">
        <f>Sheet1!G31/Sheet1!$N$52*100</f>
        <v>9.1284031922297117</v>
      </c>
      <c r="I31" s="2">
        <f>Sheet1!H31/Sheet1!$N$52*100</f>
        <v>2.8017871184071392</v>
      </c>
      <c r="J31" s="2">
        <f>Sheet1!I31/Sheet1!$N$52*100</f>
        <v>1.415956930807909</v>
      </c>
      <c r="K31" s="2">
        <f>Sheet1!J31/Sheet1!$N$52*100</f>
        <v>8.0137136935085902</v>
      </c>
      <c r="L31" s="2">
        <f>Sheet1!K31/Sheet1!$N$52*100</f>
        <v>0</v>
      </c>
      <c r="M31" s="2">
        <f>Sheet1!L31/Sheet1!$N$52*100</f>
        <v>0</v>
      </c>
      <c r="N31" s="2">
        <f>Sheet1!M31/Sheet1!$N$52*100</f>
        <v>0.15063371604339457</v>
      </c>
      <c r="O31" s="2">
        <f>Sheet1!N31/Sheet1!$N$52*100</f>
        <v>84.174120525048892</v>
      </c>
    </row>
    <row r="32" spans="1:15">
      <c r="A32" t="s">
        <v>1</v>
      </c>
      <c r="B32">
        <v>1986</v>
      </c>
      <c r="C32" s="2">
        <f>Sheet1!B32/Sheet1!$N$52*100</f>
        <v>16.870976196860191</v>
      </c>
      <c r="D32" s="2">
        <f>Sheet1!C32/Sheet1!$N$52*100</f>
        <v>14.280076280913805</v>
      </c>
      <c r="E32" s="2">
        <f>Sheet1!D32/Sheet1!$N$52*100</f>
        <v>19.748080173289026</v>
      </c>
      <c r="F32" s="2">
        <f>Sheet1!E32/Sheet1!$N$52*100</f>
        <v>12.291711229140995</v>
      </c>
      <c r="G32" s="2">
        <f>Sheet1!F32/Sheet1!$N$52*100</f>
        <v>13.014753066149293</v>
      </c>
      <c r="H32" s="2">
        <f>Sheet1!G32/Sheet1!$N$52*100</f>
        <v>14.490963483374559</v>
      </c>
      <c r="I32" s="2">
        <f>Sheet1!H32/Sheet1!$N$52*100</f>
        <v>1.415956930807909</v>
      </c>
      <c r="J32" s="2">
        <f>Sheet1!I32/Sheet1!$N$52*100</f>
        <v>0</v>
      </c>
      <c r="K32" s="2">
        <f>Sheet1!J32/Sheet1!$N$52*100</f>
        <v>2.4402661999029922</v>
      </c>
      <c r="L32" s="2">
        <f>Sheet1!K32/Sheet1!$N$52*100</f>
        <v>0</v>
      </c>
      <c r="M32" s="2">
        <f>Sheet1!L32/Sheet1!$N$52*100</f>
        <v>5.9048416689010672</v>
      </c>
      <c r="N32" s="2">
        <f>Sheet1!M32/Sheet1!$N$52*100</f>
        <v>4.5190114813018374</v>
      </c>
      <c r="O32" s="2">
        <f>Sheet1!N32/Sheet1!$N$52*100</f>
        <v>104.97663671064169</v>
      </c>
    </row>
    <row r="33" spans="1:15">
      <c r="A33" t="s">
        <v>1</v>
      </c>
      <c r="B33">
        <v>1987</v>
      </c>
      <c r="C33" s="2">
        <f>Sheet1!B33/Sheet1!$N$52*100</f>
        <v>21.902142312709572</v>
      </c>
      <c r="D33" s="2">
        <f>Sheet1!C33/Sheet1!$N$52*100</f>
        <v>19.281115653554505</v>
      </c>
      <c r="E33" s="2">
        <f>Sheet1!D33/Sheet1!$N$52*100</f>
        <v>7.6823195182131228</v>
      </c>
      <c r="F33" s="2">
        <f>Sheet1!E33/Sheet1!$N$52*100</f>
        <v>4.6997719405539105</v>
      </c>
      <c r="G33" s="2">
        <f>Sheet1!F33/Sheet1!$N$52*100</f>
        <v>8.7970090169342434</v>
      </c>
      <c r="H33" s="2">
        <f>Sheet1!G33/Sheet1!$N$52*100</f>
        <v>9.7008113131946114</v>
      </c>
      <c r="I33" s="2">
        <f>Sheet1!H33/Sheet1!$N$52*100</f>
        <v>10.875754298333089</v>
      </c>
      <c r="J33" s="2">
        <f>Sheet1!I33/Sheet1!$N$52*100</f>
        <v>0.15063371604339457</v>
      </c>
      <c r="K33" s="2">
        <f>Sheet1!J33/Sheet1!$N$52*100</f>
        <v>6.0253486417357838E-2</v>
      </c>
      <c r="L33" s="2">
        <f>Sheet1!K33/Sheet1!$N$52*100</f>
        <v>2.048618538190166</v>
      </c>
      <c r="M33" s="2">
        <f>Sheet1!L33/Sheet1!$N$52*100</f>
        <v>7.9835869502999115</v>
      </c>
      <c r="N33" s="2">
        <f>Sheet1!M33/Sheet1!$N$52*100</f>
        <v>29.855602519800801</v>
      </c>
      <c r="O33" s="2">
        <f>Sheet1!N33/Sheet1!$N$52*100</f>
        <v>123.03761926424468</v>
      </c>
    </row>
    <row r="34" spans="1:15">
      <c r="A34" t="s">
        <v>1</v>
      </c>
      <c r="B34">
        <v>1988</v>
      </c>
      <c r="C34" s="2">
        <f>Sheet1!B34/Sheet1!$N$52*100</f>
        <v>10.303346177368189</v>
      </c>
      <c r="D34" s="2">
        <f>Sheet1!C34/Sheet1!$N$52*100</f>
        <v>19.401622626389223</v>
      </c>
      <c r="E34" s="2">
        <f>Sheet1!D34/Sheet1!$N$52*100</f>
        <v>10.032205488490078</v>
      </c>
      <c r="F34" s="2">
        <f>Sheet1!E34/Sheet1!$N$52*100</f>
        <v>4.277997535632406</v>
      </c>
      <c r="G34" s="2">
        <f>Sheet1!F34/Sheet1!$N$52*100</f>
        <v>46.696451973452319</v>
      </c>
      <c r="H34" s="2">
        <f>Sheet1!G34/Sheet1!$N$52*100</f>
        <v>30.578644356809097</v>
      </c>
      <c r="I34" s="2">
        <f>Sheet1!H34/Sheet1!$N$52*100</f>
        <v>12.23145774272364</v>
      </c>
      <c r="J34" s="2">
        <f>Sheet1!I34/Sheet1!$N$52*100</f>
        <v>2.6210266591550653</v>
      </c>
      <c r="K34" s="2">
        <f>Sheet1!J34/Sheet1!$N$52*100</f>
        <v>3.5248289554154328</v>
      </c>
      <c r="L34" s="2">
        <f>Sheet1!K34/Sheet1!$N$52*100</f>
        <v>0.45190114813018367</v>
      </c>
      <c r="M34" s="2">
        <f>Sheet1!L34/Sheet1!$N$52*100</f>
        <v>0.6627883505909361</v>
      </c>
      <c r="N34" s="2">
        <f>Sheet1!M34/Sheet1!$N$52*100</f>
        <v>10.152712461324795</v>
      </c>
      <c r="O34" s="2">
        <f>Sheet1!N34/Sheet1!$N$52*100</f>
        <v>150.93498347548135</v>
      </c>
    </row>
    <row r="35" spans="1:15">
      <c r="A35" t="s">
        <v>1</v>
      </c>
      <c r="B35">
        <v>1989</v>
      </c>
      <c r="C35" s="2">
        <f>Sheet1!B35/Sheet1!$N$52*100</f>
        <v>14.340329767331164</v>
      </c>
      <c r="D35" s="2">
        <f>Sheet1!C35/Sheet1!$N$52*100</f>
        <v>6.3266160738225716</v>
      </c>
      <c r="E35" s="2">
        <f>Sheet1!D35/Sheet1!$N$52*100</f>
        <v>15.605652982095677</v>
      </c>
      <c r="F35" s="2">
        <f>Sheet1!E35/Sheet1!$N$52*100</f>
        <v>13.82817513278362</v>
      </c>
      <c r="G35" s="2">
        <f>Sheet1!F35/Sheet1!$N$52*100</f>
        <v>24.854563147160103</v>
      </c>
      <c r="H35" s="2">
        <f>Sheet1!G35/Sheet1!$N$52*100</f>
        <v>8.1643474095519863</v>
      </c>
      <c r="I35" s="2">
        <f>Sheet1!H35/Sheet1!$N$52*100</f>
        <v>8.4053613552214159</v>
      </c>
      <c r="J35" s="2">
        <f>Sheet1!I35/Sheet1!$N$52*100</f>
        <v>5.6939544664403146</v>
      </c>
      <c r="K35" s="2">
        <f>Sheet1!J35/Sheet1!$N$52*100</f>
        <v>3.3139417529546806</v>
      </c>
      <c r="L35" s="2">
        <f>Sheet1!K35/Sheet1!$N$52*100</f>
        <v>0.69291509379961502</v>
      </c>
      <c r="M35" s="2">
        <f>Sheet1!L35/Sheet1!$N$52*100</f>
        <v>0.30126743208678913</v>
      </c>
      <c r="N35" s="2">
        <f>Sheet1!M35/Sheet1!$N$52*100</f>
        <v>1.11468949872112</v>
      </c>
      <c r="O35" s="2">
        <f>Sheet1!N35/Sheet1!$N$52*100</f>
        <v>102.64181411196904</v>
      </c>
    </row>
    <row r="36" spans="1:15">
      <c r="A36" t="s">
        <v>1</v>
      </c>
      <c r="B36">
        <v>1990</v>
      </c>
      <c r="C36" s="2">
        <f>Sheet1!B36/Sheet1!$N$52*100</f>
        <v>5.9349684121097459</v>
      </c>
      <c r="D36" s="2">
        <f>Sheet1!C36/Sheet1!$N$52*100</f>
        <v>14.219822794496448</v>
      </c>
      <c r="E36" s="2">
        <f>Sheet1!D36/Sheet1!$N$52*100</f>
        <v>7.381052086126334</v>
      </c>
      <c r="F36" s="2">
        <f>Sheet1!E36/Sheet1!$N$52*100</f>
        <v>22.263663231213719</v>
      </c>
      <c r="G36" s="2">
        <f>Sheet1!F36/Sheet1!$N$52*100</f>
        <v>19.190735423928469</v>
      </c>
      <c r="H36" s="2">
        <f>Sheet1!G36/Sheet1!$N$52*100</f>
        <v>25.969252645881223</v>
      </c>
      <c r="I36" s="2">
        <f>Sheet1!H36/Sheet1!$N$52*100</f>
        <v>11.809683337802134</v>
      </c>
      <c r="J36" s="2">
        <f>Sheet1!I36/Sheet1!$N$52*100</f>
        <v>1.7172243628946982</v>
      </c>
      <c r="K36" s="2">
        <f>Sheet1!J36/Sheet1!$N$52*100</f>
        <v>4.0219202183586349</v>
      </c>
      <c r="L36" s="2">
        <f>Sheet1!K36/Sheet1!$N$52*100</f>
        <v>0.84354880984300951</v>
      </c>
      <c r="M36" s="2">
        <f>Sheet1!L36/Sheet1!$N$52*100</f>
        <v>2.5306464295290287</v>
      </c>
      <c r="N36" s="2">
        <f>Sheet1!M36/Sheet1!$N$52*100</f>
        <v>0.51215463454754151</v>
      </c>
      <c r="O36" s="2">
        <f>Sheet1!N36/Sheet1!$N$52*100</f>
        <v>116.39467238673097</v>
      </c>
    </row>
    <row r="37" spans="1:15">
      <c r="A37" t="s">
        <v>1</v>
      </c>
      <c r="B37">
        <v>1991</v>
      </c>
      <c r="C37" s="2">
        <f>Sheet1!B37/Sheet1!$N$52*100</f>
        <v>0.60253486417357827</v>
      </c>
      <c r="D37" s="2">
        <f>Sheet1!C37/Sheet1!$N$52*100</f>
        <v>1.6569708764773403</v>
      </c>
      <c r="E37" s="2">
        <f>Sheet1!D37/Sheet1!$N$52*100</f>
        <v>12.653232147645143</v>
      </c>
      <c r="F37" s="2">
        <f>Sheet1!E37/Sheet1!$N$52*100</f>
        <v>18.467693586920173</v>
      </c>
      <c r="G37" s="2">
        <f>Sheet1!F37/Sheet1!$N$52*100</f>
        <v>17.202370372155659</v>
      </c>
      <c r="H37" s="2">
        <f>Sheet1!G37/Sheet1!$N$52*100</f>
        <v>17.804905236329237</v>
      </c>
      <c r="I37" s="2">
        <f>Sheet1!H37/Sheet1!$N$52*100</f>
        <v>0.33139417529546805</v>
      </c>
      <c r="J37" s="2">
        <f>Sheet1!I37/Sheet1!$N$52*100</f>
        <v>0.30126743208678913</v>
      </c>
      <c r="K37" s="2">
        <f>Sheet1!J37/Sheet1!$N$52*100</f>
        <v>3.0729278072852488</v>
      </c>
      <c r="L37" s="2">
        <f>Sheet1!K37/Sheet1!$N$52*100</f>
        <v>0.15063371604339457</v>
      </c>
      <c r="M37" s="2">
        <f>Sheet1!L37/Sheet1!$N$52*100</f>
        <v>0</v>
      </c>
      <c r="N37" s="2">
        <f>Sheet1!M37/Sheet1!$N$52*100</f>
        <v>5.3625602911448471</v>
      </c>
      <c r="O37" s="2">
        <f>Sheet1!N37/Sheet1!$N$52*100</f>
        <v>77.606490505556863</v>
      </c>
    </row>
    <row r="38" spans="1:15">
      <c r="A38" t="s">
        <v>1</v>
      </c>
      <c r="B38">
        <v>1992</v>
      </c>
      <c r="C38" s="2">
        <f>Sheet1!B38/Sheet1!$N$52*100</f>
        <v>22.293789974422396</v>
      </c>
      <c r="D38" s="2">
        <f>Sheet1!C38/Sheet1!$N$52*100</f>
        <v>11.809683337802134</v>
      </c>
      <c r="E38" s="2">
        <f>Sheet1!D38/Sheet1!$N$52*100</f>
        <v>10.182839204533472</v>
      </c>
      <c r="F38" s="2">
        <f>Sheet1!E38/Sheet1!$N$52*100</f>
        <v>7.1400381404569027</v>
      </c>
      <c r="G38" s="2">
        <f>Sheet1!F38/Sheet1!$N$52*100</f>
        <v>3.690526043063167</v>
      </c>
      <c r="H38" s="2">
        <f>Sheet1!G38/Sheet1!$N$52*100</f>
        <v>2.3498859702769552</v>
      </c>
      <c r="I38" s="2">
        <f>Sheet1!H38/Sheet1!$N$52*100</f>
        <v>1.9883650517728082</v>
      </c>
      <c r="J38" s="2">
        <f>Sheet1!I38/Sheet1!$N$52*100</f>
        <v>0</v>
      </c>
      <c r="K38" s="2">
        <f>Sheet1!J38/Sheet1!$N$52*100</f>
        <v>0</v>
      </c>
      <c r="L38" s="2">
        <f>Sheet1!K38/Sheet1!$N$52*100</f>
        <v>0</v>
      </c>
      <c r="M38" s="2">
        <f>Sheet1!L38/Sheet1!$N$52*100</f>
        <v>3.7658429010848642</v>
      </c>
      <c r="N38" s="2">
        <f>Sheet1!M38/Sheet1!$N$52*100</f>
        <v>0</v>
      </c>
      <c r="O38" s="2">
        <f>Sheet1!N38/Sheet1!$N$52*100</f>
        <v>63.220970623412697</v>
      </c>
    </row>
    <row r="39" spans="1:15">
      <c r="A39" t="s">
        <v>1</v>
      </c>
      <c r="B39">
        <v>1993</v>
      </c>
      <c r="C39" s="2">
        <f>Sheet1!B39/Sheet1!$N$52*100</f>
        <v>9.0229595909993332</v>
      </c>
      <c r="D39" s="2">
        <f>Sheet1!C39/Sheet1!$N$52*100</f>
        <v>8.1944741527606642</v>
      </c>
      <c r="E39" s="2">
        <f>Sheet1!D39/Sheet1!$N$52*100</f>
        <v>0.94899241107338583</v>
      </c>
      <c r="F39" s="2">
        <f>Sheet1!E39/Sheet1!$N$52*100</f>
        <v>26.059632875507262</v>
      </c>
      <c r="G39" s="2">
        <f>Sheet1!F39/Sheet1!$N$52*100</f>
        <v>7.4714323157523701</v>
      </c>
      <c r="H39" s="2">
        <f>Sheet1!G39/Sheet1!$N$52*100</f>
        <v>12.547788546414768</v>
      </c>
      <c r="I39" s="2">
        <f>Sheet1!H39/Sheet1!$N$52*100</f>
        <v>5.4077504059578647</v>
      </c>
      <c r="J39" s="2">
        <f>Sheet1!I39/Sheet1!$N$52*100</f>
        <v>1.415956930807909</v>
      </c>
      <c r="K39" s="2">
        <f>Sheet1!J39/Sheet1!$N$52*100</f>
        <v>0.69291509379961502</v>
      </c>
      <c r="L39" s="2">
        <f>Sheet1!K39/Sheet1!$N$52*100</f>
        <v>0.12050697283471568</v>
      </c>
      <c r="M39" s="2">
        <f>Sheet1!L39/Sheet1!$N$52*100</f>
        <v>4.45875799488448</v>
      </c>
      <c r="N39" s="2">
        <f>Sheet1!M39/Sheet1!$N$52*100</f>
        <v>0.27114068887811027</v>
      </c>
      <c r="O39" s="2">
        <f>Sheet1!N39/Sheet1!$N$52*100</f>
        <v>76.61230797967049</v>
      </c>
    </row>
    <row r="40" spans="1:15">
      <c r="A40" t="s">
        <v>1</v>
      </c>
      <c r="B40">
        <v>1994</v>
      </c>
      <c r="C40" s="2">
        <f>Sheet1!B40/Sheet1!$N$52*100</f>
        <v>21.992522542335607</v>
      </c>
      <c r="D40" s="2">
        <f>Sheet1!C40/Sheet1!$N$52*100</f>
        <v>6.9894044244135074</v>
      </c>
      <c r="E40" s="2">
        <f>Sheet1!D40/Sheet1!$N$52*100</f>
        <v>3.6302725566458092</v>
      </c>
      <c r="F40" s="2">
        <f>Sheet1!E40/Sheet1!$N$52*100</f>
        <v>26.059632875507262</v>
      </c>
      <c r="G40" s="2">
        <f>Sheet1!F40/Sheet1!$N$52*100</f>
        <v>29.072307196375153</v>
      </c>
      <c r="H40" s="2">
        <f>Sheet1!G40/Sheet1!$N$52*100</f>
        <v>7.290671856500297</v>
      </c>
      <c r="I40" s="2">
        <f>Sheet1!H40/Sheet1!$N$52*100</f>
        <v>3.4645754689980754</v>
      </c>
      <c r="J40" s="2">
        <f>Sheet1!I40/Sheet1!$N$52*100</f>
        <v>0</v>
      </c>
      <c r="K40" s="2">
        <f>Sheet1!J40/Sheet1!$N$52*100</f>
        <v>0.15063371604339457</v>
      </c>
      <c r="L40" s="2">
        <f>Sheet1!K40/Sheet1!$N$52*100</f>
        <v>1.11468949872112</v>
      </c>
      <c r="M40" s="2">
        <f>Sheet1!L40/Sheet1!$N$52*100</f>
        <v>0</v>
      </c>
      <c r="N40" s="2">
        <f>Sheet1!M40/Sheet1!$N$52*100</f>
        <v>0</v>
      </c>
      <c r="O40" s="2">
        <f>Sheet1!N40/Sheet1!$N$52*100</f>
        <v>99.764710135540213</v>
      </c>
    </row>
    <row r="41" spans="1:15">
      <c r="A41" t="s">
        <v>1</v>
      </c>
      <c r="B41">
        <v>1995</v>
      </c>
      <c r="C41" s="2">
        <f>Sheet1!B41/Sheet1!$N$52*100</f>
        <v>0.18076045925207346</v>
      </c>
      <c r="D41" s="2">
        <f>Sheet1!C41/Sheet1!$N$52*100</f>
        <v>6.3266160738225716</v>
      </c>
      <c r="E41" s="2">
        <f>Sheet1!D41/Sheet1!$N$52*100</f>
        <v>1.9582383085641295</v>
      </c>
      <c r="F41" s="2">
        <f>Sheet1!E41/Sheet1!$N$52*100</f>
        <v>14.972991374713422</v>
      </c>
      <c r="G41" s="2">
        <f>Sheet1!F41/Sheet1!$N$52*100</f>
        <v>10.363599663785546</v>
      </c>
      <c r="H41" s="2">
        <f>Sheet1!G41/Sheet1!$N$52*100</f>
        <v>12.562851918019108</v>
      </c>
      <c r="I41" s="2">
        <f>Sheet1!H41/Sheet1!$N$52*100</f>
        <v>2.7716603751984601</v>
      </c>
      <c r="J41" s="2">
        <f>Sheet1!I41/Sheet1!$N$52*100</f>
        <v>8.4354880984300955</v>
      </c>
      <c r="K41" s="2">
        <f>Sheet1!J41/Sheet1!$N$52*100</f>
        <v>0.30126743208678913</v>
      </c>
      <c r="L41" s="2">
        <f>Sheet1!K41/Sheet1!$N$52*100</f>
        <v>0</v>
      </c>
      <c r="M41" s="2">
        <f>Sheet1!L41/Sheet1!$N$52*100</f>
        <v>0.90380229626036734</v>
      </c>
      <c r="N41" s="2">
        <f>Sheet1!M41/Sheet1!$N$52*100</f>
        <v>0.9941825258864041</v>
      </c>
      <c r="O41" s="2">
        <f>Sheet1!N41/Sheet1!$N$52*100</f>
        <v>59.771458526018975</v>
      </c>
    </row>
    <row r="42" spans="1:15">
      <c r="A42" t="s">
        <v>1</v>
      </c>
      <c r="B42">
        <v>1996</v>
      </c>
      <c r="C42" s="2">
        <f>Sheet1!B42/Sheet1!$N$52*100</f>
        <v>14.249949537705126</v>
      </c>
      <c r="D42" s="2">
        <f>Sheet1!C42/Sheet1!$N$52*100</f>
        <v>14.912737888296062</v>
      </c>
      <c r="E42" s="2">
        <f>Sheet1!D42/Sheet1!$N$52*100</f>
        <v>23.016831811430691</v>
      </c>
      <c r="F42" s="2">
        <f>Sheet1!E42/Sheet1!$N$52*100</f>
        <v>0</v>
      </c>
      <c r="G42" s="2">
        <f>Sheet1!F42/Sheet1!$N$52*100</f>
        <v>0</v>
      </c>
      <c r="H42" s="2">
        <f>Sheet1!G42/Sheet1!$N$52*100</f>
        <v>20.335551665858269</v>
      </c>
      <c r="I42" s="2">
        <f>Sheet1!H42/Sheet1!$N$52*100</f>
        <v>7.5316858021697284</v>
      </c>
      <c r="J42" s="2">
        <f>Sheet1!I42/Sheet1!$N$52*100</f>
        <v>1.8076045925207347</v>
      </c>
      <c r="K42" s="2">
        <f>Sheet1!J42/Sheet1!$N$52*100</f>
        <v>0</v>
      </c>
      <c r="L42" s="2">
        <f>Sheet1!K42/Sheet1!$N$52*100</f>
        <v>5.2721800615188101</v>
      </c>
      <c r="M42" s="2">
        <f>Sheet1!L42/Sheet1!$N$52*100</f>
        <v>1.6569708764773403</v>
      </c>
      <c r="N42" s="2">
        <f>Sheet1!M42/Sheet1!$N$52*100</f>
        <v>2.2595057406509187</v>
      </c>
      <c r="O42" s="2">
        <f>Sheet1!N42/Sheet1!$N$52*100</f>
        <v>91.043017976627667</v>
      </c>
    </row>
    <row r="43" spans="1:15">
      <c r="A43" t="s">
        <v>1</v>
      </c>
      <c r="B43">
        <v>1997</v>
      </c>
      <c r="C43" s="2">
        <f>Sheet1!B43/Sheet1!$N$52*100</f>
        <v>3.916476617128259</v>
      </c>
      <c r="D43" s="2">
        <f>Sheet1!C43/Sheet1!$N$52*100</f>
        <v>19.431749369597899</v>
      </c>
      <c r="E43" s="2">
        <f>Sheet1!D43/Sheet1!$N$52*100</f>
        <v>4.6696451973452318</v>
      </c>
      <c r="F43" s="2">
        <f>Sheet1!E43/Sheet1!$N$52*100</f>
        <v>18.106172668416026</v>
      </c>
      <c r="G43" s="2">
        <f>Sheet1!F43/Sheet1!$N$52*100</f>
        <v>4.6395184541365531</v>
      </c>
      <c r="H43" s="2">
        <f>Sheet1!G43/Sheet1!$N$52*100</f>
        <v>16.178061103060578</v>
      </c>
      <c r="I43" s="2">
        <f>Sheet1!H43/Sheet1!$N$52*100</f>
        <v>8.1643474095519863</v>
      </c>
      <c r="J43" s="2">
        <f>Sheet1!I43/Sheet1!$N$52*100</f>
        <v>9.3995438811078209</v>
      </c>
      <c r="K43" s="2">
        <f>Sheet1!J43/Sheet1!$N$52*100</f>
        <v>3.193434780119965</v>
      </c>
      <c r="L43" s="2">
        <f>Sheet1!K43/Sheet1!$N$52*100</f>
        <v>2.8620406048244966</v>
      </c>
      <c r="M43" s="2">
        <f>Sheet1!L43/Sheet1!$N$52*100</f>
        <v>5.5433207503969202</v>
      </c>
      <c r="N43" s="2">
        <f>Sheet1!M43/Sheet1!$N$52*100</f>
        <v>0.45190114813018367</v>
      </c>
      <c r="O43" s="2">
        <f>Sheet1!N43/Sheet1!$N$52*100</f>
        <v>96.556211983815928</v>
      </c>
    </row>
    <row r="44" spans="1:15">
      <c r="A44" t="s">
        <v>1</v>
      </c>
      <c r="B44">
        <v>1998</v>
      </c>
      <c r="C44" s="2">
        <f>Sheet1!B44/Sheet1!$N$52*100</f>
        <v>5.0010393726407001</v>
      </c>
      <c r="D44" s="2">
        <f>Sheet1!C44/Sheet1!$N$52*100</f>
        <v>8.6463753008908473</v>
      </c>
      <c r="E44" s="2">
        <f>Sheet1!D44/Sheet1!$N$52*100</f>
        <v>7.832953234256518</v>
      </c>
      <c r="F44" s="2">
        <f>Sheet1!E44/Sheet1!$N$52*100</f>
        <v>20.0041574905628</v>
      </c>
      <c r="G44" s="2">
        <f>Sheet1!F44/Sheet1!$N$52*100</f>
        <v>30.126743208678914</v>
      </c>
      <c r="H44" s="2">
        <f>Sheet1!G44/Sheet1!$N$52*100</f>
        <v>33.621445420885664</v>
      </c>
      <c r="I44" s="2">
        <f>Sheet1!H44/Sheet1!$N$52*100</f>
        <v>3.1633080369112858</v>
      </c>
      <c r="J44" s="2">
        <f>Sheet1!I44/Sheet1!$N$52*100</f>
        <v>1.0845627555124411</v>
      </c>
      <c r="K44" s="2">
        <f>Sheet1!J44/Sheet1!$N$52*100</f>
        <v>0</v>
      </c>
      <c r="L44" s="2">
        <f>Sheet1!K44/Sheet1!$N$52*100</f>
        <v>0.54228137775622054</v>
      </c>
      <c r="M44" s="2">
        <f>Sheet1!L44/Sheet1!$N$52*100</f>
        <v>0</v>
      </c>
      <c r="N44" s="2">
        <f>Sheet1!M44/Sheet1!$N$52*100</f>
        <v>2.3197592270682765</v>
      </c>
      <c r="O44" s="2">
        <f>Sheet1!N44/Sheet1!$N$52*100</f>
        <v>112.34262542516366</v>
      </c>
    </row>
    <row r="45" spans="1:15">
      <c r="A45" t="s">
        <v>1</v>
      </c>
      <c r="B45">
        <v>1999</v>
      </c>
      <c r="C45" s="2">
        <f>Sheet1!B45/Sheet1!$N$52*100</f>
        <v>12.894246093314573</v>
      </c>
      <c r="D45" s="2">
        <f>Sheet1!C45/Sheet1!$N$52*100</f>
        <v>16.419075048730008</v>
      </c>
      <c r="E45" s="2">
        <f>Sheet1!D45/Sheet1!$N$52*100</f>
        <v>24.071267823734456</v>
      </c>
      <c r="F45" s="2">
        <f>Sheet1!E45/Sheet1!$N$52*100</f>
        <v>16.238314589477934</v>
      </c>
      <c r="G45" s="2">
        <f>Sheet1!F45/Sheet1!$N$52*100</f>
        <v>10.182839204533472</v>
      </c>
      <c r="H45" s="2">
        <f>Sheet1!G45/Sheet1!$N$52*100</f>
        <v>4.277997535632406</v>
      </c>
      <c r="I45" s="2">
        <f>Sheet1!H45/Sheet1!$N$52*100</f>
        <v>11.146894987211198</v>
      </c>
      <c r="J45" s="2">
        <f>Sheet1!I45/Sheet1!$N$52*100</f>
        <v>6.7785172219527556</v>
      </c>
      <c r="K45" s="2">
        <f>Sheet1!J45/Sheet1!$N$52*100</f>
        <v>0</v>
      </c>
      <c r="L45" s="2">
        <f>Sheet1!K45/Sheet1!$N$52*100</f>
        <v>0.21088720246075238</v>
      </c>
      <c r="M45" s="2">
        <f>Sheet1!L45/Sheet1!$N$52*100</f>
        <v>0.30126743208678913</v>
      </c>
      <c r="N45" s="2">
        <f>Sheet1!M45/Sheet1!$N$52*100</f>
        <v>0.15063371604339457</v>
      </c>
      <c r="O45" s="2">
        <f>Sheet1!N45/Sheet1!$N$52*100</f>
        <v>102.67194085517772</v>
      </c>
    </row>
    <row r="46" spans="1:15">
      <c r="A46" t="s">
        <v>1</v>
      </c>
      <c r="B46">
        <v>2000</v>
      </c>
      <c r="C46" s="2">
        <f>Sheet1!B46/Sheet1!$N$52*100</f>
        <v>10.423853150202905</v>
      </c>
      <c r="D46" s="2">
        <f>Sheet1!C46/Sheet1!$N$52*100</f>
        <v>4.1273638195890108</v>
      </c>
      <c r="E46" s="2">
        <f>Sheet1!D46/Sheet1!$N$52*100</f>
        <v>23.739873648438984</v>
      </c>
      <c r="F46" s="2">
        <f>Sheet1!E46/Sheet1!$N$52*100</f>
        <v>20.757326070779772</v>
      </c>
      <c r="G46" s="2">
        <f>Sheet1!F46/Sheet1!$N$52*100</f>
        <v>8.3752346120127381</v>
      </c>
      <c r="H46" s="2">
        <f>Sheet1!G46/Sheet1!$N$52*100</f>
        <v>13.075006552566649</v>
      </c>
      <c r="I46" s="2">
        <f>Sheet1!H46/Sheet1!$N$52*100</f>
        <v>9.5200508539425375</v>
      </c>
      <c r="J46" s="2">
        <f>Sheet1!I46/Sheet1!$N$52*100</f>
        <v>4.3683777652584421</v>
      </c>
      <c r="K46" s="2">
        <f>Sheet1!J46/Sheet1!$N$52*100</f>
        <v>0.6627883505909361</v>
      </c>
      <c r="L46" s="2">
        <f>Sheet1!K46/Sheet1!$N$52*100</f>
        <v>0.45190114813018367</v>
      </c>
      <c r="M46" s="2">
        <f>Sheet1!L46/Sheet1!$N$52*100</f>
        <v>0</v>
      </c>
      <c r="N46" s="2">
        <f>Sheet1!M46/Sheet1!$N$52*100</f>
        <v>9.2489101650644265</v>
      </c>
      <c r="O46" s="2">
        <f>Sheet1!N46/Sheet1!$N$52*100</f>
        <v>104.75068613657659</v>
      </c>
    </row>
    <row r="47" spans="1:15">
      <c r="A47" t="s">
        <v>1</v>
      </c>
      <c r="B47">
        <v>2001</v>
      </c>
      <c r="C47" s="2">
        <f>Sheet1!B47/Sheet1!$N$52*100</f>
        <v>4.6093917109278735</v>
      </c>
      <c r="D47" s="2">
        <f>Sheet1!C47/Sheet1!$N$52*100</f>
        <v>7.832953234256518</v>
      </c>
      <c r="E47" s="2">
        <f>Sheet1!D47/Sheet1!$N$52*100</f>
        <v>9.3392903946904635</v>
      </c>
      <c r="F47" s="2">
        <f>Sheet1!E47/Sheet1!$N$52*100</f>
        <v>11.116768244002518</v>
      </c>
      <c r="G47" s="2">
        <f>Sheet1!F47/Sheet1!$N$52*100</f>
        <v>8.1040939231346272</v>
      </c>
      <c r="H47" s="2">
        <f>Sheet1!G47/Sheet1!$N$52*100</f>
        <v>14.460836740165878</v>
      </c>
      <c r="I47" s="2">
        <f>Sheet1!H47/Sheet1!$N$52*100</f>
        <v>23.890507364482378</v>
      </c>
      <c r="J47" s="2">
        <f>Sheet1!I47/Sheet1!$N$52*100</f>
        <v>5.2721800615188101</v>
      </c>
      <c r="K47" s="2">
        <f>Sheet1!J47/Sheet1!$N$52*100</f>
        <v>4.7901521701799474</v>
      </c>
      <c r="L47" s="2">
        <f>Sheet1!K47/Sheet1!$N$52*100</f>
        <v>0.60253486417357827</v>
      </c>
      <c r="M47" s="2">
        <f>Sheet1!L47/Sheet1!$N$52*100</f>
        <v>6.2964893306138929</v>
      </c>
      <c r="N47" s="2">
        <f>Sheet1!M47/Sheet1!$N$52*100</f>
        <v>1.6268441332686616</v>
      </c>
      <c r="O47" s="2">
        <f>Sheet1!N47/Sheet1!$N$52*100</f>
        <v>97.942042171415125</v>
      </c>
    </row>
    <row r="48" spans="1:15">
      <c r="A48" t="s">
        <v>1</v>
      </c>
      <c r="B48">
        <v>2002</v>
      </c>
      <c r="C48" s="2">
        <f>Sheet1!B48/Sheet1!$N$52*100</f>
        <v>16.629962251190761</v>
      </c>
      <c r="D48" s="2">
        <f>Sheet1!C48/Sheet1!$N$52*100</f>
        <v>30.653961214830794</v>
      </c>
      <c r="E48" s="2">
        <f>Sheet1!D48/Sheet1!$N$52*100</f>
        <v>22.926451581804653</v>
      </c>
      <c r="F48" s="2">
        <f>Sheet1!E48/Sheet1!$N$52*100</f>
        <v>29.403701371670621</v>
      </c>
      <c r="G48" s="2">
        <f>Sheet1!F48/Sheet1!$N$52*100</f>
        <v>13.948682105618337</v>
      </c>
      <c r="H48" s="2">
        <f>Sheet1!G48/Sheet1!$N$52*100</f>
        <v>6.8990241947874704</v>
      </c>
      <c r="I48" s="2">
        <f>Sheet1!H48/Sheet1!$N$52*100</f>
        <v>8.3451078688040603</v>
      </c>
      <c r="J48" s="2">
        <f>Sheet1!I48/Sheet1!$N$52*100</f>
        <v>15.274258806800209</v>
      </c>
      <c r="K48" s="2">
        <f>Sheet1!J48/Sheet1!$N$52*100</f>
        <v>2.5607731727377079</v>
      </c>
      <c r="L48" s="2">
        <f>Sheet1!K48/Sheet1!$N$52*100</f>
        <v>0</v>
      </c>
      <c r="M48" s="2">
        <f>Sheet1!L48/Sheet1!$N$52*100</f>
        <v>15.575526238886999</v>
      </c>
      <c r="N48" s="2">
        <f>Sheet1!M48/Sheet1!$N$52*100</f>
        <v>7.923333463882555</v>
      </c>
      <c r="O48" s="2">
        <f>Sheet1!N48/Sheet1!$N$52*100</f>
        <v>170.14078227101413</v>
      </c>
    </row>
    <row r="49" spans="1:15">
      <c r="A49" t="s">
        <v>1</v>
      </c>
      <c r="B49">
        <v>2003</v>
      </c>
      <c r="C49" s="2">
        <f>Sheet1!B49/Sheet1!$N$52*100</f>
        <v>4.0671103331716534</v>
      </c>
      <c r="D49" s="2">
        <f>Sheet1!C49/Sheet1!$N$52*100</f>
        <v>2.0184917949814873</v>
      </c>
      <c r="E49" s="2">
        <f>Sheet1!D49/Sheet1!$N$52*100</f>
        <v>15.665906468513036</v>
      </c>
      <c r="F49" s="2">
        <f>Sheet1!E49/Sheet1!$N$52*100</f>
        <v>21.269480705327311</v>
      </c>
      <c r="G49" s="2">
        <f>Sheet1!F49/Sheet1!$N$52*100</f>
        <v>9.8815717724466836</v>
      </c>
      <c r="H49" s="2">
        <f>Sheet1!G49/Sheet1!$N$52*100</f>
        <v>16.298568075895293</v>
      </c>
      <c r="I49" s="2">
        <f>Sheet1!H49/Sheet1!$N$52*100</f>
        <v>2.5607731727377079</v>
      </c>
      <c r="J49" s="2">
        <f>Sheet1!I49/Sheet1!$N$52*100</f>
        <v>1.2954499579731933</v>
      </c>
      <c r="K49" s="2">
        <f>Sheet1!J49/Sheet1!$N$52*100</f>
        <v>0</v>
      </c>
      <c r="L49" s="2">
        <f>Sheet1!K49/Sheet1!$N$52*100</f>
        <v>0</v>
      </c>
      <c r="M49" s="2">
        <f>Sheet1!L49/Sheet1!$N$52*100</f>
        <v>2.1691255110248822</v>
      </c>
      <c r="N49" s="2">
        <f>Sheet1!M49/Sheet1!$N$52*100</f>
        <v>4.45875799488448</v>
      </c>
      <c r="O49" s="2">
        <f>Sheet1!N49/Sheet1!$N$52*100</f>
        <v>79.685235786955715</v>
      </c>
    </row>
    <row r="50" spans="1:15">
      <c r="A50" t="s">
        <v>1</v>
      </c>
      <c r="B50">
        <v>2004</v>
      </c>
      <c r="C50" s="2">
        <f>Sheet1!B50/Sheet1!$N$52*100</f>
        <v>2.0184917949814873</v>
      </c>
      <c r="D50" s="2">
        <f>Sheet1!C50/Sheet1!$N$52*100</f>
        <v>5.5734474936055989</v>
      </c>
      <c r="E50" s="2">
        <f>Sheet1!D50/Sheet1!$N$52*100</f>
        <v>8.7367555305168842</v>
      </c>
      <c r="F50" s="2">
        <f>Sheet1!E50/Sheet1!$N$52*100</f>
        <v>17.232497115364339</v>
      </c>
      <c r="G50" s="2">
        <f>Sheet1!F50/Sheet1!$N$52*100</f>
        <v>13.707668159948906</v>
      </c>
      <c r="H50" s="2">
        <f>Sheet1!G50/Sheet1!$N$52*100</f>
        <v>13.075006552566649</v>
      </c>
      <c r="I50" s="2">
        <f>Sheet1!H50/Sheet1!$N$52*100</f>
        <v>4.7901521701799474</v>
      </c>
      <c r="J50" s="2">
        <f>Sheet1!I50/Sheet1!$N$52*100</f>
        <v>0.75316858021697286</v>
      </c>
      <c r="K50" s="2">
        <f>Sheet1!J50/Sheet1!$N$52*100</f>
        <v>2.3197592270682765</v>
      </c>
      <c r="L50" s="2">
        <f>Sheet1!K50/Sheet1!$N$52*100</f>
        <v>0.15063371604339457</v>
      </c>
      <c r="M50" s="2">
        <f>Sheet1!L50/Sheet1!$N$52*100</f>
        <v>1.6569708764773403</v>
      </c>
      <c r="N50" s="2">
        <f>Sheet1!M50/Sheet1!$N$52*100</f>
        <v>4.7298986837625892</v>
      </c>
      <c r="O50" s="2">
        <f>Sheet1!N50/Sheet1!$N$52*100</f>
        <v>74.744449900732377</v>
      </c>
    </row>
    <row r="52" spans="1:15">
      <c r="O52" s="2"/>
    </row>
    <row r="63" spans="1:15">
      <c r="B63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Hydrosol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Siyabonga Sikosana</dc:creator>
  <cp:lastModifiedBy>Siyabonga Sikosana</cp:lastModifiedBy>
  <dcterms:created xsi:type="dcterms:W3CDTF">2011-01-25T12:17:47Z</dcterms:created>
  <dcterms:modified xsi:type="dcterms:W3CDTF">2011-01-25T12:34:48Z</dcterms:modified>
</cp:coreProperties>
</file>