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20" windowWidth="10455" windowHeight="7905"/>
  </bookViews>
  <sheets>
    <sheet name="SUIK9" sheetId="1" r:id="rId1"/>
    <sheet name="SIM" sheetId="2" r:id="rId2"/>
    <sheet name="Sheet2" sheetId="3" r:id="rId3"/>
  </sheets>
  <calcPr calcId="0"/>
</workbook>
</file>

<file path=xl/calcChain.xml><?xml version="1.0" encoding="utf-8"?>
<calcChain xmlns="http://schemas.openxmlformats.org/spreadsheetml/2006/main">
  <c r="C1" i="3"/>
  <c r="D1"/>
  <c r="E1"/>
  <c r="F1"/>
  <c r="G1"/>
  <c r="H1"/>
  <c r="I1"/>
  <c r="J1"/>
  <c r="K1"/>
  <c r="L1"/>
  <c r="M1"/>
  <c r="N1"/>
  <c r="C2"/>
  <c r="D2"/>
  <c r="E2"/>
  <c r="F2"/>
  <c r="G2"/>
  <c r="H2"/>
  <c r="I2"/>
  <c r="J2"/>
  <c r="K2"/>
  <c r="L2"/>
  <c r="M2"/>
  <c r="N2"/>
  <c r="C3"/>
  <c r="D3"/>
  <c r="E3"/>
  <c r="F3"/>
  <c r="G3"/>
  <c r="H3"/>
  <c r="I3"/>
  <c r="J3"/>
  <c r="K3"/>
  <c r="L3"/>
  <c r="M3"/>
  <c r="N3"/>
  <c r="C4"/>
  <c r="D4"/>
  <c r="E4"/>
  <c r="F4"/>
  <c r="G4"/>
  <c r="H4"/>
  <c r="I4"/>
  <c r="J4"/>
  <c r="K4"/>
  <c r="L4"/>
  <c r="M4"/>
  <c r="N4"/>
  <c r="C5"/>
  <c r="D5"/>
  <c r="E5"/>
  <c r="F5"/>
  <c r="G5"/>
  <c r="H5"/>
  <c r="I5"/>
  <c r="J5"/>
  <c r="K5"/>
  <c r="L5"/>
  <c r="M5"/>
  <c r="N5"/>
  <c r="C6"/>
  <c r="D6"/>
  <c r="E6"/>
  <c r="F6"/>
  <c r="G6"/>
  <c r="H6"/>
  <c r="I6"/>
  <c r="J6"/>
  <c r="K6"/>
  <c r="L6"/>
  <c r="M6"/>
  <c r="N6"/>
  <c r="C7"/>
  <c r="D7"/>
  <c r="E7"/>
  <c r="F7"/>
  <c r="G7"/>
  <c r="H7"/>
  <c r="I7"/>
  <c r="J7"/>
  <c r="K7"/>
  <c r="L7"/>
  <c r="M7"/>
  <c r="N7"/>
  <c r="C8"/>
  <c r="D8"/>
  <c r="E8"/>
  <c r="F8"/>
  <c r="G8"/>
  <c r="H8"/>
  <c r="I8"/>
  <c r="J8"/>
  <c r="K8"/>
  <c r="L8"/>
  <c r="M8"/>
  <c r="N8"/>
  <c r="C9"/>
  <c r="D9"/>
  <c r="E9"/>
  <c r="F9"/>
  <c r="G9"/>
  <c r="H9"/>
  <c r="I9"/>
  <c r="J9"/>
  <c r="K9"/>
  <c r="L9"/>
  <c r="M9"/>
  <c r="N9"/>
  <c r="C10"/>
  <c r="D10"/>
  <c r="E10"/>
  <c r="F10"/>
  <c r="G10"/>
  <c r="H10"/>
  <c r="I10"/>
  <c r="J10"/>
  <c r="K10"/>
  <c r="L10"/>
  <c r="M10"/>
  <c r="N10"/>
  <c r="C11"/>
  <c r="D11"/>
  <c r="E11"/>
  <c r="F11"/>
  <c r="G11"/>
  <c r="H11"/>
  <c r="I11"/>
  <c r="J11"/>
  <c r="K11"/>
  <c r="L11"/>
  <c r="M11"/>
  <c r="N11"/>
  <c r="C12"/>
  <c r="D12"/>
  <c r="E12"/>
  <c r="F12"/>
  <c r="G12"/>
  <c r="H12"/>
  <c r="I12"/>
  <c r="J12"/>
  <c r="K12"/>
  <c r="L12"/>
  <c r="M12"/>
  <c r="N12"/>
  <c r="C13"/>
  <c r="D13"/>
  <c r="E13"/>
  <c r="F13"/>
  <c r="G13"/>
  <c r="H13"/>
  <c r="I13"/>
  <c r="J13"/>
  <c r="K13"/>
  <c r="L13"/>
  <c r="M13"/>
  <c r="N13"/>
  <c r="C14"/>
  <c r="D14"/>
  <c r="E14"/>
  <c r="F14"/>
  <c r="G14"/>
  <c r="H14"/>
  <c r="I14"/>
  <c r="J14"/>
  <c r="K14"/>
  <c r="L14"/>
  <c r="M14"/>
  <c r="N14"/>
  <c r="C15"/>
  <c r="D15"/>
  <c r="E15"/>
  <c r="F15"/>
  <c r="G15"/>
  <c r="H15"/>
  <c r="I15"/>
  <c r="J15"/>
  <c r="K15"/>
  <c r="L15"/>
  <c r="M15"/>
  <c r="N15"/>
  <c r="C16"/>
  <c r="D16"/>
  <c r="E16"/>
  <c r="F16"/>
  <c r="G16"/>
  <c r="H16"/>
  <c r="I16"/>
  <c r="J16"/>
  <c r="K16"/>
  <c r="L16"/>
  <c r="M16"/>
  <c r="N16"/>
  <c r="C17"/>
  <c r="D17"/>
  <c r="E17"/>
  <c r="F17"/>
  <c r="G17"/>
  <c r="H17"/>
  <c r="I17"/>
  <c r="J17"/>
  <c r="K17"/>
  <c r="L17"/>
  <c r="M17"/>
  <c r="N17"/>
  <c r="C18"/>
  <c r="D18"/>
  <c r="E18"/>
  <c r="F18"/>
  <c r="G18"/>
  <c r="H18"/>
  <c r="I18"/>
  <c r="J18"/>
  <c r="K18"/>
  <c r="L18"/>
  <c r="M18"/>
  <c r="N18"/>
  <c r="C19"/>
  <c r="D19"/>
  <c r="E19"/>
  <c r="F19"/>
  <c r="G19"/>
  <c r="H19"/>
  <c r="I19"/>
  <c r="J19"/>
  <c r="K19"/>
  <c r="L19"/>
  <c r="M19"/>
  <c r="N19"/>
  <c r="C20"/>
  <c r="D20"/>
  <c r="E20"/>
  <c r="F20"/>
  <c r="G20"/>
  <c r="H20"/>
  <c r="I20"/>
  <c r="J20"/>
  <c r="K20"/>
  <c r="L20"/>
  <c r="M20"/>
  <c r="N20"/>
  <c r="C21"/>
  <c r="D21"/>
  <c r="E21"/>
  <c r="F21"/>
  <c r="G21"/>
  <c r="H21"/>
  <c r="I21"/>
  <c r="J21"/>
  <c r="K21"/>
  <c r="L21"/>
  <c r="M21"/>
  <c r="N21"/>
  <c r="C22"/>
  <c r="D22"/>
  <c r="E22"/>
  <c r="F22"/>
  <c r="G22"/>
  <c r="H22"/>
  <c r="I22"/>
  <c r="J22"/>
  <c r="K22"/>
  <c r="L22"/>
  <c r="M22"/>
  <c r="N22"/>
  <c r="C23"/>
  <c r="D23"/>
  <c r="E23"/>
  <c r="F23"/>
  <c r="G23"/>
  <c r="H23"/>
  <c r="I23"/>
  <c r="J23"/>
  <c r="K23"/>
  <c r="L23"/>
  <c r="M23"/>
  <c r="N23"/>
  <c r="C24"/>
  <c r="D24"/>
  <c r="E24"/>
  <c r="F24"/>
  <c r="G24"/>
  <c r="H24"/>
  <c r="I24"/>
  <c r="J24"/>
  <c r="K24"/>
  <c r="L24"/>
  <c r="M24"/>
  <c r="N24"/>
  <c r="C25"/>
  <c r="D25"/>
  <c r="E25"/>
  <c r="F25"/>
  <c r="G25"/>
  <c r="H25"/>
  <c r="I25"/>
  <c r="J25"/>
  <c r="K25"/>
  <c r="L25"/>
  <c r="M25"/>
  <c r="N25"/>
  <c r="C26"/>
  <c r="D26"/>
  <c r="E26"/>
  <c r="F26"/>
  <c r="G26"/>
  <c r="H26"/>
  <c r="I26"/>
  <c r="J26"/>
  <c r="K26"/>
  <c r="L26"/>
  <c r="M26"/>
  <c r="N26"/>
  <c r="C27"/>
  <c r="D27"/>
  <c r="E27"/>
  <c r="F27"/>
  <c r="G27"/>
  <c r="H27"/>
  <c r="I27"/>
  <c r="J27"/>
  <c r="K27"/>
  <c r="L27"/>
  <c r="M27"/>
  <c r="N27"/>
  <c r="C28"/>
  <c r="D28"/>
  <c r="E28"/>
  <c r="F28"/>
  <c r="G28"/>
  <c r="H28"/>
  <c r="I28"/>
  <c r="J28"/>
  <c r="K28"/>
  <c r="L28"/>
  <c r="M28"/>
  <c r="N28"/>
  <c r="C29"/>
  <c r="D29"/>
  <c r="E29"/>
  <c r="F29"/>
  <c r="G29"/>
  <c r="H29"/>
  <c r="I29"/>
  <c r="J29"/>
  <c r="K29"/>
  <c r="L29"/>
  <c r="M29"/>
  <c r="N29"/>
  <c r="C30"/>
  <c r="D30"/>
  <c r="E30"/>
  <c r="F30"/>
  <c r="G30"/>
  <c r="H30"/>
  <c r="I30"/>
  <c r="J30"/>
  <c r="K30"/>
  <c r="L30"/>
  <c r="M30"/>
  <c r="N30"/>
  <c r="C31"/>
  <c r="D31"/>
  <c r="E31"/>
  <c r="F31"/>
  <c r="G31"/>
  <c r="H31"/>
  <c r="I31"/>
  <c r="J31"/>
  <c r="K31"/>
  <c r="L31"/>
  <c r="M31"/>
  <c r="N31"/>
  <c r="C32"/>
  <c r="D32"/>
  <c r="E32"/>
  <c r="F32"/>
  <c r="G32"/>
  <c r="H32"/>
  <c r="I32"/>
  <c r="J32"/>
  <c r="K32"/>
  <c r="L32"/>
  <c r="M32"/>
  <c r="N32"/>
  <c r="C33"/>
  <c r="D33"/>
  <c r="E33"/>
  <c r="F33"/>
  <c r="G33"/>
  <c r="H33"/>
  <c r="I33"/>
  <c r="J33"/>
  <c r="K33"/>
  <c r="L33"/>
  <c r="M33"/>
  <c r="N33"/>
  <c r="C34"/>
  <c r="D34"/>
  <c r="E34"/>
  <c r="F34"/>
  <c r="G34"/>
  <c r="H34"/>
  <c r="I34"/>
  <c r="J34"/>
  <c r="K34"/>
  <c r="L34"/>
  <c r="M34"/>
  <c r="N34"/>
  <c r="C35"/>
  <c r="D35"/>
  <c r="E35"/>
  <c r="F35"/>
  <c r="G35"/>
  <c r="H35"/>
  <c r="I35"/>
  <c r="J35"/>
  <c r="K35"/>
  <c r="L35"/>
  <c r="M35"/>
  <c r="N35"/>
  <c r="C36"/>
  <c r="D36"/>
  <c r="E36"/>
  <c r="F36"/>
  <c r="G36"/>
  <c r="H36"/>
  <c r="I36"/>
  <c r="J36"/>
  <c r="K36"/>
  <c r="L36"/>
  <c r="M36"/>
  <c r="N36"/>
  <c r="C37"/>
  <c r="D37"/>
  <c r="E37"/>
  <c r="F37"/>
  <c r="G37"/>
  <c r="H37"/>
  <c r="I37"/>
  <c r="J37"/>
  <c r="K37"/>
  <c r="L37"/>
  <c r="M37"/>
  <c r="N37"/>
  <c r="C38"/>
  <c r="D38"/>
  <c r="E38"/>
  <c r="F38"/>
  <c r="G38"/>
  <c r="H38"/>
  <c r="I38"/>
  <c r="J38"/>
  <c r="K38"/>
  <c r="L38"/>
  <c r="M38"/>
  <c r="N38"/>
  <c r="C39"/>
  <c r="D39"/>
  <c r="E39"/>
  <c r="F39"/>
  <c r="G39"/>
  <c r="H39"/>
  <c r="I39"/>
  <c r="J39"/>
  <c r="K39"/>
  <c r="L39"/>
  <c r="M39"/>
  <c r="N39"/>
  <c r="C40"/>
  <c r="D40"/>
  <c r="E40"/>
  <c r="F40"/>
  <c r="G40"/>
  <c r="H40"/>
  <c r="I40"/>
  <c r="J40"/>
  <c r="K40"/>
  <c r="L40"/>
  <c r="M40"/>
  <c r="N40"/>
  <c r="C41"/>
  <c r="D41"/>
  <c r="E41"/>
  <c r="F41"/>
  <c r="G41"/>
  <c r="H41"/>
  <c r="I41"/>
  <c r="J41"/>
  <c r="K41"/>
  <c r="L41"/>
  <c r="M41"/>
  <c r="N41"/>
  <c r="C42"/>
  <c r="D42"/>
  <c r="E42"/>
  <c r="F42"/>
  <c r="G42"/>
  <c r="H42"/>
  <c r="I42"/>
  <c r="J42"/>
  <c r="K42"/>
  <c r="L42"/>
  <c r="M42"/>
  <c r="N42"/>
  <c r="C43"/>
  <c r="D43"/>
  <c r="E43"/>
  <c r="F43"/>
  <c r="G43"/>
  <c r="H43"/>
  <c r="I43"/>
  <c r="J43"/>
  <c r="K43"/>
  <c r="L43"/>
  <c r="M43"/>
  <c r="N43"/>
  <c r="C44"/>
  <c r="D44"/>
  <c r="E44"/>
  <c r="F44"/>
  <c r="G44"/>
  <c r="H44"/>
  <c r="I44"/>
  <c r="J44"/>
  <c r="K44"/>
  <c r="L44"/>
  <c r="M44"/>
  <c r="N44"/>
  <c r="C45"/>
  <c r="D45"/>
  <c r="E45"/>
  <c r="F45"/>
  <c r="G45"/>
  <c r="H45"/>
  <c r="I45"/>
  <c r="J45"/>
  <c r="K45"/>
  <c r="L45"/>
  <c r="M45"/>
  <c r="N45"/>
  <c r="C46"/>
  <c r="D46"/>
  <c r="E46"/>
  <c r="F46"/>
  <c r="G46"/>
  <c r="H46"/>
  <c r="I46"/>
  <c r="J46"/>
  <c r="K46"/>
  <c r="L46"/>
  <c r="M46"/>
  <c r="N46"/>
  <c r="C47"/>
  <c r="D47"/>
  <c r="E47"/>
  <c r="F47"/>
  <c r="G47"/>
  <c r="H47"/>
  <c r="I47"/>
  <c r="J47"/>
  <c r="K47"/>
  <c r="L47"/>
  <c r="M47"/>
  <c r="N47"/>
  <c r="C48"/>
  <c r="D48"/>
  <c r="E48"/>
  <c r="F48"/>
  <c r="G48"/>
  <c r="H48"/>
  <c r="I48"/>
  <c r="J48"/>
  <c r="K48"/>
  <c r="L48"/>
  <c r="M48"/>
  <c r="N48"/>
  <c r="C49"/>
  <c r="D49"/>
  <c r="E49"/>
  <c r="F49"/>
  <c r="G49"/>
  <c r="H49"/>
  <c r="I49"/>
  <c r="J49"/>
  <c r="K49"/>
  <c r="L49"/>
  <c r="M49"/>
  <c r="N49"/>
  <c r="C50"/>
  <c r="D50"/>
  <c r="E50"/>
  <c r="F50"/>
  <c r="G50"/>
  <c r="H50"/>
  <c r="I50"/>
  <c r="J50"/>
  <c r="K50"/>
  <c r="L50"/>
  <c r="M50"/>
  <c r="N50"/>
  <c r="C51"/>
  <c r="D51"/>
  <c r="E51"/>
  <c r="F51"/>
  <c r="G51"/>
  <c r="H51"/>
  <c r="I51"/>
  <c r="J51"/>
  <c r="K51"/>
  <c r="L51"/>
  <c r="M51"/>
  <c r="N51"/>
  <c r="C52"/>
  <c r="D52"/>
  <c r="E52"/>
  <c r="F52"/>
  <c r="G52"/>
  <c r="H52"/>
  <c r="I52"/>
  <c r="J52"/>
  <c r="K52"/>
  <c r="L52"/>
  <c r="M52"/>
  <c r="N52"/>
  <c r="C53"/>
  <c r="D53"/>
  <c r="E53"/>
  <c r="F53"/>
  <c r="G53"/>
  <c r="H53"/>
  <c r="I53"/>
  <c r="J53"/>
  <c r="K53"/>
  <c r="L53"/>
  <c r="M53"/>
  <c r="N53"/>
  <c r="C54"/>
  <c r="D54"/>
  <c r="E54"/>
  <c r="F54"/>
  <c r="G54"/>
  <c r="H54"/>
  <c r="I54"/>
  <c r="J54"/>
  <c r="K54"/>
  <c r="L54"/>
  <c r="M54"/>
  <c r="N54"/>
  <c r="C55"/>
  <c r="D55"/>
  <c r="E55"/>
  <c r="F55"/>
  <c r="G55"/>
  <c r="H55"/>
  <c r="I55"/>
  <c r="J55"/>
  <c r="K55"/>
  <c r="L55"/>
  <c r="M55"/>
  <c r="N55"/>
  <c r="C56"/>
  <c r="D56"/>
  <c r="E56"/>
  <c r="F56"/>
  <c r="G56"/>
  <c r="H56"/>
  <c r="I56"/>
  <c r="J56"/>
  <c r="K56"/>
  <c r="L56"/>
  <c r="M56"/>
  <c r="N56"/>
  <c r="C57"/>
  <c r="D57"/>
  <c r="E57"/>
  <c r="F57"/>
  <c r="G57"/>
  <c r="H57"/>
  <c r="I57"/>
  <c r="J57"/>
  <c r="K57"/>
  <c r="L57"/>
  <c r="M57"/>
  <c r="N57"/>
  <c r="C58"/>
  <c r="D58"/>
  <c r="E58"/>
  <c r="F58"/>
  <c r="G58"/>
  <c r="H58"/>
  <c r="I58"/>
  <c r="J58"/>
  <c r="K58"/>
  <c r="L58"/>
  <c r="M58"/>
  <c r="N58"/>
  <c r="C59"/>
  <c r="D59"/>
  <c r="E59"/>
  <c r="F59"/>
  <c r="G59"/>
  <c r="H59"/>
  <c r="I59"/>
  <c r="J59"/>
  <c r="K59"/>
  <c r="L59"/>
  <c r="M59"/>
  <c r="N59"/>
  <c r="C60"/>
  <c r="D60"/>
  <c r="E60"/>
  <c r="F60"/>
  <c r="G60"/>
  <c r="H60"/>
  <c r="I60"/>
  <c r="J60"/>
  <c r="K60"/>
  <c r="L60"/>
  <c r="M60"/>
  <c r="N60"/>
  <c r="C61"/>
  <c r="D61"/>
  <c r="E61"/>
  <c r="F61"/>
  <c r="G61"/>
  <c r="H61"/>
  <c r="I61"/>
  <c r="J61"/>
  <c r="K61"/>
  <c r="L61"/>
  <c r="M61"/>
  <c r="N61"/>
  <c r="C62"/>
  <c r="D62"/>
  <c r="E62"/>
  <c r="F62"/>
  <c r="G62"/>
  <c r="H62"/>
  <c r="I62"/>
  <c r="J62"/>
  <c r="K62"/>
  <c r="L62"/>
  <c r="M62"/>
  <c r="N62"/>
  <c r="C63"/>
  <c r="D63"/>
  <c r="E63"/>
  <c r="F63"/>
  <c r="G63"/>
  <c r="H63"/>
  <c r="I63"/>
  <c r="J63"/>
  <c r="K63"/>
  <c r="L63"/>
  <c r="M63"/>
  <c r="N63"/>
  <c r="C64"/>
  <c r="D64"/>
  <c r="E64"/>
  <c r="F64"/>
  <c r="G64"/>
  <c r="H64"/>
  <c r="I64"/>
  <c r="J64"/>
  <c r="K64"/>
  <c r="L64"/>
  <c r="M64"/>
  <c r="N64"/>
  <c r="C65"/>
  <c r="D65"/>
  <c r="E65"/>
  <c r="F65"/>
  <c r="G65"/>
  <c r="H65"/>
  <c r="I65"/>
  <c r="J65"/>
  <c r="K65"/>
  <c r="L65"/>
  <c r="M65"/>
  <c r="N65"/>
  <c r="C66"/>
  <c r="D66"/>
  <c r="E66"/>
  <c r="F66"/>
  <c r="G66"/>
  <c r="H66"/>
  <c r="I66"/>
  <c r="J66"/>
  <c r="K66"/>
  <c r="L66"/>
  <c r="M66"/>
  <c r="N66"/>
  <c r="C67"/>
  <c r="D67"/>
  <c r="E67"/>
  <c r="F67"/>
  <c r="G67"/>
  <c r="H67"/>
  <c r="I67"/>
  <c r="J67"/>
  <c r="K67"/>
  <c r="L67"/>
  <c r="M67"/>
  <c r="N67"/>
  <c r="C68"/>
  <c r="D68"/>
  <c r="E68"/>
  <c r="F68"/>
  <c r="G68"/>
  <c r="H68"/>
  <c r="I68"/>
  <c r="J68"/>
  <c r="K68"/>
  <c r="L68"/>
  <c r="M68"/>
  <c r="N68"/>
  <c r="C69"/>
  <c r="D69"/>
  <c r="E69"/>
  <c r="F69"/>
  <c r="G69"/>
  <c r="H69"/>
  <c r="I69"/>
  <c r="J69"/>
  <c r="K69"/>
  <c r="L69"/>
  <c r="M69"/>
  <c r="N69"/>
  <c r="C70"/>
  <c r="D70"/>
  <c r="E70"/>
  <c r="F70"/>
  <c r="G70"/>
  <c r="H70"/>
  <c r="I70"/>
  <c r="J70"/>
  <c r="K70"/>
  <c r="L70"/>
  <c r="M70"/>
  <c r="N70"/>
  <c r="C71"/>
  <c r="D71"/>
  <c r="E71"/>
  <c r="F71"/>
  <c r="G71"/>
  <c r="H71"/>
  <c r="I71"/>
  <c r="J71"/>
  <c r="K71"/>
  <c r="L71"/>
  <c r="M71"/>
  <c r="N71"/>
  <c r="C72"/>
  <c r="D72"/>
  <c r="E72"/>
  <c r="F72"/>
  <c r="G72"/>
  <c r="H72"/>
  <c r="I72"/>
  <c r="J72"/>
  <c r="K72"/>
  <c r="L72"/>
  <c r="M72"/>
  <c r="N72"/>
  <c r="C73"/>
  <c r="D73"/>
  <c r="E73"/>
  <c r="F73"/>
  <c r="G73"/>
  <c r="H73"/>
  <c r="I73"/>
  <c r="J73"/>
  <c r="K73"/>
  <c r="L73"/>
  <c r="M73"/>
  <c r="N73"/>
  <c r="C74"/>
  <c r="D74"/>
  <c r="E74"/>
  <c r="F74"/>
  <c r="G74"/>
  <c r="H74"/>
  <c r="I74"/>
  <c r="J74"/>
  <c r="K74"/>
  <c r="L74"/>
  <c r="M74"/>
  <c r="N74"/>
  <c r="C75"/>
  <c r="D75"/>
  <c r="E75"/>
  <c r="F75"/>
  <c r="G75"/>
  <c r="H75"/>
  <c r="I75"/>
  <c r="J75"/>
  <c r="K75"/>
  <c r="L75"/>
  <c r="M75"/>
  <c r="N75"/>
  <c r="B2"/>
  <c r="O2" s="1"/>
  <c r="B3"/>
  <c r="O3" s="1"/>
  <c r="B4"/>
  <c r="O4" s="1"/>
  <c r="B5"/>
  <c r="O5" s="1"/>
  <c r="B6"/>
  <c r="O6" s="1"/>
  <c r="B7"/>
  <c r="O7" s="1"/>
  <c r="B8"/>
  <c r="O8" s="1"/>
  <c r="B9"/>
  <c r="O9" s="1"/>
  <c r="B10"/>
  <c r="O10" s="1"/>
  <c r="B11"/>
  <c r="O11" s="1"/>
  <c r="B12"/>
  <c r="O12" s="1"/>
  <c r="B13"/>
  <c r="O13" s="1"/>
  <c r="B14"/>
  <c r="O14" s="1"/>
  <c r="B15"/>
  <c r="O15" s="1"/>
  <c r="B16"/>
  <c r="O16" s="1"/>
  <c r="B17"/>
  <c r="O17" s="1"/>
  <c r="B18"/>
  <c r="O18" s="1"/>
  <c r="B19"/>
  <c r="O19" s="1"/>
  <c r="B20"/>
  <c r="O20" s="1"/>
  <c r="B21"/>
  <c r="O21" s="1"/>
  <c r="B22"/>
  <c r="O22" s="1"/>
  <c r="B23"/>
  <c r="O23" s="1"/>
  <c r="B24"/>
  <c r="O24" s="1"/>
  <c r="B25"/>
  <c r="O25" s="1"/>
  <c r="B26"/>
  <c r="O26" s="1"/>
  <c r="B27"/>
  <c r="O27" s="1"/>
  <c r="B28"/>
  <c r="O28" s="1"/>
  <c r="B29"/>
  <c r="O29" s="1"/>
  <c r="B30"/>
  <c r="O30" s="1"/>
  <c r="B31"/>
  <c r="O31" s="1"/>
  <c r="B32"/>
  <c r="O32" s="1"/>
  <c r="B33"/>
  <c r="O33" s="1"/>
  <c r="B34"/>
  <c r="O34" s="1"/>
  <c r="B35"/>
  <c r="O35" s="1"/>
  <c r="B36"/>
  <c r="O36" s="1"/>
  <c r="B37"/>
  <c r="O37" s="1"/>
  <c r="B38"/>
  <c r="O38" s="1"/>
  <c r="B39"/>
  <c r="O39" s="1"/>
  <c r="B40"/>
  <c r="O40" s="1"/>
  <c r="B41"/>
  <c r="O41" s="1"/>
  <c r="B42"/>
  <c r="O42" s="1"/>
  <c r="B43"/>
  <c r="O43" s="1"/>
  <c r="B44"/>
  <c r="O44" s="1"/>
  <c r="B45"/>
  <c r="O45" s="1"/>
  <c r="B46"/>
  <c r="O46" s="1"/>
  <c r="B47"/>
  <c r="O47" s="1"/>
  <c r="B48"/>
  <c r="O48" s="1"/>
  <c r="B49"/>
  <c r="O49" s="1"/>
  <c r="B50"/>
  <c r="O50" s="1"/>
  <c r="B51"/>
  <c r="O51" s="1"/>
  <c r="B52"/>
  <c r="O52" s="1"/>
  <c r="B53"/>
  <c r="O53" s="1"/>
  <c r="B54"/>
  <c r="O54" s="1"/>
  <c r="B55"/>
  <c r="O55" s="1"/>
  <c r="B56"/>
  <c r="O56" s="1"/>
  <c r="B57"/>
  <c r="O57" s="1"/>
  <c r="B58"/>
  <c r="O58" s="1"/>
  <c r="B59"/>
  <c r="O59" s="1"/>
  <c r="B60"/>
  <c r="O60" s="1"/>
  <c r="B61"/>
  <c r="O61" s="1"/>
  <c r="B62"/>
  <c r="O62" s="1"/>
  <c r="B63"/>
  <c r="O63" s="1"/>
  <c r="B64"/>
  <c r="O64" s="1"/>
  <c r="B65"/>
  <c r="O65" s="1"/>
  <c r="B66"/>
  <c r="O66" s="1"/>
  <c r="B67"/>
  <c r="O67" s="1"/>
  <c r="B68"/>
  <c r="O68" s="1"/>
  <c r="B69"/>
  <c r="O69" s="1"/>
  <c r="B70"/>
  <c r="O70" s="1"/>
  <c r="B71"/>
  <c r="O71" s="1"/>
  <c r="B72"/>
  <c r="O72" s="1"/>
  <c r="B73"/>
  <c r="O73" s="1"/>
  <c r="B74"/>
  <c r="O74" s="1"/>
  <c r="B75"/>
  <c r="O75" s="1"/>
  <c r="B1"/>
  <c r="O1" s="1"/>
  <c r="O77" s="1"/>
</calcChain>
</file>

<file path=xl/sharedStrings.xml><?xml version="1.0" encoding="utf-8"?>
<sst xmlns="http://schemas.openxmlformats.org/spreadsheetml/2006/main" count="2" uniqueCount="1">
  <si>
    <t>AVERAGE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</si>
</sst>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2" fontId="0" fillId="0" borderId="0" xfId="0" applyNumberFormat="1"/>
    <xf numFmtId="2" fontId="16" fillId="0" borderId="0" xfId="0" applyNumberFormat="1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5"/>
  <sheetViews>
    <sheetView tabSelected="1" topLeftCell="A28" workbookViewId="0">
      <selection activeCell="D49" sqref="D49"/>
    </sheetView>
  </sheetViews>
  <sheetFormatPr defaultRowHeight="15"/>
  <sheetData>
    <row r="1" spans="1:14">
      <c r="A1">
        <v>1920</v>
      </c>
      <c r="B1" s="1">
        <v>39.950000000000003</v>
      </c>
      <c r="C1" s="1">
        <v>16.600000000000001</v>
      </c>
      <c r="D1" s="1">
        <v>4.99</v>
      </c>
      <c r="E1" s="1">
        <v>6.72</v>
      </c>
      <c r="F1" s="1">
        <v>5.23</v>
      </c>
      <c r="G1" s="1">
        <v>82.19</v>
      </c>
      <c r="H1" s="1">
        <v>32.04</v>
      </c>
      <c r="I1" s="1">
        <v>4.1500000000000004</v>
      </c>
      <c r="J1" s="1">
        <v>2.82</v>
      </c>
      <c r="K1" s="1">
        <v>2.08</v>
      </c>
      <c r="L1" s="1">
        <v>1.47</v>
      </c>
      <c r="M1" s="1">
        <v>1.1599999999999999</v>
      </c>
      <c r="N1" s="1">
        <v>199.4</v>
      </c>
    </row>
    <row r="2" spans="1:14">
      <c r="A2">
        <v>1921</v>
      </c>
      <c r="B2" s="1">
        <v>2.42</v>
      </c>
      <c r="C2" s="1">
        <v>7.12</v>
      </c>
      <c r="D2" s="1">
        <v>8.23</v>
      </c>
      <c r="E2" s="1">
        <v>5.72</v>
      </c>
      <c r="F2" s="1">
        <v>3.54</v>
      </c>
      <c r="G2" s="1">
        <v>4.49</v>
      </c>
      <c r="H2" s="1">
        <v>3.3</v>
      </c>
      <c r="I2" s="1">
        <v>1.9</v>
      </c>
      <c r="J2" s="1">
        <v>1.81</v>
      </c>
      <c r="K2" s="1">
        <v>1.81</v>
      </c>
      <c r="L2" s="1">
        <v>2.4700000000000002</v>
      </c>
      <c r="M2" s="1">
        <v>2.5099999999999998</v>
      </c>
      <c r="N2" s="1">
        <v>45.32</v>
      </c>
    </row>
    <row r="3" spans="1:14">
      <c r="A3">
        <v>1922</v>
      </c>
      <c r="B3" s="1">
        <v>3.68</v>
      </c>
      <c r="C3" s="1">
        <v>12.42</v>
      </c>
      <c r="D3" s="1">
        <v>7.73</v>
      </c>
      <c r="E3" s="1">
        <v>17.71</v>
      </c>
      <c r="F3" s="1">
        <v>9.5299999999999994</v>
      </c>
      <c r="G3" s="1">
        <v>3.78</v>
      </c>
      <c r="H3" s="1">
        <v>2.79</v>
      </c>
      <c r="I3" s="1">
        <v>1.97</v>
      </c>
      <c r="J3" s="1">
        <v>1.59</v>
      </c>
      <c r="K3" s="1">
        <v>2.25</v>
      </c>
      <c r="L3" s="1">
        <v>2.2200000000000002</v>
      </c>
      <c r="M3" s="1">
        <v>1.32</v>
      </c>
      <c r="N3" s="1">
        <v>66.989999999999995</v>
      </c>
    </row>
    <row r="4" spans="1:14">
      <c r="A4">
        <v>1923</v>
      </c>
      <c r="B4" s="1">
        <v>0.75</v>
      </c>
      <c r="C4" s="1">
        <v>1.1499999999999999</v>
      </c>
      <c r="D4" s="1">
        <v>1.5</v>
      </c>
      <c r="E4" s="1">
        <v>2.2799999999999998</v>
      </c>
      <c r="F4" s="1">
        <v>3.32</v>
      </c>
      <c r="G4" s="1">
        <v>9.1300000000000008</v>
      </c>
      <c r="H4" s="1">
        <v>7.1</v>
      </c>
      <c r="I4" s="1">
        <v>3.66</v>
      </c>
      <c r="J4" s="1">
        <v>2.48</v>
      </c>
      <c r="K4" s="1">
        <v>1.88</v>
      </c>
      <c r="L4" s="1">
        <v>1.52</v>
      </c>
      <c r="M4" s="1">
        <v>2.5099999999999998</v>
      </c>
      <c r="N4" s="1">
        <v>37.28</v>
      </c>
    </row>
    <row r="5" spans="1:14">
      <c r="A5">
        <v>1924</v>
      </c>
      <c r="B5" s="1">
        <v>2.79</v>
      </c>
      <c r="C5" s="1">
        <v>4.5</v>
      </c>
      <c r="D5" s="1">
        <v>7.42</v>
      </c>
      <c r="E5" s="1">
        <v>5.94</v>
      </c>
      <c r="F5" s="1">
        <v>3.57</v>
      </c>
      <c r="G5" s="1">
        <v>16.61</v>
      </c>
      <c r="H5" s="1">
        <v>22.59</v>
      </c>
      <c r="I5" s="1">
        <v>14.94</v>
      </c>
      <c r="J5" s="1">
        <v>7.78</v>
      </c>
      <c r="K5" s="1">
        <v>4.04</v>
      </c>
      <c r="L5" s="1">
        <v>2.2000000000000002</v>
      </c>
      <c r="M5" s="1">
        <v>1.86</v>
      </c>
      <c r="N5" s="1">
        <v>94.24</v>
      </c>
    </row>
    <row r="6" spans="1:14">
      <c r="A6">
        <v>1925</v>
      </c>
      <c r="B6" s="1">
        <v>1.6</v>
      </c>
      <c r="C6" s="1">
        <v>1.81</v>
      </c>
      <c r="D6" s="1">
        <v>1.28</v>
      </c>
      <c r="E6" s="1">
        <v>3.93</v>
      </c>
      <c r="F6" s="1">
        <v>3.91</v>
      </c>
      <c r="G6" s="1">
        <v>3.05</v>
      </c>
      <c r="H6" s="1">
        <v>1.81</v>
      </c>
      <c r="I6" s="1">
        <v>1.71</v>
      </c>
      <c r="J6" s="1">
        <v>2.12</v>
      </c>
      <c r="K6" s="1">
        <v>2.1800000000000002</v>
      </c>
      <c r="L6" s="1">
        <v>1.75</v>
      </c>
      <c r="M6" s="1">
        <v>1.35</v>
      </c>
      <c r="N6" s="1">
        <v>26.5</v>
      </c>
    </row>
    <row r="7" spans="1:14">
      <c r="A7">
        <v>1926</v>
      </c>
      <c r="B7" s="1">
        <v>1.36</v>
      </c>
      <c r="C7" s="1">
        <v>1.59</v>
      </c>
      <c r="D7" s="1">
        <v>1.87</v>
      </c>
      <c r="E7" s="1">
        <v>3.63</v>
      </c>
      <c r="F7" s="1">
        <v>5.51</v>
      </c>
      <c r="G7" s="1">
        <v>5.95</v>
      </c>
      <c r="H7" s="1">
        <v>3.35</v>
      </c>
      <c r="I7" s="1">
        <v>1.56</v>
      </c>
      <c r="J7" s="1">
        <v>1.1100000000000001</v>
      </c>
      <c r="K7" s="1">
        <v>2.64</v>
      </c>
      <c r="L7" s="1">
        <v>3.1</v>
      </c>
      <c r="M7" s="1">
        <v>1.62</v>
      </c>
      <c r="N7" s="1">
        <v>33.29</v>
      </c>
    </row>
    <row r="8" spans="1:14">
      <c r="A8">
        <v>1927</v>
      </c>
      <c r="B8" s="1">
        <v>3.88</v>
      </c>
      <c r="C8" s="1">
        <v>2.67</v>
      </c>
      <c r="D8" s="1">
        <v>1.66</v>
      </c>
      <c r="E8" s="1">
        <v>11.03</v>
      </c>
      <c r="F8" s="1">
        <v>9.18</v>
      </c>
      <c r="G8" s="1">
        <v>5.78</v>
      </c>
      <c r="H8" s="1">
        <v>3.46</v>
      </c>
      <c r="I8" s="1">
        <v>2.1800000000000002</v>
      </c>
      <c r="J8" s="1">
        <v>1.7</v>
      </c>
      <c r="K8" s="1">
        <v>1.5</v>
      </c>
      <c r="L8" s="1">
        <v>1.41</v>
      </c>
      <c r="M8" s="1">
        <v>1.38</v>
      </c>
      <c r="N8" s="1">
        <v>45.83</v>
      </c>
    </row>
    <row r="9" spans="1:14">
      <c r="A9">
        <v>1928</v>
      </c>
      <c r="B9" s="1">
        <v>1.57</v>
      </c>
      <c r="C9" s="1">
        <v>4.09</v>
      </c>
      <c r="D9" s="1">
        <v>2.42</v>
      </c>
      <c r="E9" s="1">
        <v>6.33</v>
      </c>
      <c r="F9" s="1">
        <v>26.49</v>
      </c>
      <c r="G9" s="1">
        <v>16.84</v>
      </c>
      <c r="H9" s="1">
        <v>7.05</v>
      </c>
      <c r="I9" s="1">
        <v>3.57</v>
      </c>
      <c r="J9" s="1">
        <v>4.34</v>
      </c>
      <c r="K9" s="1">
        <v>4.5199999999999996</v>
      </c>
      <c r="L9" s="1">
        <v>3.2</v>
      </c>
      <c r="M9" s="1">
        <v>7.73</v>
      </c>
      <c r="N9" s="1">
        <v>88.15</v>
      </c>
    </row>
    <row r="10" spans="1:14">
      <c r="A10">
        <v>1929</v>
      </c>
      <c r="B10" s="1">
        <v>12.23</v>
      </c>
      <c r="C10" s="1">
        <v>14.1</v>
      </c>
      <c r="D10" s="1">
        <v>13.64</v>
      </c>
      <c r="E10" s="1">
        <v>9.58</v>
      </c>
      <c r="F10" s="1">
        <v>9.4700000000000006</v>
      </c>
      <c r="G10" s="1">
        <v>8.39</v>
      </c>
      <c r="H10" s="1">
        <v>4.53</v>
      </c>
      <c r="I10" s="1">
        <v>2.35</v>
      </c>
      <c r="J10" s="1">
        <v>1.7</v>
      </c>
      <c r="K10" s="1">
        <v>2.09</v>
      </c>
      <c r="L10" s="1">
        <v>2.42</v>
      </c>
      <c r="M10" s="1">
        <v>1.55</v>
      </c>
      <c r="N10" s="1">
        <v>82.05</v>
      </c>
    </row>
    <row r="11" spans="1:14">
      <c r="A11">
        <v>1930</v>
      </c>
      <c r="B11" s="1">
        <v>0.72</v>
      </c>
      <c r="C11" s="1">
        <v>0.96</v>
      </c>
      <c r="D11" s="1">
        <v>4.0999999999999996</v>
      </c>
      <c r="E11" s="1">
        <v>7.28</v>
      </c>
      <c r="F11" s="1">
        <v>7.9</v>
      </c>
      <c r="G11" s="1">
        <v>3.91</v>
      </c>
      <c r="H11" s="1">
        <v>5.44</v>
      </c>
      <c r="I11" s="1">
        <v>4.84</v>
      </c>
      <c r="J11" s="1">
        <v>2.57</v>
      </c>
      <c r="K11" s="1">
        <v>3.02</v>
      </c>
      <c r="L11" s="1">
        <v>3.03</v>
      </c>
      <c r="M11" s="1">
        <v>1.54</v>
      </c>
      <c r="N11" s="1">
        <v>45.31</v>
      </c>
    </row>
    <row r="12" spans="1:14">
      <c r="A12">
        <v>1931</v>
      </c>
      <c r="B12" s="1">
        <v>1.03</v>
      </c>
      <c r="C12" s="1">
        <v>2.83</v>
      </c>
      <c r="D12" s="1">
        <v>3.05</v>
      </c>
      <c r="E12" s="1">
        <v>1.67</v>
      </c>
      <c r="F12" s="1">
        <v>8.31</v>
      </c>
      <c r="G12" s="1">
        <v>8.77</v>
      </c>
      <c r="H12" s="1">
        <v>5.08</v>
      </c>
      <c r="I12" s="1">
        <v>3.08</v>
      </c>
      <c r="J12" s="1">
        <v>2.4500000000000002</v>
      </c>
      <c r="K12" s="1">
        <v>1.89</v>
      </c>
      <c r="L12" s="1">
        <v>1.42</v>
      </c>
      <c r="M12" s="1">
        <v>2.0099999999999998</v>
      </c>
      <c r="N12" s="1">
        <v>41.59</v>
      </c>
    </row>
    <row r="13" spans="1:14">
      <c r="A13">
        <v>1932</v>
      </c>
      <c r="B13" s="1">
        <v>1.92</v>
      </c>
      <c r="C13" s="1">
        <v>2.13</v>
      </c>
      <c r="D13" s="1">
        <v>3.26</v>
      </c>
      <c r="E13" s="1">
        <v>1.75</v>
      </c>
      <c r="F13" s="1">
        <v>1.1000000000000001</v>
      </c>
      <c r="G13" s="1">
        <v>2.82</v>
      </c>
      <c r="H13" s="1">
        <v>3.6</v>
      </c>
      <c r="I13" s="1">
        <v>2.57</v>
      </c>
      <c r="J13" s="1">
        <v>1.86</v>
      </c>
      <c r="K13" s="1">
        <v>1.74</v>
      </c>
      <c r="L13" s="1">
        <v>1.4</v>
      </c>
      <c r="M13" s="1">
        <v>1.08</v>
      </c>
      <c r="N13" s="1">
        <v>25.23</v>
      </c>
    </row>
    <row r="14" spans="1:14">
      <c r="A14">
        <v>1933</v>
      </c>
      <c r="B14" s="1">
        <v>0.69</v>
      </c>
      <c r="C14" s="1">
        <v>195.31</v>
      </c>
      <c r="D14" s="1">
        <v>89.63</v>
      </c>
      <c r="E14" s="1">
        <v>52.18</v>
      </c>
      <c r="F14" s="1">
        <v>18.72</v>
      </c>
      <c r="G14" s="1">
        <v>3.96</v>
      </c>
      <c r="H14" s="1">
        <v>3.37</v>
      </c>
      <c r="I14" s="1">
        <v>5</v>
      </c>
      <c r="J14" s="1">
        <v>5.41</v>
      </c>
      <c r="K14" s="1">
        <v>4.6100000000000003</v>
      </c>
      <c r="L14" s="1">
        <v>3.82</v>
      </c>
      <c r="M14" s="1">
        <v>2.4</v>
      </c>
      <c r="N14" s="1">
        <v>385.1</v>
      </c>
    </row>
    <row r="15" spans="1:14">
      <c r="A15">
        <v>1934</v>
      </c>
      <c r="B15" s="1">
        <v>2.92</v>
      </c>
      <c r="C15" s="1">
        <v>11.82</v>
      </c>
      <c r="D15" s="1">
        <v>7.66</v>
      </c>
      <c r="E15" s="1">
        <v>2.16</v>
      </c>
      <c r="F15" s="1">
        <v>1.51</v>
      </c>
      <c r="G15" s="1">
        <v>4.8600000000000003</v>
      </c>
      <c r="H15" s="1">
        <v>4.1900000000000004</v>
      </c>
      <c r="I15" s="1">
        <v>2.2200000000000002</v>
      </c>
      <c r="J15" s="1">
        <v>1.45</v>
      </c>
      <c r="K15" s="1">
        <v>1.32</v>
      </c>
      <c r="L15" s="1">
        <v>1.22</v>
      </c>
      <c r="M15" s="1">
        <v>0.9</v>
      </c>
      <c r="N15" s="1">
        <v>42.23</v>
      </c>
    </row>
    <row r="16" spans="1:14">
      <c r="A16">
        <v>1935</v>
      </c>
      <c r="B16" s="1">
        <v>0.73</v>
      </c>
      <c r="C16" s="1">
        <v>0.45</v>
      </c>
      <c r="D16" s="1">
        <v>1.65</v>
      </c>
      <c r="E16" s="1">
        <v>3.4</v>
      </c>
      <c r="F16" s="1">
        <v>5.21</v>
      </c>
      <c r="G16" s="1">
        <v>14.46</v>
      </c>
      <c r="H16" s="1">
        <v>10.54</v>
      </c>
      <c r="I16" s="1">
        <v>96.82</v>
      </c>
      <c r="J16" s="1">
        <v>39.840000000000003</v>
      </c>
      <c r="K16" s="1">
        <v>6.03</v>
      </c>
      <c r="L16" s="1">
        <v>2.74</v>
      </c>
      <c r="M16" s="1">
        <v>1.73</v>
      </c>
      <c r="N16" s="1">
        <v>183.6</v>
      </c>
    </row>
    <row r="17" spans="1:14">
      <c r="A17">
        <v>1936</v>
      </c>
      <c r="B17" s="1">
        <v>1.67</v>
      </c>
      <c r="C17" s="1">
        <v>52.58</v>
      </c>
      <c r="D17" s="1">
        <v>20.69</v>
      </c>
      <c r="E17" s="1">
        <v>8.6999999999999993</v>
      </c>
      <c r="F17" s="1">
        <v>11.38</v>
      </c>
      <c r="G17" s="1">
        <v>7.26</v>
      </c>
      <c r="H17" s="1">
        <v>3.25</v>
      </c>
      <c r="I17" s="1">
        <v>1.73</v>
      </c>
      <c r="J17" s="1">
        <v>1.29</v>
      </c>
      <c r="K17" s="1">
        <v>1.18</v>
      </c>
      <c r="L17" s="1">
        <v>1.08</v>
      </c>
      <c r="M17" s="1">
        <v>0.81</v>
      </c>
      <c r="N17" s="1">
        <v>111.62</v>
      </c>
    </row>
    <row r="18" spans="1:14">
      <c r="A18">
        <v>1937</v>
      </c>
      <c r="B18" s="1">
        <v>0.83</v>
      </c>
      <c r="C18" s="1">
        <v>0.59</v>
      </c>
      <c r="D18" s="1">
        <v>4.04</v>
      </c>
      <c r="E18" s="1">
        <v>6.44</v>
      </c>
      <c r="F18" s="1">
        <v>4.0999999999999996</v>
      </c>
      <c r="G18" s="1">
        <v>1.82</v>
      </c>
      <c r="H18" s="1">
        <v>3.36</v>
      </c>
      <c r="I18" s="1">
        <v>3.66</v>
      </c>
      <c r="J18" s="1">
        <v>2.59</v>
      </c>
      <c r="K18" s="1">
        <v>2.21</v>
      </c>
      <c r="L18" s="1">
        <v>2.06</v>
      </c>
      <c r="M18" s="1">
        <v>2.0099999999999998</v>
      </c>
      <c r="N18" s="1">
        <v>33.71</v>
      </c>
    </row>
    <row r="19" spans="1:14">
      <c r="A19">
        <v>1938</v>
      </c>
      <c r="B19" s="1">
        <v>3.24</v>
      </c>
      <c r="C19" s="1">
        <v>2.0699999999999998</v>
      </c>
      <c r="D19" s="1">
        <v>8.6999999999999993</v>
      </c>
      <c r="E19" s="1">
        <v>8.1300000000000008</v>
      </c>
      <c r="F19" s="1">
        <v>13.95</v>
      </c>
      <c r="G19" s="1">
        <v>12.15</v>
      </c>
      <c r="H19" s="1">
        <v>5.62</v>
      </c>
      <c r="I19" s="1">
        <v>3.35</v>
      </c>
      <c r="J19" s="1">
        <v>3</v>
      </c>
      <c r="K19" s="1">
        <v>5.15</v>
      </c>
      <c r="L19" s="1">
        <v>6.25</v>
      </c>
      <c r="M19" s="1">
        <v>3.87</v>
      </c>
      <c r="N19" s="1">
        <v>75.48</v>
      </c>
    </row>
    <row r="20" spans="1:14">
      <c r="A20">
        <v>1939</v>
      </c>
      <c r="B20" s="1">
        <v>2.63</v>
      </c>
      <c r="C20" s="1">
        <v>76.88</v>
      </c>
      <c r="D20" s="1">
        <v>31.51</v>
      </c>
      <c r="E20" s="1">
        <v>5.21</v>
      </c>
      <c r="F20" s="1">
        <v>3.37</v>
      </c>
      <c r="G20" s="1">
        <v>3.38</v>
      </c>
      <c r="H20" s="1">
        <v>2.84</v>
      </c>
      <c r="I20" s="1">
        <v>2.76</v>
      </c>
      <c r="J20" s="1">
        <v>3.76</v>
      </c>
      <c r="K20" s="1">
        <v>3.67</v>
      </c>
      <c r="L20" s="1">
        <v>2.36</v>
      </c>
      <c r="M20" s="1">
        <v>2.2999999999999998</v>
      </c>
      <c r="N20" s="1">
        <v>140.66999999999999</v>
      </c>
    </row>
    <row r="21" spans="1:14">
      <c r="A21">
        <v>1940</v>
      </c>
      <c r="B21" s="1">
        <v>1.85</v>
      </c>
      <c r="C21" s="1">
        <v>5.67</v>
      </c>
      <c r="D21" s="1">
        <v>12.82</v>
      </c>
      <c r="E21" s="1">
        <v>8.5399999999999991</v>
      </c>
      <c r="F21" s="1">
        <v>7.17</v>
      </c>
      <c r="G21" s="1">
        <v>6.04</v>
      </c>
      <c r="H21" s="1">
        <v>6.89</v>
      </c>
      <c r="I21" s="1">
        <v>5.34</v>
      </c>
      <c r="J21" s="1">
        <v>2.77</v>
      </c>
      <c r="K21" s="1">
        <v>1.79</v>
      </c>
      <c r="L21" s="1">
        <v>1.4</v>
      </c>
      <c r="M21" s="1">
        <v>1.04</v>
      </c>
      <c r="N21" s="1">
        <v>61.32</v>
      </c>
    </row>
    <row r="22" spans="1:14">
      <c r="A22">
        <v>1941</v>
      </c>
      <c r="B22" s="1">
        <v>1.24</v>
      </c>
      <c r="C22" s="1">
        <v>0.69</v>
      </c>
      <c r="D22" s="1">
        <v>1.17</v>
      </c>
      <c r="E22" s="1">
        <v>9.81</v>
      </c>
      <c r="F22" s="1">
        <v>7.8</v>
      </c>
      <c r="G22" s="1">
        <v>5.67</v>
      </c>
      <c r="H22" s="1">
        <v>3.94</v>
      </c>
      <c r="I22" s="1">
        <v>2.59</v>
      </c>
      <c r="J22" s="1">
        <v>2.36</v>
      </c>
      <c r="K22" s="1">
        <v>2.2400000000000002</v>
      </c>
      <c r="L22" s="1">
        <v>2.61</v>
      </c>
      <c r="M22" s="1">
        <v>2.74</v>
      </c>
      <c r="N22" s="1">
        <v>42.86</v>
      </c>
    </row>
    <row r="23" spans="1:14">
      <c r="A23">
        <v>1942</v>
      </c>
      <c r="B23" s="1">
        <v>5.41</v>
      </c>
      <c r="C23" s="1">
        <v>5.92</v>
      </c>
      <c r="D23" s="1">
        <v>66.239999999999995</v>
      </c>
      <c r="E23" s="1">
        <v>24.87</v>
      </c>
      <c r="F23" s="1">
        <v>2.68</v>
      </c>
      <c r="G23" s="1">
        <v>2.92</v>
      </c>
      <c r="H23" s="1">
        <v>9.3000000000000007</v>
      </c>
      <c r="I23" s="1">
        <v>12.57</v>
      </c>
      <c r="J23" s="1">
        <v>8.56</v>
      </c>
      <c r="K23" s="1">
        <v>9.15</v>
      </c>
      <c r="L23" s="1">
        <v>9.19</v>
      </c>
      <c r="M23" s="1">
        <v>5.96</v>
      </c>
      <c r="N23" s="1">
        <v>162.77000000000001</v>
      </c>
    </row>
    <row r="24" spans="1:14">
      <c r="A24">
        <v>1943</v>
      </c>
      <c r="B24" s="1">
        <v>7.34</v>
      </c>
      <c r="C24" s="1">
        <v>5.96</v>
      </c>
      <c r="D24" s="1">
        <v>7.17</v>
      </c>
      <c r="E24" s="1">
        <v>7.62</v>
      </c>
      <c r="F24" s="1">
        <v>267.63</v>
      </c>
      <c r="G24" s="1">
        <v>93.32</v>
      </c>
      <c r="H24" s="1">
        <v>2.85</v>
      </c>
      <c r="I24" s="1">
        <v>1.4</v>
      </c>
      <c r="J24" s="1">
        <v>4.05</v>
      </c>
      <c r="K24" s="1">
        <v>5.04</v>
      </c>
      <c r="L24" s="1">
        <v>3.03</v>
      </c>
      <c r="M24" s="1">
        <v>3.11</v>
      </c>
      <c r="N24" s="1">
        <v>408.52</v>
      </c>
    </row>
    <row r="25" spans="1:14">
      <c r="A25">
        <v>1944</v>
      </c>
      <c r="B25" s="1">
        <v>7.44</v>
      </c>
      <c r="C25" s="1">
        <v>6.95</v>
      </c>
      <c r="D25" s="1">
        <v>2.65</v>
      </c>
      <c r="E25" s="1">
        <v>1.0900000000000001</v>
      </c>
      <c r="F25" s="1">
        <v>3.91</v>
      </c>
      <c r="G25" s="1">
        <v>19.12</v>
      </c>
      <c r="H25" s="1">
        <v>10.48</v>
      </c>
      <c r="I25" s="1">
        <v>3.66</v>
      </c>
      <c r="J25" s="1">
        <v>2.39</v>
      </c>
      <c r="K25" s="1">
        <v>1.84</v>
      </c>
      <c r="L25" s="1">
        <v>1.42</v>
      </c>
      <c r="M25" s="1">
        <v>0.87</v>
      </c>
      <c r="N25" s="1">
        <v>61.82</v>
      </c>
    </row>
    <row r="26" spans="1:14">
      <c r="A26">
        <v>1945</v>
      </c>
      <c r="B26" s="1">
        <v>0.54</v>
      </c>
      <c r="C26" s="1">
        <v>0.62</v>
      </c>
      <c r="D26" s="1">
        <v>0.73</v>
      </c>
      <c r="E26" s="1">
        <v>8.69</v>
      </c>
      <c r="F26" s="1">
        <v>8.2100000000000009</v>
      </c>
      <c r="G26" s="1">
        <v>7.72</v>
      </c>
      <c r="H26" s="1">
        <v>4.92</v>
      </c>
      <c r="I26" s="1">
        <v>2.79</v>
      </c>
      <c r="J26" s="1">
        <v>2.11</v>
      </c>
      <c r="K26" s="1">
        <v>1.7</v>
      </c>
      <c r="L26" s="1">
        <v>1.34</v>
      </c>
      <c r="M26" s="1">
        <v>0.83</v>
      </c>
      <c r="N26" s="1">
        <v>40.200000000000003</v>
      </c>
    </row>
    <row r="27" spans="1:14">
      <c r="A27">
        <v>1946</v>
      </c>
      <c r="B27" s="1">
        <v>1.1499999999999999</v>
      </c>
      <c r="C27" s="1">
        <v>2.4</v>
      </c>
      <c r="D27" s="1">
        <v>3.42</v>
      </c>
      <c r="E27" s="1">
        <v>4.5999999999999996</v>
      </c>
      <c r="F27" s="1">
        <v>8.65</v>
      </c>
      <c r="G27" s="1">
        <v>11.21</v>
      </c>
      <c r="H27" s="1">
        <v>8.11</v>
      </c>
      <c r="I27" s="1">
        <v>4.04</v>
      </c>
      <c r="J27" s="1">
        <v>2.12</v>
      </c>
      <c r="K27" s="1">
        <v>1.78</v>
      </c>
      <c r="L27" s="1">
        <v>1.48</v>
      </c>
      <c r="M27" s="1">
        <v>0.97</v>
      </c>
      <c r="N27" s="1">
        <v>49.93</v>
      </c>
    </row>
    <row r="28" spans="1:14">
      <c r="A28">
        <v>1947</v>
      </c>
      <c r="B28" s="1">
        <v>0.89</v>
      </c>
      <c r="C28" s="1">
        <v>1.53</v>
      </c>
      <c r="D28" s="1">
        <v>5.53</v>
      </c>
      <c r="E28" s="1">
        <v>6.98</v>
      </c>
      <c r="F28" s="1">
        <v>4.07</v>
      </c>
      <c r="G28" s="1">
        <v>4.9000000000000004</v>
      </c>
      <c r="H28" s="1">
        <v>6.45</v>
      </c>
      <c r="I28" s="1">
        <v>5.18</v>
      </c>
      <c r="J28" s="1">
        <v>3.2</v>
      </c>
      <c r="K28" s="1">
        <v>2.12</v>
      </c>
      <c r="L28" s="1">
        <v>1.54</v>
      </c>
      <c r="M28" s="1">
        <v>1.1200000000000001</v>
      </c>
      <c r="N28" s="1">
        <v>43.51</v>
      </c>
    </row>
    <row r="29" spans="1:14">
      <c r="A29">
        <v>1948</v>
      </c>
      <c r="B29" s="1">
        <v>2.04</v>
      </c>
      <c r="C29" s="1">
        <v>3.38</v>
      </c>
      <c r="D29" s="1">
        <v>1.65</v>
      </c>
      <c r="E29" s="1">
        <v>7.19</v>
      </c>
      <c r="F29" s="1">
        <v>5.89</v>
      </c>
      <c r="G29" s="1">
        <v>3.57</v>
      </c>
      <c r="H29" s="1">
        <v>2.31</v>
      </c>
      <c r="I29" s="1">
        <v>1.66</v>
      </c>
      <c r="J29" s="1">
        <v>1.53</v>
      </c>
      <c r="K29" s="1">
        <v>1.51</v>
      </c>
      <c r="L29" s="1">
        <v>1.28</v>
      </c>
      <c r="M29" s="1">
        <v>1.04</v>
      </c>
      <c r="N29" s="1">
        <v>33.049999999999997</v>
      </c>
    </row>
    <row r="30" spans="1:14">
      <c r="A30">
        <v>1949</v>
      </c>
      <c r="B30" s="1">
        <v>3.95</v>
      </c>
      <c r="C30" s="1">
        <v>105.14</v>
      </c>
      <c r="D30" s="1">
        <v>110.48</v>
      </c>
      <c r="E30" s="1">
        <v>28.95</v>
      </c>
      <c r="F30" s="1">
        <v>2.68</v>
      </c>
      <c r="G30" s="1">
        <v>9.1</v>
      </c>
      <c r="H30" s="1">
        <v>7.76</v>
      </c>
      <c r="I30" s="1">
        <v>7.21</v>
      </c>
      <c r="J30" s="1">
        <v>6.43</v>
      </c>
      <c r="K30" s="1">
        <v>4.1100000000000003</v>
      </c>
      <c r="L30" s="1">
        <v>2.44</v>
      </c>
      <c r="M30" s="1">
        <v>1.25</v>
      </c>
      <c r="N30" s="1">
        <v>289.5</v>
      </c>
    </row>
    <row r="31" spans="1:14">
      <c r="A31">
        <v>1950</v>
      </c>
      <c r="B31" s="1">
        <v>1.22</v>
      </c>
      <c r="C31" s="1">
        <v>1.22</v>
      </c>
      <c r="D31" s="1">
        <v>7.56</v>
      </c>
      <c r="E31" s="1">
        <v>4.32</v>
      </c>
      <c r="F31" s="1">
        <v>2.17</v>
      </c>
      <c r="G31" s="1">
        <v>2.5</v>
      </c>
      <c r="H31" s="1">
        <v>3.36</v>
      </c>
      <c r="I31" s="1">
        <v>6.12</v>
      </c>
      <c r="J31" s="1">
        <v>5.84</v>
      </c>
      <c r="K31" s="1">
        <v>3.57</v>
      </c>
      <c r="L31" s="1">
        <v>2.59</v>
      </c>
      <c r="M31" s="1">
        <v>1.79</v>
      </c>
      <c r="N31" s="1">
        <v>42.26</v>
      </c>
    </row>
    <row r="32" spans="1:14">
      <c r="A32">
        <v>1951</v>
      </c>
      <c r="B32" s="1">
        <v>7.11</v>
      </c>
      <c r="C32" s="1">
        <v>4.91</v>
      </c>
      <c r="D32" s="1">
        <v>3.75</v>
      </c>
      <c r="E32" s="1">
        <v>4.71</v>
      </c>
      <c r="F32" s="1">
        <v>3.91</v>
      </c>
      <c r="G32" s="1">
        <v>2.23</v>
      </c>
      <c r="H32" s="1">
        <v>1.87</v>
      </c>
      <c r="I32" s="1">
        <v>1.73</v>
      </c>
      <c r="J32" s="1">
        <v>1.62</v>
      </c>
      <c r="K32" s="1">
        <v>3.74</v>
      </c>
      <c r="L32" s="1">
        <v>3.94</v>
      </c>
      <c r="M32" s="1">
        <v>1.87</v>
      </c>
      <c r="N32" s="1">
        <v>41.39</v>
      </c>
    </row>
    <row r="33" spans="1:14">
      <c r="A33">
        <v>1952</v>
      </c>
      <c r="B33" s="1">
        <v>0.87</v>
      </c>
      <c r="C33" s="1">
        <v>7.72</v>
      </c>
      <c r="D33" s="1">
        <v>8.76</v>
      </c>
      <c r="E33" s="1">
        <v>3.7</v>
      </c>
      <c r="F33" s="1">
        <v>36.97</v>
      </c>
      <c r="G33" s="1">
        <v>21.05</v>
      </c>
      <c r="H33" s="1">
        <v>7.67</v>
      </c>
      <c r="I33" s="1">
        <v>4.5599999999999996</v>
      </c>
      <c r="J33" s="1">
        <v>2.98</v>
      </c>
      <c r="K33" s="1">
        <v>2.0699999999999998</v>
      </c>
      <c r="L33" s="1">
        <v>1.48</v>
      </c>
      <c r="M33" s="1">
        <v>0.89</v>
      </c>
      <c r="N33" s="1">
        <v>98.72</v>
      </c>
    </row>
    <row r="34" spans="1:14">
      <c r="A34">
        <v>1953</v>
      </c>
      <c r="B34" s="1">
        <v>0.84</v>
      </c>
      <c r="C34" s="1">
        <v>6.08</v>
      </c>
      <c r="D34" s="1">
        <v>4.3</v>
      </c>
      <c r="E34" s="1">
        <v>5.97</v>
      </c>
      <c r="F34" s="1">
        <v>5.62</v>
      </c>
      <c r="G34" s="1">
        <v>5</v>
      </c>
      <c r="H34" s="1">
        <v>4.51</v>
      </c>
      <c r="I34" s="1">
        <v>3.65</v>
      </c>
      <c r="J34" s="1">
        <v>2.71</v>
      </c>
      <c r="K34" s="1">
        <v>2</v>
      </c>
      <c r="L34" s="1">
        <v>1.44</v>
      </c>
      <c r="M34" s="1">
        <v>1.22</v>
      </c>
      <c r="N34" s="1">
        <v>43.34</v>
      </c>
    </row>
    <row r="35" spans="1:14">
      <c r="A35">
        <v>1954</v>
      </c>
      <c r="B35" s="1">
        <v>1.41</v>
      </c>
      <c r="C35" s="1">
        <v>13.42</v>
      </c>
      <c r="D35" s="1">
        <v>8.0500000000000007</v>
      </c>
      <c r="E35" s="1">
        <v>36.03</v>
      </c>
      <c r="F35" s="1">
        <v>109.77</v>
      </c>
      <c r="G35" s="1">
        <v>38.71</v>
      </c>
      <c r="H35" s="1">
        <v>7.91</v>
      </c>
      <c r="I35" s="1">
        <v>6.66</v>
      </c>
      <c r="J35" s="1">
        <v>4.3</v>
      </c>
      <c r="K35" s="1">
        <v>2.66</v>
      </c>
      <c r="L35" s="1">
        <v>1.74</v>
      </c>
      <c r="M35" s="1">
        <v>1.01</v>
      </c>
      <c r="N35" s="1">
        <v>231.67</v>
      </c>
    </row>
    <row r="36" spans="1:14">
      <c r="A36">
        <v>1955</v>
      </c>
      <c r="B36" s="1">
        <v>1.87</v>
      </c>
      <c r="C36" s="1">
        <v>22.16</v>
      </c>
      <c r="D36" s="1">
        <v>18.670000000000002</v>
      </c>
      <c r="E36" s="1">
        <v>6.76</v>
      </c>
      <c r="F36" s="1">
        <v>5.38</v>
      </c>
      <c r="G36" s="1">
        <v>7.9</v>
      </c>
      <c r="H36" s="1">
        <v>5.08</v>
      </c>
      <c r="I36" s="1">
        <v>5.32</v>
      </c>
      <c r="J36" s="1">
        <v>5.49</v>
      </c>
      <c r="K36" s="1">
        <v>3.55</v>
      </c>
      <c r="L36" s="1">
        <v>2.0699999999999998</v>
      </c>
      <c r="M36" s="1">
        <v>1.53</v>
      </c>
      <c r="N36" s="1">
        <v>85.78</v>
      </c>
    </row>
    <row r="37" spans="1:14">
      <c r="A37">
        <v>1956</v>
      </c>
      <c r="B37" s="1">
        <v>5.05</v>
      </c>
      <c r="C37" s="1">
        <v>6.07</v>
      </c>
      <c r="D37" s="1">
        <v>5.96</v>
      </c>
      <c r="E37" s="1">
        <v>4.6500000000000004</v>
      </c>
      <c r="F37" s="1">
        <v>4.75</v>
      </c>
      <c r="G37" s="1">
        <v>5.35</v>
      </c>
      <c r="H37" s="1">
        <v>4.5</v>
      </c>
      <c r="I37" s="1">
        <v>3</v>
      </c>
      <c r="J37" s="1">
        <v>2.5299999999999998</v>
      </c>
      <c r="K37" s="1">
        <v>5.88</v>
      </c>
      <c r="L37" s="1">
        <v>6.71</v>
      </c>
      <c r="M37" s="1">
        <v>15.32</v>
      </c>
      <c r="N37" s="1">
        <v>69.77</v>
      </c>
    </row>
    <row r="38" spans="1:14">
      <c r="A38">
        <v>1957</v>
      </c>
      <c r="B38" s="1">
        <v>15.23</v>
      </c>
      <c r="C38" s="1">
        <v>8.01</v>
      </c>
      <c r="D38" s="1">
        <v>2.85</v>
      </c>
      <c r="E38" s="1">
        <v>4.4400000000000004</v>
      </c>
      <c r="F38" s="1">
        <v>3.05</v>
      </c>
      <c r="G38" s="1">
        <v>3.39</v>
      </c>
      <c r="H38" s="1">
        <v>11.88</v>
      </c>
      <c r="I38" s="1">
        <v>9.9600000000000009</v>
      </c>
      <c r="J38" s="1">
        <v>4.51</v>
      </c>
      <c r="K38" s="1">
        <v>2.36</v>
      </c>
      <c r="L38" s="1">
        <v>1.61</v>
      </c>
      <c r="M38" s="1">
        <v>3.8</v>
      </c>
      <c r="N38" s="1">
        <v>71.09</v>
      </c>
    </row>
    <row r="39" spans="1:14">
      <c r="A39">
        <v>1958</v>
      </c>
      <c r="B39" s="1">
        <v>3.64</v>
      </c>
      <c r="C39" s="1">
        <v>4.9400000000000004</v>
      </c>
      <c r="D39" s="1">
        <v>5.37</v>
      </c>
      <c r="E39" s="1">
        <v>5.45</v>
      </c>
      <c r="F39" s="1">
        <v>3.88</v>
      </c>
      <c r="G39" s="1">
        <v>2.12</v>
      </c>
      <c r="H39" s="1">
        <v>2.71</v>
      </c>
      <c r="I39" s="1">
        <v>3.78</v>
      </c>
      <c r="J39" s="1">
        <v>3.22</v>
      </c>
      <c r="K39" s="1">
        <v>2.46</v>
      </c>
      <c r="L39" s="1">
        <v>1.83</v>
      </c>
      <c r="M39" s="1">
        <v>1.1200000000000001</v>
      </c>
      <c r="N39" s="1">
        <v>40.520000000000003</v>
      </c>
    </row>
    <row r="40" spans="1:14">
      <c r="A40">
        <v>1959</v>
      </c>
      <c r="B40" s="1">
        <v>2.62</v>
      </c>
      <c r="C40" s="1">
        <v>4.37</v>
      </c>
      <c r="D40" s="1">
        <v>6.96</v>
      </c>
      <c r="E40" s="1">
        <v>3.97</v>
      </c>
      <c r="F40" s="1">
        <v>3.85</v>
      </c>
      <c r="G40" s="1">
        <v>5.16</v>
      </c>
      <c r="H40" s="1">
        <v>6.81</v>
      </c>
      <c r="I40" s="1">
        <v>5.22</v>
      </c>
      <c r="J40" s="1">
        <v>2.76</v>
      </c>
      <c r="K40" s="1">
        <v>1.81</v>
      </c>
      <c r="L40" s="1">
        <v>1.69</v>
      </c>
      <c r="M40" s="1">
        <v>1.24</v>
      </c>
      <c r="N40" s="1">
        <v>46.46</v>
      </c>
    </row>
    <row r="41" spans="1:14">
      <c r="A41">
        <v>1960</v>
      </c>
      <c r="B41" s="1">
        <v>1.95</v>
      </c>
      <c r="C41" s="1">
        <v>3.11</v>
      </c>
      <c r="D41" s="1">
        <v>17.420000000000002</v>
      </c>
      <c r="E41" s="1">
        <v>11.27</v>
      </c>
      <c r="F41" s="1">
        <v>5.47</v>
      </c>
      <c r="G41" s="1">
        <v>4.8099999999999996</v>
      </c>
      <c r="H41" s="1">
        <v>17.34</v>
      </c>
      <c r="I41" s="1">
        <v>11.79</v>
      </c>
      <c r="J41" s="1">
        <v>5.63</v>
      </c>
      <c r="K41" s="1">
        <v>3.35</v>
      </c>
      <c r="L41" s="1">
        <v>2.02</v>
      </c>
      <c r="M41" s="1">
        <v>1.45</v>
      </c>
      <c r="N41" s="1">
        <v>85.61</v>
      </c>
    </row>
    <row r="42" spans="1:14">
      <c r="A42">
        <v>1961</v>
      </c>
      <c r="B42" s="1">
        <v>1.89</v>
      </c>
      <c r="C42" s="1">
        <v>3.06</v>
      </c>
      <c r="D42" s="1">
        <v>3.08</v>
      </c>
      <c r="E42" s="1">
        <v>2.0699999999999998</v>
      </c>
      <c r="F42" s="1">
        <v>4.1100000000000003</v>
      </c>
      <c r="G42" s="1">
        <v>3.8</v>
      </c>
      <c r="H42" s="1">
        <v>3.72</v>
      </c>
      <c r="I42" s="1">
        <v>3.01</v>
      </c>
      <c r="J42" s="1">
        <v>1.89</v>
      </c>
      <c r="K42" s="1">
        <v>1.46</v>
      </c>
      <c r="L42" s="1">
        <v>1.31</v>
      </c>
      <c r="M42" s="1">
        <v>1.73</v>
      </c>
      <c r="N42" s="1">
        <v>31.13</v>
      </c>
    </row>
    <row r="43" spans="1:14">
      <c r="A43">
        <v>1962</v>
      </c>
      <c r="B43" s="1">
        <v>1.89</v>
      </c>
      <c r="C43" s="1">
        <v>13.54</v>
      </c>
      <c r="D43" s="1">
        <v>7.68</v>
      </c>
      <c r="E43" s="1">
        <v>8.33</v>
      </c>
      <c r="F43" s="1">
        <v>5.25</v>
      </c>
      <c r="G43" s="1">
        <v>2.87</v>
      </c>
      <c r="H43" s="1">
        <v>3.61</v>
      </c>
      <c r="I43" s="1">
        <v>3.86</v>
      </c>
      <c r="J43" s="1">
        <v>6.15</v>
      </c>
      <c r="K43" s="1">
        <v>8.1199999999999992</v>
      </c>
      <c r="L43" s="1">
        <v>5.43</v>
      </c>
      <c r="M43" s="1">
        <v>2.2000000000000002</v>
      </c>
      <c r="N43" s="1">
        <v>68.930000000000007</v>
      </c>
    </row>
    <row r="44" spans="1:14">
      <c r="A44">
        <v>1963</v>
      </c>
      <c r="B44" s="1">
        <v>1.9</v>
      </c>
      <c r="C44" s="1">
        <v>8.4700000000000006</v>
      </c>
      <c r="D44" s="1">
        <v>5.38</v>
      </c>
      <c r="E44" s="1">
        <v>20.43</v>
      </c>
      <c r="F44" s="1">
        <v>10.47</v>
      </c>
      <c r="G44" s="1">
        <v>3.12</v>
      </c>
      <c r="H44" s="1">
        <v>3.44</v>
      </c>
      <c r="I44" s="1">
        <v>3.21</v>
      </c>
      <c r="J44" s="1">
        <v>2.31</v>
      </c>
      <c r="K44" s="1">
        <v>1.88</v>
      </c>
      <c r="L44" s="1">
        <v>1.69</v>
      </c>
      <c r="M44" s="1">
        <v>1.42</v>
      </c>
      <c r="N44" s="1">
        <v>63.72</v>
      </c>
    </row>
    <row r="45" spans="1:14">
      <c r="A45">
        <v>1964</v>
      </c>
      <c r="B45" s="1">
        <v>14.05</v>
      </c>
      <c r="C45" s="1">
        <v>8.7100000000000009</v>
      </c>
      <c r="D45" s="1">
        <v>4.33</v>
      </c>
      <c r="E45" s="1">
        <v>7.04</v>
      </c>
      <c r="F45" s="1">
        <v>5.03</v>
      </c>
      <c r="G45" s="1">
        <v>2.0099999999999998</v>
      </c>
      <c r="H45" s="1">
        <v>2.76</v>
      </c>
      <c r="I45" s="1">
        <v>2.9</v>
      </c>
      <c r="J45" s="1">
        <v>2.1</v>
      </c>
      <c r="K45" s="1">
        <v>2.42</v>
      </c>
      <c r="L45" s="1">
        <v>2.37</v>
      </c>
      <c r="M45" s="1">
        <v>1.33</v>
      </c>
      <c r="N45" s="1">
        <v>55.05</v>
      </c>
    </row>
    <row r="46" spans="1:14">
      <c r="A46">
        <v>1965</v>
      </c>
      <c r="B46" s="1">
        <v>0.75</v>
      </c>
      <c r="C46" s="1">
        <v>0.91</v>
      </c>
      <c r="D46" s="1">
        <v>2.02</v>
      </c>
      <c r="E46" s="1">
        <v>2.35</v>
      </c>
      <c r="F46" s="1">
        <v>9.0500000000000007</v>
      </c>
      <c r="G46" s="1">
        <v>5.35</v>
      </c>
      <c r="H46" s="1">
        <v>1.57</v>
      </c>
      <c r="I46" s="1">
        <v>1.08</v>
      </c>
      <c r="J46" s="1">
        <v>1.28</v>
      </c>
      <c r="K46" s="1">
        <v>1.37</v>
      </c>
      <c r="L46" s="1">
        <v>1.27</v>
      </c>
      <c r="M46" s="1">
        <v>1.1000000000000001</v>
      </c>
      <c r="N46" s="1">
        <v>28.1</v>
      </c>
    </row>
    <row r="47" spans="1:14">
      <c r="A47">
        <v>1966</v>
      </c>
      <c r="B47" s="1">
        <v>3.16</v>
      </c>
      <c r="C47" s="1">
        <v>4.83</v>
      </c>
      <c r="D47" s="1">
        <v>7.04</v>
      </c>
      <c r="E47" s="1">
        <v>69.290000000000006</v>
      </c>
      <c r="F47" s="1">
        <v>74.17</v>
      </c>
      <c r="G47" s="1">
        <v>52.97</v>
      </c>
      <c r="H47" s="1">
        <v>23.78</v>
      </c>
      <c r="I47" s="1">
        <v>10.57</v>
      </c>
      <c r="J47" s="1">
        <v>5.13</v>
      </c>
      <c r="K47" s="1">
        <v>2.8</v>
      </c>
      <c r="L47" s="1">
        <v>2.14</v>
      </c>
      <c r="M47" s="1">
        <v>1.55</v>
      </c>
      <c r="N47" s="1">
        <v>257.43</v>
      </c>
    </row>
    <row r="48" spans="1:14">
      <c r="A48">
        <v>1967</v>
      </c>
      <c r="B48" s="1">
        <v>2.86</v>
      </c>
      <c r="C48" s="1">
        <v>3.05</v>
      </c>
      <c r="D48" s="1">
        <v>5.69</v>
      </c>
      <c r="E48" s="1">
        <v>4.1399999999999997</v>
      </c>
      <c r="F48" s="1">
        <v>2.17</v>
      </c>
      <c r="G48" s="1">
        <v>6.4</v>
      </c>
      <c r="H48" s="1">
        <v>8.82</v>
      </c>
      <c r="I48" s="1">
        <v>6.42</v>
      </c>
      <c r="J48" s="1">
        <v>3.55</v>
      </c>
      <c r="K48" s="1">
        <v>2.19</v>
      </c>
      <c r="L48" s="1">
        <v>1.69</v>
      </c>
      <c r="M48" s="1">
        <v>1.1299999999999999</v>
      </c>
      <c r="N48" s="1">
        <v>48.11</v>
      </c>
    </row>
    <row r="49" spans="1:14">
      <c r="A49">
        <v>1968</v>
      </c>
      <c r="B49" s="1">
        <v>0.97</v>
      </c>
      <c r="C49" s="1">
        <v>2.52</v>
      </c>
      <c r="D49" s="1">
        <v>2.63</v>
      </c>
      <c r="E49" s="1">
        <v>1.86</v>
      </c>
      <c r="F49" s="1">
        <v>1.31</v>
      </c>
      <c r="G49" s="1">
        <v>5.6</v>
      </c>
      <c r="H49" s="1">
        <v>6.44</v>
      </c>
      <c r="I49" s="1">
        <v>7.48</v>
      </c>
      <c r="J49" s="1">
        <v>6.47</v>
      </c>
      <c r="K49" s="1">
        <v>3.74</v>
      </c>
      <c r="L49" s="1">
        <v>2.13</v>
      </c>
      <c r="M49" s="1">
        <v>1.53</v>
      </c>
      <c r="N49" s="1">
        <v>42.68</v>
      </c>
    </row>
    <row r="50" spans="1:14">
      <c r="A50">
        <v>1969</v>
      </c>
      <c r="B50" s="1">
        <v>7.3</v>
      </c>
      <c r="C50" s="1">
        <v>9.82</v>
      </c>
      <c r="D50" s="1">
        <v>8.9700000000000006</v>
      </c>
      <c r="E50" s="1">
        <v>6.72</v>
      </c>
      <c r="F50" s="1">
        <v>6.67</v>
      </c>
      <c r="G50" s="1">
        <v>4.38</v>
      </c>
      <c r="H50" s="1">
        <v>2.48</v>
      </c>
      <c r="I50" s="1">
        <v>2.36</v>
      </c>
      <c r="J50" s="1">
        <v>2.5499999999999998</v>
      </c>
      <c r="K50" s="1">
        <v>2.71</v>
      </c>
      <c r="L50" s="1">
        <v>2.4</v>
      </c>
      <c r="M50" s="1">
        <v>1.76</v>
      </c>
      <c r="N50" s="1">
        <v>58.12</v>
      </c>
    </row>
    <row r="51" spans="1:14">
      <c r="A51">
        <v>1970</v>
      </c>
      <c r="B51" s="1">
        <v>3.29</v>
      </c>
      <c r="C51" s="1">
        <v>6.74</v>
      </c>
      <c r="D51" s="1">
        <v>5.8</v>
      </c>
      <c r="E51" s="1">
        <v>8.25</v>
      </c>
      <c r="F51" s="1">
        <v>7.33</v>
      </c>
      <c r="G51" s="1">
        <v>6.22</v>
      </c>
      <c r="H51" s="1">
        <v>32.78</v>
      </c>
      <c r="I51" s="1">
        <v>18.399999999999999</v>
      </c>
      <c r="J51" s="1">
        <v>6.89</v>
      </c>
      <c r="K51" s="1">
        <v>4.13</v>
      </c>
      <c r="L51" s="1">
        <v>2.42</v>
      </c>
      <c r="M51" s="1">
        <v>1.91</v>
      </c>
      <c r="N51" s="1">
        <v>104.16</v>
      </c>
    </row>
    <row r="52" spans="1:14">
      <c r="A52">
        <v>1971</v>
      </c>
      <c r="B52" s="1">
        <v>2.85</v>
      </c>
      <c r="C52" s="1">
        <v>7.63</v>
      </c>
      <c r="D52" s="1">
        <v>7.79</v>
      </c>
      <c r="E52" s="1">
        <v>94.57</v>
      </c>
      <c r="F52" s="1">
        <v>35.1</v>
      </c>
      <c r="G52" s="1">
        <v>7.3</v>
      </c>
      <c r="H52" s="1">
        <v>5.07</v>
      </c>
      <c r="I52" s="1">
        <v>2.81</v>
      </c>
      <c r="J52" s="1">
        <v>2</v>
      </c>
      <c r="K52" s="1">
        <v>1.69</v>
      </c>
      <c r="L52" s="1">
        <v>1.45</v>
      </c>
      <c r="M52" s="1">
        <v>1.1499999999999999</v>
      </c>
      <c r="N52" s="1">
        <v>169.41</v>
      </c>
    </row>
    <row r="53" spans="1:14">
      <c r="A53">
        <v>1972</v>
      </c>
      <c r="B53" s="1">
        <v>1.7</v>
      </c>
      <c r="C53" s="1">
        <v>3.68</v>
      </c>
      <c r="D53" s="1">
        <v>2.84</v>
      </c>
      <c r="E53" s="1">
        <v>2.2799999999999998</v>
      </c>
      <c r="F53" s="1">
        <v>3.09</v>
      </c>
      <c r="G53" s="1">
        <v>3.76</v>
      </c>
      <c r="H53" s="1">
        <v>5.0599999999999996</v>
      </c>
      <c r="I53" s="1">
        <v>4.03</v>
      </c>
      <c r="J53" s="1">
        <v>2.33</v>
      </c>
      <c r="K53" s="1">
        <v>1.64</v>
      </c>
      <c r="L53" s="1">
        <v>1.8</v>
      </c>
      <c r="M53" s="1">
        <v>3.69</v>
      </c>
      <c r="N53" s="1">
        <v>35.9</v>
      </c>
    </row>
    <row r="54" spans="1:14">
      <c r="A54">
        <v>1973</v>
      </c>
      <c r="B54" s="1">
        <v>4.8099999999999996</v>
      </c>
      <c r="C54" s="1">
        <v>7.12</v>
      </c>
      <c r="D54" s="1">
        <v>10.6</v>
      </c>
      <c r="E54" s="1">
        <v>9.86</v>
      </c>
      <c r="F54" s="1">
        <v>8.32</v>
      </c>
      <c r="G54" s="1">
        <v>5.23</v>
      </c>
      <c r="H54" s="1">
        <v>7.23</v>
      </c>
      <c r="I54" s="1">
        <v>6.67</v>
      </c>
      <c r="J54" s="1">
        <v>3.86</v>
      </c>
      <c r="K54" s="1">
        <v>2.4</v>
      </c>
      <c r="L54" s="1">
        <v>1.67</v>
      </c>
      <c r="M54" s="1">
        <v>1.1200000000000001</v>
      </c>
      <c r="N54" s="1">
        <v>68.89</v>
      </c>
    </row>
    <row r="55" spans="1:14">
      <c r="A55">
        <v>1974</v>
      </c>
      <c r="B55" s="1">
        <v>1.05</v>
      </c>
      <c r="C55" s="1">
        <v>7.52</v>
      </c>
      <c r="D55" s="1">
        <v>9.1300000000000008</v>
      </c>
      <c r="E55" s="1">
        <v>174.92</v>
      </c>
      <c r="F55" s="1">
        <v>89.25</v>
      </c>
      <c r="G55" s="1">
        <v>17.8</v>
      </c>
      <c r="H55" s="1">
        <v>10.59</v>
      </c>
      <c r="I55" s="1">
        <v>7.98</v>
      </c>
      <c r="J55" s="1">
        <v>4.3</v>
      </c>
      <c r="K55" s="1">
        <v>2.67</v>
      </c>
      <c r="L55" s="1">
        <v>1.81</v>
      </c>
      <c r="M55" s="1">
        <v>1.22</v>
      </c>
      <c r="N55" s="1">
        <v>328.24</v>
      </c>
    </row>
    <row r="56" spans="1:14">
      <c r="A56">
        <v>1975</v>
      </c>
      <c r="B56" s="1">
        <v>1.3</v>
      </c>
      <c r="C56" s="1">
        <v>9.1999999999999993</v>
      </c>
      <c r="D56" s="1">
        <v>12.74</v>
      </c>
      <c r="E56" s="1">
        <v>12.33</v>
      </c>
      <c r="F56" s="1">
        <v>9.94</v>
      </c>
      <c r="G56" s="1">
        <v>10.14</v>
      </c>
      <c r="H56" s="1">
        <v>8.1999999999999993</v>
      </c>
      <c r="I56" s="1">
        <v>10.11</v>
      </c>
      <c r="J56" s="1">
        <v>8.77</v>
      </c>
      <c r="K56" s="1">
        <v>4.7</v>
      </c>
      <c r="L56" s="1">
        <v>2.39</v>
      </c>
      <c r="M56" s="1">
        <v>1.5</v>
      </c>
      <c r="N56" s="1">
        <v>91.32</v>
      </c>
    </row>
    <row r="57" spans="1:14">
      <c r="A57">
        <v>1976</v>
      </c>
      <c r="B57" s="1">
        <v>5.51</v>
      </c>
      <c r="C57" s="1">
        <v>5.57</v>
      </c>
      <c r="D57" s="1">
        <v>6.66</v>
      </c>
      <c r="E57" s="1">
        <v>13.24</v>
      </c>
      <c r="F57" s="1">
        <v>6.66</v>
      </c>
      <c r="G57" s="1">
        <v>5.34</v>
      </c>
      <c r="H57" s="1">
        <v>3.97</v>
      </c>
      <c r="I57" s="1">
        <v>2.13</v>
      </c>
      <c r="J57" s="1">
        <v>1.41</v>
      </c>
      <c r="K57" s="1">
        <v>1.25</v>
      </c>
      <c r="L57" s="1">
        <v>1.1200000000000001</v>
      </c>
      <c r="M57" s="1">
        <v>2.75</v>
      </c>
      <c r="N57" s="1">
        <v>55.61</v>
      </c>
    </row>
    <row r="58" spans="1:14">
      <c r="A58">
        <v>1977</v>
      </c>
      <c r="B58" s="1">
        <v>5.95</v>
      </c>
      <c r="C58" s="1">
        <v>5.34</v>
      </c>
      <c r="D58" s="1">
        <v>6.72</v>
      </c>
      <c r="E58" s="1">
        <v>187.04</v>
      </c>
      <c r="F58" s="1">
        <v>71.709999999999994</v>
      </c>
      <c r="G58" s="1">
        <v>9.4600000000000009</v>
      </c>
      <c r="H58" s="1">
        <v>5.79</v>
      </c>
      <c r="I58" s="1">
        <v>3.41</v>
      </c>
      <c r="J58" s="1">
        <v>2.0499999999999998</v>
      </c>
      <c r="K58" s="1">
        <v>1.56</v>
      </c>
      <c r="L58" s="1">
        <v>1.48</v>
      </c>
      <c r="M58" s="1">
        <v>1.66</v>
      </c>
      <c r="N58" s="1">
        <v>302.17</v>
      </c>
    </row>
    <row r="59" spans="1:14">
      <c r="A59">
        <v>1978</v>
      </c>
      <c r="B59" s="1">
        <v>6.58</v>
      </c>
      <c r="C59" s="1">
        <v>4.4800000000000004</v>
      </c>
      <c r="D59" s="1">
        <v>1.71</v>
      </c>
      <c r="E59" s="1">
        <v>1.3</v>
      </c>
      <c r="F59" s="1">
        <v>1.35</v>
      </c>
      <c r="G59" s="1">
        <v>2.37</v>
      </c>
      <c r="H59" s="1">
        <v>2.68</v>
      </c>
      <c r="I59" s="1">
        <v>2.36</v>
      </c>
      <c r="J59" s="1">
        <v>2.0299999999999998</v>
      </c>
      <c r="K59" s="1">
        <v>2.2599999999999998</v>
      </c>
      <c r="L59" s="1">
        <v>4.87</v>
      </c>
      <c r="M59" s="1">
        <v>5.53</v>
      </c>
      <c r="N59" s="1">
        <v>37.520000000000003</v>
      </c>
    </row>
    <row r="60" spans="1:14">
      <c r="A60">
        <v>1979</v>
      </c>
      <c r="B60" s="1">
        <v>6.68</v>
      </c>
      <c r="C60" s="1">
        <v>24.1</v>
      </c>
      <c r="D60" s="1">
        <v>14.16</v>
      </c>
      <c r="E60" s="1">
        <v>68.680000000000007</v>
      </c>
      <c r="F60" s="1">
        <v>32.33</v>
      </c>
      <c r="G60" s="1">
        <v>7.03</v>
      </c>
      <c r="H60" s="1">
        <v>2.79</v>
      </c>
      <c r="I60" s="1">
        <v>1.69</v>
      </c>
      <c r="J60" s="1">
        <v>1.33</v>
      </c>
      <c r="K60" s="1">
        <v>1.23</v>
      </c>
      <c r="L60" s="1">
        <v>1.28</v>
      </c>
      <c r="M60" s="1">
        <v>2.25</v>
      </c>
      <c r="N60" s="1">
        <v>163.55000000000001</v>
      </c>
    </row>
    <row r="61" spans="1:14">
      <c r="A61">
        <v>1980</v>
      </c>
      <c r="B61" s="1">
        <v>2.0099999999999998</v>
      </c>
      <c r="C61" s="1">
        <v>8.0299999999999994</v>
      </c>
      <c r="D61" s="1">
        <v>9.2799999999999994</v>
      </c>
      <c r="E61" s="1">
        <v>13</v>
      </c>
      <c r="F61" s="1">
        <v>34.119999999999997</v>
      </c>
      <c r="G61" s="1">
        <v>18.190000000000001</v>
      </c>
      <c r="H61" s="1">
        <v>6.78</v>
      </c>
      <c r="I61" s="1">
        <v>3.27</v>
      </c>
      <c r="J61" s="1">
        <v>1.92</v>
      </c>
      <c r="K61" s="1">
        <v>1.61</v>
      </c>
      <c r="L61" s="1">
        <v>1.61</v>
      </c>
      <c r="M61" s="1">
        <v>2.41</v>
      </c>
      <c r="N61" s="1">
        <v>102.23</v>
      </c>
    </row>
    <row r="62" spans="1:14">
      <c r="A62">
        <v>1981</v>
      </c>
      <c r="B62" s="1">
        <v>3.45</v>
      </c>
      <c r="C62" s="1">
        <v>4.1100000000000003</v>
      </c>
      <c r="D62" s="1">
        <v>4.24</v>
      </c>
      <c r="E62" s="1">
        <v>7.42</v>
      </c>
      <c r="F62" s="1">
        <v>3.91</v>
      </c>
      <c r="G62" s="1">
        <v>1.65</v>
      </c>
      <c r="H62" s="1">
        <v>1.58</v>
      </c>
      <c r="I62" s="1">
        <v>1.45</v>
      </c>
      <c r="J62" s="1">
        <v>1.18</v>
      </c>
      <c r="K62" s="1">
        <v>1.4</v>
      </c>
      <c r="L62" s="1">
        <v>1.43</v>
      </c>
      <c r="M62" s="1">
        <v>1.07</v>
      </c>
      <c r="N62" s="1">
        <v>32.89</v>
      </c>
    </row>
    <row r="63" spans="1:14">
      <c r="A63">
        <v>1982</v>
      </c>
      <c r="B63" s="1">
        <v>2.69</v>
      </c>
      <c r="C63" s="1">
        <v>2.4</v>
      </c>
      <c r="D63" s="1">
        <v>1.99</v>
      </c>
      <c r="E63" s="1">
        <v>2.85</v>
      </c>
      <c r="F63" s="1">
        <v>2.09</v>
      </c>
      <c r="G63" s="1">
        <v>1.38</v>
      </c>
      <c r="H63" s="1">
        <v>1.28</v>
      </c>
      <c r="I63" s="1">
        <v>1.39</v>
      </c>
      <c r="J63" s="1">
        <v>2.25</v>
      </c>
      <c r="K63" s="1">
        <v>2.91</v>
      </c>
      <c r="L63" s="1">
        <v>2.67</v>
      </c>
      <c r="M63" s="1">
        <v>1.83</v>
      </c>
      <c r="N63" s="1">
        <v>25.73</v>
      </c>
    </row>
    <row r="64" spans="1:14">
      <c r="A64">
        <v>1983</v>
      </c>
      <c r="B64" s="1">
        <v>3.37</v>
      </c>
      <c r="C64" s="1">
        <v>8.1999999999999993</v>
      </c>
      <c r="D64" s="1">
        <v>11.7</v>
      </c>
      <c r="E64" s="1">
        <v>7.05</v>
      </c>
      <c r="F64" s="1">
        <v>2.34</v>
      </c>
      <c r="G64" s="1">
        <v>2.04</v>
      </c>
      <c r="H64" s="1">
        <v>1.9</v>
      </c>
      <c r="I64" s="1">
        <v>1.28</v>
      </c>
      <c r="J64" s="1">
        <v>1.17</v>
      </c>
      <c r="K64" s="1">
        <v>1.61</v>
      </c>
      <c r="L64" s="1">
        <v>1.97</v>
      </c>
      <c r="M64" s="1">
        <v>1.57</v>
      </c>
      <c r="N64" s="1">
        <v>44.2</v>
      </c>
    </row>
    <row r="65" spans="1:14">
      <c r="A65">
        <v>1984</v>
      </c>
      <c r="B65" s="1">
        <v>2.85</v>
      </c>
      <c r="C65" s="1">
        <v>6.09</v>
      </c>
      <c r="D65" s="1">
        <v>3.45</v>
      </c>
      <c r="E65" s="1">
        <v>4.25</v>
      </c>
      <c r="F65" s="1">
        <v>3.85</v>
      </c>
      <c r="G65" s="1">
        <v>3.75</v>
      </c>
      <c r="H65" s="1">
        <v>2.36</v>
      </c>
      <c r="I65" s="1">
        <v>1.42</v>
      </c>
      <c r="J65" s="1">
        <v>1.33</v>
      </c>
      <c r="K65" s="1">
        <v>1.35</v>
      </c>
      <c r="L65" s="1">
        <v>1.35</v>
      </c>
      <c r="M65" s="1">
        <v>1.29</v>
      </c>
      <c r="N65" s="1">
        <v>33.340000000000003</v>
      </c>
    </row>
    <row r="66" spans="1:14">
      <c r="A66">
        <v>1985</v>
      </c>
      <c r="B66" s="1">
        <v>5.18</v>
      </c>
      <c r="C66" s="1">
        <v>4.8499999999999996</v>
      </c>
      <c r="D66" s="1">
        <v>4.28</v>
      </c>
      <c r="E66" s="1">
        <v>4.2</v>
      </c>
      <c r="F66" s="1">
        <v>3.61</v>
      </c>
      <c r="G66" s="1">
        <v>3.66</v>
      </c>
      <c r="H66" s="1">
        <v>4.05</v>
      </c>
      <c r="I66" s="1">
        <v>3.02</v>
      </c>
      <c r="J66" s="1">
        <v>2.62</v>
      </c>
      <c r="K66" s="1">
        <v>2.59</v>
      </c>
      <c r="L66" s="1">
        <v>2.34</v>
      </c>
      <c r="M66" s="1">
        <v>1.52</v>
      </c>
      <c r="N66" s="1">
        <v>41.92</v>
      </c>
    </row>
    <row r="67" spans="1:14">
      <c r="A67">
        <v>1986</v>
      </c>
      <c r="B67" s="1">
        <v>5.01</v>
      </c>
      <c r="C67" s="1">
        <v>7.18</v>
      </c>
      <c r="D67" s="1">
        <v>19.3</v>
      </c>
      <c r="E67" s="1">
        <v>13.27</v>
      </c>
      <c r="F67" s="1">
        <v>7.32</v>
      </c>
      <c r="G67" s="1">
        <v>25.4</v>
      </c>
      <c r="H67" s="1">
        <v>12.24</v>
      </c>
      <c r="I67" s="1">
        <v>3.18</v>
      </c>
      <c r="J67" s="1">
        <v>1.73</v>
      </c>
      <c r="K67" s="1">
        <v>1.42</v>
      </c>
      <c r="L67" s="1">
        <v>1.58</v>
      </c>
      <c r="M67" s="1">
        <v>25.24</v>
      </c>
      <c r="N67" s="1">
        <v>122.87</v>
      </c>
    </row>
    <row r="68" spans="1:14">
      <c r="A68">
        <v>1987</v>
      </c>
      <c r="B68" s="1">
        <v>19.53</v>
      </c>
      <c r="C68" s="1">
        <v>21.09</v>
      </c>
      <c r="D68" s="1">
        <v>12.22</v>
      </c>
      <c r="E68" s="1">
        <v>6.38</v>
      </c>
      <c r="F68" s="1">
        <v>3.7</v>
      </c>
      <c r="G68" s="1">
        <v>6.26</v>
      </c>
      <c r="H68" s="1">
        <v>5.0599999999999996</v>
      </c>
      <c r="I68" s="1">
        <v>2.77</v>
      </c>
      <c r="J68" s="1">
        <v>2.06</v>
      </c>
      <c r="K68" s="1">
        <v>2.17</v>
      </c>
      <c r="L68" s="1">
        <v>1.77</v>
      </c>
      <c r="M68" s="1">
        <v>2.1</v>
      </c>
      <c r="N68" s="1">
        <v>85.11</v>
      </c>
    </row>
    <row r="69" spans="1:14">
      <c r="A69">
        <v>1988</v>
      </c>
      <c r="B69" s="1">
        <v>17.25</v>
      </c>
      <c r="C69" s="1">
        <v>10.01</v>
      </c>
      <c r="D69" s="1">
        <v>2.78</v>
      </c>
      <c r="E69" s="1">
        <v>3.93</v>
      </c>
      <c r="F69" s="1">
        <v>52.33</v>
      </c>
      <c r="G69" s="1">
        <v>21.45</v>
      </c>
      <c r="H69" s="1">
        <v>3.51</v>
      </c>
      <c r="I69" s="1">
        <v>2.42</v>
      </c>
      <c r="J69" s="1">
        <v>3.17</v>
      </c>
      <c r="K69" s="1">
        <v>3.35</v>
      </c>
      <c r="L69" s="1">
        <v>2.5299999999999998</v>
      </c>
      <c r="M69" s="1">
        <v>1.46</v>
      </c>
      <c r="N69" s="1">
        <v>124.19</v>
      </c>
    </row>
    <row r="70" spans="1:14">
      <c r="A70">
        <v>1989</v>
      </c>
      <c r="B70" s="1">
        <v>1.21</v>
      </c>
      <c r="C70" s="1">
        <v>11.46</v>
      </c>
      <c r="D70" s="1">
        <v>9.1300000000000008</v>
      </c>
      <c r="E70" s="1">
        <v>3.52</v>
      </c>
      <c r="F70" s="1">
        <v>2.89</v>
      </c>
      <c r="G70" s="1">
        <v>8.35</v>
      </c>
      <c r="H70" s="1">
        <v>19.98</v>
      </c>
      <c r="I70" s="1">
        <v>12.73</v>
      </c>
      <c r="J70" s="1">
        <v>5.07</v>
      </c>
      <c r="K70" s="1">
        <v>2.66</v>
      </c>
      <c r="L70" s="1">
        <v>1.73</v>
      </c>
      <c r="M70" s="1">
        <v>1.0900000000000001</v>
      </c>
      <c r="N70" s="1">
        <v>79.819999999999993</v>
      </c>
    </row>
    <row r="71" spans="1:14">
      <c r="A71">
        <v>1990</v>
      </c>
      <c r="B71" s="1">
        <v>0.98</v>
      </c>
      <c r="C71" s="1">
        <v>0.75</v>
      </c>
      <c r="D71" s="1">
        <v>1.68</v>
      </c>
      <c r="E71" s="1">
        <v>8.86</v>
      </c>
      <c r="F71" s="1">
        <v>7.85</v>
      </c>
      <c r="G71" s="1">
        <v>44.52</v>
      </c>
      <c r="H71" s="1">
        <v>18.38</v>
      </c>
      <c r="I71" s="1">
        <v>2.6</v>
      </c>
      <c r="J71" s="1">
        <v>1.45</v>
      </c>
      <c r="K71" s="1">
        <v>1.42</v>
      </c>
      <c r="L71" s="1">
        <v>1.22</v>
      </c>
      <c r="M71" s="1">
        <v>0.91</v>
      </c>
      <c r="N71" s="1">
        <v>90.62</v>
      </c>
    </row>
    <row r="72" spans="1:14">
      <c r="A72">
        <v>1991</v>
      </c>
      <c r="B72" s="1">
        <v>1.47</v>
      </c>
      <c r="C72" s="1">
        <v>1.3</v>
      </c>
      <c r="D72" s="1">
        <v>1.71</v>
      </c>
      <c r="E72" s="1">
        <v>1.61</v>
      </c>
      <c r="F72" s="1">
        <v>1.96</v>
      </c>
      <c r="G72" s="1">
        <v>2.08</v>
      </c>
      <c r="H72" s="1">
        <v>1.4</v>
      </c>
      <c r="I72" s="1">
        <v>0.9</v>
      </c>
      <c r="J72" s="1">
        <v>0.82</v>
      </c>
      <c r="K72" s="1">
        <v>0.84</v>
      </c>
      <c r="L72" s="1">
        <v>1.43</v>
      </c>
      <c r="M72" s="1">
        <v>1.35</v>
      </c>
      <c r="N72" s="1">
        <v>16.87</v>
      </c>
    </row>
    <row r="73" spans="1:14">
      <c r="A73">
        <v>1992</v>
      </c>
      <c r="B73" s="1">
        <v>0.88</v>
      </c>
      <c r="C73" s="1">
        <v>7.1</v>
      </c>
      <c r="D73" s="1">
        <v>7.88</v>
      </c>
      <c r="E73" s="1">
        <v>4.3899999999999997</v>
      </c>
      <c r="F73" s="1">
        <v>4.6900000000000004</v>
      </c>
      <c r="G73" s="1">
        <v>4.93</v>
      </c>
      <c r="H73" s="1">
        <v>4.0199999999999996</v>
      </c>
      <c r="I73" s="1">
        <v>2.57</v>
      </c>
      <c r="J73" s="1">
        <v>1.64</v>
      </c>
      <c r="K73" s="1">
        <v>1.38</v>
      </c>
      <c r="L73" s="1">
        <v>1.22</v>
      </c>
      <c r="M73" s="1">
        <v>1.62</v>
      </c>
      <c r="N73" s="1">
        <v>42.32</v>
      </c>
    </row>
    <row r="74" spans="1:14">
      <c r="A74">
        <v>1993</v>
      </c>
      <c r="B74" s="1">
        <v>90.95</v>
      </c>
      <c r="C74" s="1">
        <v>37.03</v>
      </c>
      <c r="D74" s="1">
        <v>8.6300000000000008</v>
      </c>
      <c r="E74" s="1">
        <v>6.6</v>
      </c>
      <c r="F74" s="1">
        <v>9.76</v>
      </c>
      <c r="G74" s="1">
        <v>9.4499999999999993</v>
      </c>
      <c r="H74" s="1">
        <v>6.17</v>
      </c>
      <c r="I74" s="1">
        <v>3.39</v>
      </c>
      <c r="J74" s="1">
        <v>1.98</v>
      </c>
      <c r="K74" s="1">
        <v>1.54</v>
      </c>
      <c r="L74" s="1">
        <v>1.27</v>
      </c>
      <c r="M74" s="1">
        <v>0.92</v>
      </c>
      <c r="N74" s="1">
        <v>177.69</v>
      </c>
    </row>
    <row r="75" spans="1:14">
      <c r="A75">
        <v>1994</v>
      </c>
      <c r="B75" s="1">
        <v>1.73</v>
      </c>
      <c r="C75" s="1">
        <v>2.25</v>
      </c>
      <c r="D75" s="1">
        <v>4.7</v>
      </c>
      <c r="E75" s="1">
        <v>3.51</v>
      </c>
      <c r="F75" s="1">
        <v>2.02</v>
      </c>
      <c r="G75" s="1">
        <v>6.36</v>
      </c>
      <c r="H75" s="1">
        <v>8.26</v>
      </c>
      <c r="I75" s="1">
        <v>5.66</v>
      </c>
      <c r="J75" s="1">
        <v>3.08</v>
      </c>
      <c r="K75" s="1">
        <v>1.98</v>
      </c>
      <c r="L75" s="1">
        <v>1.61</v>
      </c>
      <c r="M75" s="1">
        <v>1.1599999999999999</v>
      </c>
      <c r="N75" s="1">
        <v>42.32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O77"/>
  <sheetViews>
    <sheetView workbookViewId="0">
      <selection sqref="A1:A1048576"/>
    </sheetView>
  </sheetViews>
  <sheetFormatPr defaultRowHeight="15"/>
  <sheetData>
    <row r="1" spans="1:15">
      <c r="A1">
        <v>1920</v>
      </c>
      <c r="B1">
        <v>38.64</v>
      </c>
      <c r="C1">
        <v>15.69</v>
      </c>
      <c r="D1">
        <v>4.55</v>
      </c>
      <c r="E1">
        <v>5.67</v>
      </c>
      <c r="F1">
        <v>4.6500000000000004</v>
      </c>
      <c r="G1">
        <v>74.400000000000006</v>
      </c>
      <c r="H1">
        <v>29.04</v>
      </c>
      <c r="I1">
        <v>3.79</v>
      </c>
      <c r="J1">
        <v>2.58</v>
      </c>
      <c r="K1">
        <v>1.91</v>
      </c>
      <c r="L1">
        <v>1.36</v>
      </c>
      <c r="M1">
        <v>1.06</v>
      </c>
      <c r="N1">
        <v>183.33</v>
      </c>
      <c r="O1">
        <v>15.28</v>
      </c>
    </row>
    <row r="2" spans="1:15">
      <c r="A2">
        <v>1921</v>
      </c>
      <c r="B2">
        <v>2.2000000000000002</v>
      </c>
      <c r="C2">
        <v>6.2</v>
      </c>
      <c r="D2">
        <v>7.12</v>
      </c>
      <c r="E2">
        <v>4.99</v>
      </c>
      <c r="F2">
        <v>3.21</v>
      </c>
      <c r="G2">
        <v>4.18</v>
      </c>
      <c r="H2">
        <v>3.03</v>
      </c>
      <c r="I2">
        <v>1.74</v>
      </c>
      <c r="J2">
        <v>1.66</v>
      </c>
      <c r="K2">
        <v>1.67</v>
      </c>
      <c r="L2">
        <v>2.29</v>
      </c>
      <c r="M2">
        <v>2.3199999999999998</v>
      </c>
      <c r="N2">
        <v>40.619999999999997</v>
      </c>
      <c r="O2">
        <v>3.38</v>
      </c>
    </row>
    <row r="3" spans="1:15">
      <c r="A3">
        <v>1922</v>
      </c>
      <c r="B3">
        <v>3.38</v>
      </c>
      <c r="C3">
        <v>10.96</v>
      </c>
      <c r="D3">
        <v>6.93</v>
      </c>
      <c r="E3">
        <v>15.1</v>
      </c>
      <c r="F3">
        <v>8.3000000000000007</v>
      </c>
      <c r="G3">
        <v>3.39</v>
      </c>
      <c r="H3">
        <v>2.5099999999999998</v>
      </c>
      <c r="I3">
        <v>1.79</v>
      </c>
      <c r="J3">
        <v>1.45</v>
      </c>
      <c r="K3">
        <v>2.08</v>
      </c>
      <c r="L3">
        <v>2.0499999999999998</v>
      </c>
      <c r="M3">
        <v>1.23</v>
      </c>
      <c r="N3">
        <v>59.17</v>
      </c>
      <c r="O3">
        <v>4.93</v>
      </c>
    </row>
    <row r="4" spans="1:15">
      <c r="A4">
        <v>1923</v>
      </c>
      <c r="B4">
        <v>0.7</v>
      </c>
      <c r="C4">
        <v>1.08</v>
      </c>
      <c r="D4">
        <v>1.43</v>
      </c>
      <c r="E4">
        <v>2.12</v>
      </c>
      <c r="F4">
        <v>3.06</v>
      </c>
      <c r="G4">
        <v>8.32</v>
      </c>
      <c r="H4">
        <v>6.47</v>
      </c>
      <c r="I4">
        <v>3.35</v>
      </c>
      <c r="J4">
        <v>2.2799999999999998</v>
      </c>
      <c r="K4">
        <v>1.74</v>
      </c>
      <c r="L4">
        <v>1.39</v>
      </c>
      <c r="M4">
        <v>2.36</v>
      </c>
      <c r="N4">
        <v>34.29</v>
      </c>
      <c r="O4">
        <v>2.86</v>
      </c>
    </row>
    <row r="5" spans="1:15">
      <c r="A5">
        <v>1924</v>
      </c>
      <c r="B5">
        <v>2.65</v>
      </c>
      <c r="C5">
        <v>4.16</v>
      </c>
      <c r="D5">
        <v>6.91</v>
      </c>
      <c r="E5">
        <v>5.39</v>
      </c>
      <c r="F5">
        <v>3.22</v>
      </c>
      <c r="G5">
        <v>15.2</v>
      </c>
      <c r="H5">
        <v>20.39</v>
      </c>
      <c r="I5">
        <v>13.62</v>
      </c>
      <c r="J5">
        <v>7.15</v>
      </c>
      <c r="K5">
        <v>3.7</v>
      </c>
      <c r="L5">
        <v>2.02</v>
      </c>
      <c r="M5">
        <v>1.72</v>
      </c>
      <c r="N5">
        <v>86.14</v>
      </c>
      <c r="O5">
        <v>7.18</v>
      </c>
    </row>
    <row r="6" spans="1:15">
      <c r="A6">
        <v>1925</v>
      </c>
      <c r="B6">
        <v>1.47</v>
      </c>
      <c r="C6">
        <v>1.67</v>
      </c>
      <c r="D6">
        <v>1.1599999999999999</v>
      </c>
      <c r="E6">
        <v>3.43</v>
      </c>
      <c r="F6">
        <v>3.5</v>
      </c>
      <c r="G6">
        <v>2.76</v>
      </c>
      <c r="H6">
        <v>1.63</v>
      </c>
      <c r="I6">
        <v>1.57</v>
      </c>
      <c r="J6">
        <v>1.96</v>
      </c>
      <c r="K6">
        <v>2.02</v>
      </c>
      <c r="L6">
        <v>1.62</v>
      </c>
      <c r="M6">
        <v>1.26</v>
      </c>
      <c r="N6">
        <v>24.05</v>
      </c>
      <c r="O6">
        <v>2</v>
      </c>
    </row>
    <row r="7" spans="1:15">
      <c r="A7">
        <v>1926</v>
      </c>
      <c r="B7">
        <v>1.26</v>
      </c>
      <c r="C7">
        <v>1.47</v>
      </c>
      <c r="D7">
        <v>1.72</v>
      </c>
      <c r="E7">
        <v>3.17</v>
      </c>
      <c r="F7">
        <v>5.09</v>
      </c>
      <c r="G7">
        <v>5.55</v>
      </c>
      <c r="H7">
        <v>3.11</v>
      </c>
      <c r="I7">
        <v>1.43</v>
      </c>
      <c r="J7">
        <v>1.02</v>
      </c>
      <c r="K7">
        <v>2.46</v>
      </c>
      <c r="L7">
        <v>2.87</v>
      </c>
      <c r="M7">
        <v>1.5</v>
      </c>
      <c r="N7">
        <v>30.65</v>
      </c>
      <c r="O7">
        <v>2.5499999999999998</v>
      </c>
    </row>
    <row r="8" spans="1:15">
      <c r="A8">
        <v>1927</v>
      </c>
      <c r="B8">
        <v>3.54</v>
      </c>
      <c r="C8">
        <v>2.42</v>
      </c>
      <c r="D8">
        <v>1.49</v>
      </c>
      <c r="E8">
        <v>9.18</v>
      </c>
      <c r="F8">
        <v>7.97</v>
      </c>
      <c r="G8">
        <v>5.26</v>
      </c>
      <c r="H8">
        <v>3.18</v>
      </c>
      <c r="I8">
        <v>1.97</v>
      </c>
      <c r="J8">
        <v>1.55</v>
      </c>
      <c r="K8">
        <v>1.36</v>
      </c>
      <c r="L8">
        <v>1.31</v>
      </c>
      <c r="M8">
        <v>1.27</v>
      </c>
      <c r="N8">
        <v>40.520000000000003</v>
      </c>
      <c r="O8">
        <v>3.38</v>
      </c>
    </row>
    <row r="9" spans="1:15">
      <c r="A9">
        <v>1928</v>
      </c>
      <c r="B9">
        <v>1.45</v>
      </c>
      <c r="C9">
        <v>3.67</v>
      </c>
      <c r="D9">
        <v>2.17</v>
      </c>
      <c r="E9">
        <v>5.65</v>
      </c>
      <c r="F9">
        <v>24.97</v>
      </c>
      <c r="G9">
        <v>15.68</v>
      </c>
      <c r="H9">
        <v>6.45</v>
      </c>
      <c r="I9">
        <v>3.28</v>
      </c>
      <c r="J9">
        <v>4.0199999999999996</v>
      </c>
      <c r="K9">
        <v>4.21</v>
      </c>
      <c r="L9">
        <v>2.98</v>
      </c>
      <c r="M9">
        <v>7.18</v>
      </c>
      <c r="N9">
        <v>81.73</v>
      </c>
      <c r="O9">
        <v>6.81</v>
      </c>
    </row>
    <row r="10" spans="1:15">
      <c r="A10">
        <v>1929</v>
      </c>
      <c r="B10">
        <v>11.34</v>
      </c>
      <c r="C10">
        <v>12.59</v>
      </c>
      <c r="D10">
        <v>11.83</v>
      </c>
      <c r="E10">
        <v>8.36</v>
      </c>
      <c r="F10">
        <v>8.35</v>
      </c>
      <c r="G10">
        <v>7.45</v>
      </c>
      <c r="H10">
        <v>4.1100000000000003</v>
      </c>
      <c r="I10">
        <v>2.17</v>
      </c>
      <c r="J10">
        <v>1.57</v>
      </c>
      <c r="K10">
        <v>1.94</v>
      </c>
      <c r="L10">
        <v>2.2599999999999998</v>
      </c>
      <c r="M10">
        <v>1.44</v>
      </c>
      <c r="N10">
        <v>73.400000000000006</v>
      </c>
      <c r="O10">
        <v>6.12</v>
      </c>
    </row>
    <row r="11" spans="1:15">
      <c r="A11">
        <v>1930</v>
      </c>
      <c r="B11">
        <v>0.65</v>
      </c>
      <c r="C11">
        <v>0.87</v>
      </c>
      <c r="D11">
        <v>3.65</v>
      </c>
      <c r="E11">
        <v>6.53</v>
      </c>
      <c r="F11">
        <v>6.9</v>
      </c>
      <c r="G11">
        <v>3.49</v>
      </c>
      <c r="H11">
        <v>5.03</v>
      </c>
      <c r="I11">
        <v>4.5</v>
      </c>
      <c r="J11">
        <v>2.4</v>
      </c>
      <c r="K11">
        <v>2.79</v>
      </c>
      <c r="L11">
        <v>2.77</v>
      </c>
      <c r="M11">
        <v>1.42</v>
      </c>
      <c r="N11">
        <v>41.01</v>
      </c>
      <c r="O11">
        <v>3.42</v>
      </c>
    </row>
    <row r="12" spans="1:15">
      <c r="A12">
        <v>1931</v>
      </c>
      <c r="B12">
        <v>0.93</v>
      </c>
      <c r="C12">
        <v>2.57</v>
      </c>
      <c r="D12">
        <v>2.7</v>
      </c>
      <c r="E12">
        <v>1.5</v>
      </c>
      <c r="F12">
        <v>6.92</v>
      </c>
      <c r="G12">
        <v>7.77</v>
      </c>
      <c r="H12">
        <v>4.6500000000000004</v>
      </c>
      <c r="I12">
        <v>2.84</v>
      </c>
      <c r="J12">
        <v>2.2599999999999998</v>
      </c>
      <c r="K12">
        <v>1.76</v>
      </c>
      <c r="L12">
        <v>1.3</v>
      </c>
      <c r="M12">
        <v>1.87</v>
      </c>
      <c r="N12">
        <v>37.08</v>
      </c>
      <c r="O12">
        <v>3.09</v>
      </c>
    </row>
    <row r="13" spans="1:15">
      <c r="A13">
        <v>1932</v>
      </c>
      <c r="B13">
        <v>1.78</v>
      </c>
      <c r="C13">
        <v>1.94</v>
      </c>
      <c r="D13">
        <v>2.92</v>
      </c>
      <c r="E13">
        <v>1.59</v>
      </c>
      <c r="F13">
        <v>1.03</v>
      </c>
      <c r="G13">
        <v>2.65</v>
      </c>
      <c r="H13">
        <v>3.35</v>
      </c>
      <c r="I13">
        <v>2.38</v>
      </c>
      <c r="J13">
        <v>1.73</v>
      </c>
      <c r="K13">
        <v>1.61</v>
      </c>
      <c r="L13">
        <v>1.3</v>
      </c>
      <c r="M13">
        <v>1.01</v>
      </c>
      <c r="N13">
        <v>23.3</v>
      </c>
      <c r="O13">
        <v>1.94</v>
      </c>
    </row>
    <row r="14" spans="1:15">
      <c r="A14">
        <v>1933</v>
      </c>
      <c r="B14">
        <v>0.65</v>
      </c>
      <c r="C14">
        <v>182.92</v>
      </c>
      <c r="D14">
        <v>82.22</v>
      </c>
      <c r="E14">
        <v>49.11</v>
      </c>
      <c r="F14">
        <v>17.7</v>
      </c>
      <c r="G14">
        <v>3.58</v>
      </c>
      <c r="H14">
        <v>3.04</v>
      </c>
      <c r="I14">
        <v>4.6399999999999997</v>
      </c>
      <c r="J14">
        <v>5.05</v>
      </c>
      <c r="K14">
        <v>4.28</v>
      </c>
      <c r="L14">
        <v>3.52</v>
      </c>
      <c r="M14">
        <v>2.21</v>
      </c>
      <c r="N14">
        <v>358.93</v>
      </c>
      <c r="O14">
        <v>29.91</v>
      </c>
    </row>
    <row r="15" spans="1:15">
      <c r="A15">
        <v>1934</v>
      </c>
      <c r="B15">
        <v>2.66</v>
      </c>
      <c r="C15">
        <v>10.34</v>
      </c>
      <c r="D15">
        <v>6.76</v>
      </c>
      <c r="E15">
        <v>1.94</v>
      </c>
      <c r="F15">
        <v>1.4</v>
      </c>
      <c r="G15">
        <v>4.55</v>
      </c>
      <c r="H15">
        <v>3.91</v>
      </c>
      <c r="I15">
        <v>2.0499999999999998</v>
      </c>
      <c r="J15">
        <v>1.36</v>
      </c>
      <c r="K15">
        <v>1.22</v>
      </c>
      <c r="L15">
        <v>1.1200000000000001</v>
      </c>
      <c r="M15">
        <v>0.83</v>
      </c>
      <c r="N15">
        <v>38.130000000000003</v>
      </c>
      <c r="O15">
        <v>3.18</v>
      </c>
    </row>
    <row r="16" spans="1:15">
      <c r="A16">
        <v>1935</v>
      </c>
      <c r="B16">
        <v>0.68</v>
      </c>
      <c r="C16">
        <v>0.42</v>
      </c>
      <c r="D16">
        <v>1.48</v>
      </c>
      <c r="E16">
        <v>3.18</v>
      </c>
      <c r="F16">
        <v>4.8499999999999996</v>
      </c>
      <c r="G16">
        <v>13.59</v>
      </c>
      <c r="H16">
        <v>9.7799999999999994</v>
      </c>
      <c r="I16">
        <v>90.59</v>
      </c>
      <c r="J16">
        <v>37.14</v>
      </c>
      <c r="K16">
        <v>5.52</v>
      </c>
      <c r="L16">
        <v>2.5</v>
      </c>
      <c r="M16">
        <v>1.59</v>
      </c>
      <c r="N16">
        <v>171.33</v>
      </c>
      <c r="O16">
        <v>14.28</v>
      </c>
    </row>
    <row r="17" spans="1:15">
      <c r="A17">
        <v>1936</v>
      </c>
      <c r="B17">
        <v>1.56</v>
      </c>
      <c r="C17">
        <v>51.33</v>
      </c>
      <c r="D17">
        <v>20.03</v>
      </c>
      <c r="E17">
        <v>7.89</v>
      </c>
      <c r="F17">
        <v>10.47</v>
      </c>
      <c r="G17">
        <v>6.71</v>
      </c>
      <c r="H17">
        <v>3</v>
      </c>
      <c r="I17">
        <v>1.6</v>
      </c>
      <c r="J17">
        <v>1.18</v>
      </c>
      <c r="K17">
        <v>1.0900000000000001</v>
      </c>
      <c r="L17">
        <v>0.98</v>
      </c>
      <c r="M17">
        <v>0.76</v>
      </c>
      <c r="N17">
        <v>106.6</v>
      </c>
      <c r="O17">
        <v>8.8800000000000008</v>
      </c>
    </row>
    <row r="18" spans="1:15">
      <c r="A18">
        <v>1937</v>
      </c>
      <c r="B18">
        <v>0.78</v>
      </c>
      <c r="C18">
        <v>0.54</v>
      </c>
      <c r="D18">
        <v>3.59</v>
      </c>
      <c r="E18">
        <v>5.8</v>
      </c>
      <c r="F18">
        <v>3.76</v>
      </c>
      <c r="G18">
        <v>1.66</v>
      </c>
      <c r="H18">
        <v>3.07</v>
      </c>
      <c r="I18">
        <v>3.35</v>
      </c>
      <c r="J18">
        <v>2.37</v>
      </c>
      <c r="K18">
        <v>2.04</v>
      </c>
      <c r="L18">
        <v>1.9</v>
      </c>
      <c r="M18">
        <v>1.86</v>
      </c>
      <c r="N18">
        <v>30.72</v>
      </c>
      <c r="O18">
        <v>2.56</v>
      </c>
    </row>
    <row r="19" spans="1:15">
      <c r="A19">
        <v>1938</v>
      </c>
      <c r="B19">
        <v>3.03</v>
      </c>
      <c r="C19">
        <v>1.93</v>
      </c>
      <c r="D19">
        <v>7.67</v>
      </c>
      <c r="E19">
        <v>7.42</v>
      </c>
      <c r="F19">
        <v>12.5</v>
      </c>
      <c r="G19">
        <v>10.99</v>
      </c>
      <c r="H19">
        <v>5.1100000000000003</v>
      </c>
      <c r="I19">
        <v>3.08</v>
      </c>
      <c r="J19">
        <v>2.75</v>
      </c>
      <c r="K19">
        <v>4.74</v>
      </c>
      <c r="L19">
        <v>5.79</v>
      </c>
      <c r="M19">
        <v>3.58</v>
      </c>
      <c r="N19">
        <v>68.599999999999994</v>
      </c>
      <c r="O19">
        <v>5.72</v>
      </c>
    </row>
    <row r="20" spans="1:15">
      <c r="A20">
        <v>1939</v>
      </c>
      <c r="B20">
        <v>2.4300000000000002</v>
      </c>
      <c r="C20">
        <v>69.510000000000005</v>
      </c>
      <c r="D20">
        <v>28.52</v>
      </c>
      <c r="E20">
        <v>4.83</v>
      </c>
      <c r="F20">
        <v>3.15</v>
      </c>
      <c r="G20">
        <v>3.09</v>
      </c>
      <c r="H20">
        <v>2.6</v>
      </c>
      <c r="I20">
        <v>2.5499999999999998</v>
      </c>
      <c r="J20">
        <v>3.49</v>
      </c>
      <c r="K20">
        <v>3.4</v>
      </c>
      <c r="L20">
        <v>2.17</v>
      </c>
      <c r="M20">
        <v>2.1</v>
      </c>
      <c r="N20">
        <v>127.83</v>
      </c>
      <c r="O20">
        <v>10.65</v>
      </c>
    </row>
    <row r="21" spans="1:15">
      <c r="A21">
        <v>1940</v>
      </c>
      <c r="B21">
        <v>1.68</v>
      </c>
      <c r="C21">
        <v>5.33</v>
      </c>
      <c r="D21">
        <v>11.5</v>
      </c>
      <c r="E21">
        <v>7.62</v>
      </c>
      <c r="F21">
        <v>6.62</v>
      </c>
      <c r="G21">
        <v>5.63</v>
      </c>
      <c r="H21">
        <v>6.38</v>
      </c>
      <c r="I21">
        <v>4.9000000000000004</v>
      </c>
      <c r="J21">
        <v>2.5299999999999998</v>
      </c>
      <c r="K21">
        <v>1.66</v>
      </c>
      <c r="L21">
        <v>1.29</v>
      </c>
      <c r="M21">
        <v>0.97</v>
      </c>
      <c r="N21">
        <v>56.1</v>
      </c>
      <c r="O21">
        <v>4.68</v>
      </c>
    </row>
    <row r="22" spans="1:15">
      <c r="A22">
        <v>1941</v>
      </c>
      <c r="B22">
        <v>1.1399999999999999</v>
      </c>
      <c r="C22">
        <v>0.63</v>
      </c>
      <c r="D22">
        <v>1.07</v>
      </c>
      <c r="E22">
        <v>8.3800000000000008</v>
      </c>
      <c r="F22">
        <v>6.96</v>
      </c>
      <c r="G22">
        <v>5.13</v>
      </c>
      <c r="H22">
        <v>3.54</v>
      </c>
      <c r="I22">
        <v>2.33</v>
      </c>
      <c r="J22">
        <v>2.13</v>
      </c>
      <c r="K22">
        <v>2.0499999999999998</v>
      </c>
      <c r="L22">
        <v>2.41</v>
      </c>
      <c r="M22">
        <v>2.5499999999999998</v>
      </c>
      <c r="N22">
        <v>38.31</v>
      </c>
      <c r="O22">
        <v>3.19</v>
      </c>
    </row>
    <row r="23" spans="1:15">
      <c r="A23">
        <v>1942</v>
      </c>
      <c r="B23">
        <v>4.9800000000000004</v>
      </c>
      <c r="C23">
        <v>5.41</v>
      </c>
      <c r="D23">
        <v>59.91</v>
      </c>
      <c r="E23">
        <v>22.54</v>
      </c>
      <c r="F23">
        <v>2.4900000000000002</v>
      </c>
      <c r="G23">
        <v>2.72</v>
      </c>
      <c r="H23">
        <v>8.6300000000000008</v>
      </c>
      <c r="I23">
        <v>11.67</v>
      </c>
      <c r="J23">
        <v>7.93</v>
      </c>
      <c r="K23">
        <v>8.5</v>
      </c>
      <c r="L23">
        <v>8.52</v>
      </c>
      <c r="M23">
        <v>5.47</v>
      </c>
      <c r="N23">
        <v>148.78</v>
      </c>
      <c r="O23">
        <v>12.4</v>
      </c>
    </row>
    <row r="24" spans="1:15">
      <c r="A24">
        <v>1943</v>
      </c>
      <c r="B24">
        <v>6.64</v>
      </c>
      <c r="C24">
        <v>5.48</v>
      </c>
      <c r="D24">
        <v>6.38</v>
      </c>
      <c r="E24">
        <v>6.72</v>
      </c>
      <c r="F24">
        <v>245.85</v>
      </c>
      <c r="G24">
        <v>85.71</v>
      </c>
      <c r="H24">
        <v>2.57</v>
      </c>
      <c r="I24">
        <v>1.27</v>
      </c>
      <c r="J24">
        <v>3.76</v>
      </c>
      <c r="K24">
        <v>4.68</v>
      </c>
      <c r="L24">
        <v>2.8</v>
      </c>
      <c r="M24">
        <v>2.86</v>
      </c>
      <c r="N24">
        <v>374.72</v>
      </c>
      <c r="O24">
        <v>31.23</v>
      </c>
    </row>
    <row r="25" spans="1:15">
      <c r="A25">
        <v>1944</v>
      </c>
      <c r="B25">
        <v>6.79</v>
      </c>
      <c r="C25">
        <v>6.34</v>
      </c>
      <c r="D25">
        <v>2.42</v>
      </c>
      <c r="E25">
        <v>0.96</v>
      </c>
      <c r="F25">
        <v>3.6</v>
      </c>
      <c r="G25">
        <v>18.260000000000002</v>
      </c>
      <c r="H25">
        <v>9.9</v>
      </c>
      <c r="I25">
        <v>3.38</v>
      </c>
      <c r="J25">
        <v>2.19</v>
      </c>
      <c r="K25">
        <v>1.71</v>
      </c>
      <c r="L25">
        <v>1.31</v>
      </c>
      <c r="M25">
        <v>0.81</v>
      </c>
      <c r="N25">
        <v>57.67</v>
      </c>
      <c r="O25">
        <v>4.8099999999999996</v>
      </c>
    </row>
    <row r="26" spans="1:15">
      <c r="A26">
        <v>1945</v>
      </c>
      <c r="B26">
        <v>0.51</v>
      </c>
      <c r="C26">
        <v>0.56000000000000005</v>
      </c>
      <c r="D26">
        <v>0.67</v>
      </c>
      <c r="E26">
        <v>7.42</v>
      </c>
      <c r="F26">
        <v>7.21</v>
      </c>
      <c r="G26">
        <v>7.08</v>
      </c>
      <c r="H26">
        <v>4.5599999999999996</v>
      </c>
      <c r="I26">
        <v>2.56</v>
      </c>
      <c r="J26">
        <v>1.94</v>
      </c>
      <c r="K26">
        <v>1.57</v>
      </c>
      <c r="L26">
        <v>1.23</v>
      </c>
      <c r="M26">
        <v>0.78</v>
      </c>
      <c r="N26">
        <v>36.090000000000003</v>
      </c>
      <c r="O26">
        <v>3.01</v>
      </c>
    </row>
    <row r="27" spans="1:15">
      <c r="A27">
        <v>1946</v>
      </c>
      <c r="B27">
        <v>1.06</v>
      </c>
      <c r="C27">
        <v>2.2000000000000002</v>
      </c>
      <c r="D27">
        <v>3.13</v>
      </c>
      <c r="E27">
        <v>4.1900000000000004</v>
      </c>
      <c r="F27">
        <v>7.81</v>
      </c>
      <c r="G27">
        <v>10.08</v>
      </c>
      <c r="H27">
        <v>7.35</v>
      </c>
      <c r="I27">
        <v>3.69</v>
      </c>
      <c r="J27">
        <v>1.95</v>
      </c>
      <c r="K27">
        <v>1.64</v>
      </c>
      <c r="L27">
        <v>1.38</v>
      </c>
      <c r="M27">
        <v>0.9</v>
      </c>
      <c r="N27">
        <v>45.38</v>
      </c>
      <c r="O27">
        <v>3.78</v>
      </c>
    </row>
    <row r="28" spans="1:15">
      <c r="A28">
        <v>1947</v>
      </c>
      <c r="B28">
        <v>0.84</v>
      </c>
      <c r="C28">
        <v>1.39</v>
      </c>
      <c r="D28">
        <v>4.88</v>
      </c>
      <c r="E28">
        <v>6.33</v>
      </c>
      <c r="F28">
        <v>3.71</v>
      </c>
      <c r="G28">
        <v>4.49</v>
      </c>
      <c r="H28">
        <v>5.91</v>
      </c>
      <c r="I28">
        <v>4.74</v>
      </c>
      <c r="J28">
        <v>2.91</v>
      </c>
      <c r="K28">
        <v>1.94</v>
      </c>
      <c r="L28">
        <v>1.41</v>
      </c>
      <c r="M28">
        <v>1.02</v>
      </c>
      <c r="N28">
        <v>39.57</v>
      </c>
      <c r="O28">
        <v>3.3</v>
      </c>
    </row>
    <row r="29" spans="1:15">
      <c r="A29">
        <v>1948</v>
      </c>
      <c r="B29">
        <v>1.89</v>
      </c>
      <c r="C29">
        <v>3.11</v>
      </c>
      <c r="D29">
        <v>1.51</v>
      </c>
      <c r="E29">
        <v>6.21</v>
      </c>
      <c r="F29">
        <v>5.23</v>
      </c>
      <c r="G29">
        <v>3.26</v>
      </c>
      <c r="H29">
        <v>2.11</v>
      </c>
      <c r="I29">
        <v>1.52</v>
      </c>
      <c r="J29">
        <v>1.42</v>
      </c>
      <c r="K29">
        <v>1.41</v>
      </c>
      <c r="L29">
        <v>1.19</v>
      </c>
      <c r="M29">
        <v>0.96</v>
      </c>
      <c r="N29">
        <v>29.8</v>
      </c>
      <c r="O29">
        <v>2.48</v>
      </c>
    </row>
    <row r="30" spans="1:15">
      <c r="A30">
        <v>1949</v>
      </c>
      <c r="B30">
        <v>3.74</v>
      </c>
      <c r="C30">
        <v>97.63</v>
      </c>
      <c r="D30">
        <v>100.77</v>
      </c>
      <c r="E30">
        <v>26.18</v>
      </c>
      <c r="F30">
        <v>2.4</v>
      </c>
      <c r="G30">
        <v>8.07</v>
      </c>
      <c r="H30">
        <v>7.05</v>
      </c>
      <c r="I30">
        <v>6.66</v>
      </c>
      <c r="J30">
        <v>5.94</v>
      </c>
      <c r="K30">
        <v>3.8</v>
      </c>
      <c r="L30">
        <v>2.2400000000000002</v>
      </c>
      <c r="M30">
        <v>1.1599999999999999</v>
      </c>
      <c r="N30">
        <v>265.64</v>
      </c>
      <c r="O30">
        <v>22.14</v>
      </c>
    </row>
    <row r="31" spans="1:15">
      <c r="A31">
        <v>1950</v>
      </c>
      <c r="B31">
        <v>1.1399999999999999</v>
      </c>
      <c r="C31">
        <v>1.1100000000000001</v>
      </c>
      <c r="D31">
        <v>6.44</v>
      </c>
      <c r="E31">
        <v>3.78</v>
      </c>
      <c r="F31">
        <v>2.02</v>
      </c>
      <c r="G31">
        <v>2.34</v>
      </c>
      <c r="H31">
        <v>3.11</v>
      </c>
      <c r="I31">
        <v>5.69</v>
      </c>
      <c r="J31">
        <v>5.41</v>
      </c>
      <c r="K31">
        <v>3.29</v>
      </c>
      <c r="L31">
        <v>2.4</v>
      </c>
      <c r="M31">
        <v>1.64</v>
      </c>
      <c r="N31">
        <v>38.369999999999997</v>
      </c>
      <c r="O31">
        <v>3.2</v>
      </c>
    </row>
    <row r="32" spans="1:15">
      <c r="A32">
        <v>1951</v>
      </c>
      <c r="B32">
        <v>6.54</v>
      </c>
      <c r="C32">
        <v>4.59</v>
      </c>
      <c r="D32">
        <v>3.42</v>
      </c>
      <c r="E32">
        <v>4.18</v>
      </c>
      <c r="F32">
        <v>3.47</v>
      </c>
      <c r="G32">
        <v>2.0099999999999998</v>
      </c>
      <c r="H32">
        <v>1.68</v>
      </c>
      <c r="I32">
        <v>1.57</v>
      </c>
      <c r="J32">
        <v>1.49</v>
      </c>
      <c r="K32">
        <v>3.54</v>
      </c>
      <c r="L32">
        <v>3.71</v>
      </c>
      <c r="M32">
        <v>1.75</v>
      </c>
      <c r="N32">
        <v>37.97</v>
      </c>
      <c r="O32">
        <v>3.16</v>
      </c>
    </row>
    <row r="33" spans="1:15">
      <c r="A33">
        <v>1952</v>
      </c>
      <c r="B33">
        <v>0.79</v>
      </c>
      <c r="C33">
        <v>6.65</v>
      </c>
      <c r="D33">
        <v>7.65</v>
      </c>
      <c r="E33">
        <v>3.28</v>
      </c>
      <c r="F33">
        <v>35.619999999999997</v>
      </c>
      <c r="G33">
        <v>19.760000000000002</v>
      </c>
      <c r="H33">
        <v>6.98</v>
      </c>
      <c r="I33">
        <v>4.2</v>
      </c>
      <c r="J33">
        <v>2.75</v>
      </c>
      <c r="K33">
        <v>1.92</v>
      </c>
      <c r="L33">
        <v>1.37</v>
      </c>
      <c r="M33">
        <v>0.83</v>
      </c>
      <c r="N33">
        <v>91.8</v>
      </c>
      <c r="O33">
        <v>7.65</v>
      </c>
    </row>
    <row r="34" spans="1:15">
      <c r="A34">
        <v>1953</v>
      </c>
      <c r="B34">
        <v>0.79</v>
      </c>
      <c r="C34">
        <v>5.39</v>
      </c>
      <c r="D34">
        <v>3.88</v>
      </c>
      <c r="E34">
        <v>5.48</v>
      </c>
      <c r="F34">
        <v>5.19</v>
      </c>
      <c r="G34">
        <v>4.68</v>
      </c>
      <c r="H34">
        <v>4.2300000000000004</v>
      </c>
      <c r="I34">
        <v>3.41</v>
      </c>
      <c r="J34">
        <v>2.5</v>
      </c>
      <c r="K34">
        <v>1.84</v>
      </c>
      <c r="L34">
        <v>1.34</v>
      </c>
      <c r="M34">
        <v>1.1200000000000001</v>
      </c>
      <c r="N34">
        <v>39.85</v>
      </c>
      <c r="O34">
        <v>3.32</v>
      </c>
    </row>
    <row r="35" spans="1:15">
      <c r="A35">
        <v>1954</v>
      </c>
      <c r="B35">
        <v>1.33</v>
      </c>
      <c r="C35">
        <v>12.57</v>
      </c>
      <c r="D35">
        <v>7.56</v>
      </c>
      <c r="E35">
        <v>33.020000000000003</v>
      </c>
      <c r="F35">
        <v>102.61</v>
      </c>
      <c r="G35">
        <v>36.18</v>
      </c>
      <c r="H35">
        <v>7.26</v>
      </c>
      <c r="I35">
        <v>6.16</v>
      </c>
      <c r="J35">
        <v>3.98</v>
      </c>
      <c r="K35">
        <v>2.4300000000000002</v>
      </c>
      <c r="L35">
        <v>1.6</v>
      </c>
      <c r="M35">
        <v>0.92</v>
      </c>
      <c r="N35">
        <v>215.63</v>
      </c>
      <c r="O35">
        <v>17.97</v>
      </c>
    </row>
    <row r="36" spans="1:15">
      <c r="A36">
        <v>1955</v>
      </c>
      <c r="B36">
        <v>1.75</v>
      </c>
      <c r="C36">
        <v>21.45</v>
      </c>
      <c r="D36">
        <v>17.43</v>
      </c>
      <c r="E36">
        <v>6.2</v>
      </c>
      <c r="F36">
        <v>4.82</v>
      </c>
      <c r="G36">
        <v>7.2</v>
      </c>
      <c r="H36">
        <v>4.66</v>
      </c>
      <c r="I36">
        <v>4.8899999999999997</v>
      </c>
      <c r="J36">
        <v>5.03</v>
      </c>
      <c r="K36">
        <v>3.24</v>
      </c>
      <c r="L36">
        <v>1.89</v>
      </c>
      <c r="M36">
        <v>1.42</v>
      </c>
      <c r="N36">
        <v>79.98</v>
      </c>
      <c r="O36">
        <v>6.67</v>
      </c>
    </row>
    <row r="37" spans="1:15">
      <c r="A37">
        <v>1956</v>
      </c>
      <c r="B37">
        <v>4.59</v>
      </c>
      <c r="C37">
        <v>5.6</v>
      </c>
      <c r="D37">
        <v>5.46</v>
      </c>
      <c r="E37">
        <v>4.1900000000000004</v>
      </c>
      <c r="F37">
        <v>4.17</v>
      </c>
      <c r="G37">
        <v>4.83</v>
      </c>
      <c r="H37">
        <v>4.1500000000000004</v>
      </c>
      <c r="I37">
        <v>2.77</v>
      </c>
      <c r="J37">
        <v>2.33</v>
      </c>
      <c r="K37">
        <v>5.49</v>
      </c>
      <c r="L37">
        <v>6.25</v>
      </c>
      <c r="M37">
        <v>14.58</v>
      </c>
      <c r="N37">
        <v>64.42</v>
      </c>
      <c r="O37">
        <v>5.37</v>
      </c>
    </row>
    <row r="38" spans="1:15">
      <c r="A38">
        <v>1957</v>
      </c>
      <c r="B38">
        <v>14.26</v>
      </c>
      <c r="C38">
        <v>7.38</v>
      </c>
      <c r="D38">
        <v>2.61</v>
      </c>
      <c r="E38">
        <v>4.03</v>
      </c>
      <c r="F38">
        <v>2.77</v>
      </c>
      <c r="G38">
        <v>3.03</v>
      </c>
      <c r="H38">
        <v>11</v>
      </c>
      <c r="I38">
        <v>9.19</v>
      </c>
      <c r="J38">
        <v>4.13</v>
      </c>
      <c r="K38">
        <v>2.1800000000000002</v>
      </c>
      <c r="L38">
        <v>1.47</v>
      </c>
      <c r="M38">
        <v>3.55</v>
      </c>
      <c r="N38">
        <v>65.61</v>
      </c>
      <c r="O38">
        <v>5.47</v>
      </c>
    </row>
    <row r="39" spans="1:15">
      <c r="A39">
        <v>1958</v>
      </c>
      <c r="B39">
        <v>3.37</v>
      </c>
      <c r="C39">
        <v>4.5199999999999996</v>
      </c>
      <c r="D39">
        <v>4.8899999999999997</v>
      </c>
      <c r="E39">
        <v>4.95</v>
      </c>
      <c r="F39">
        <v>3.57</v>
      </c>
      <c r="G39">
        <v>1.95</v>
      </c>
      <c r="H39">
        <v>2.4900000000000002</v>
      </c>
      <c r="I39">
        <v>3.5</v>
      </c>
      <c r="J39">
        <v>3</v>
      </c>
      <c r="K39">
        <v>2.2799999999999998</v>
      </c>
      <c r="L39">
        <v>1.69</v>
      </c>
      <c r="M39">
        <v>1.01</v>
      </c>
      <c r="N39">
        <v>37.21</v>
      </c>
      <c r="O39">
        <v>3.1</v>
      </c>
    </row>
    <row r="40" spans="1:15">
      <c r="A40">
        <v>1959</v>
      </c>
      <c r="B40">
        <v>2.42</v>
      </c>
      <c r="C40">
        <v>3.97</v>
      </c>
      <c r="D40">
        <v>6.42</v>
      </c>
      <c r="E40">
        <v>3.64</v>
      </c>
      <c r="F40">
        <v>3.6</v>
      </c>
      <c r="G40">
        <v>4.84</v>
      </c>
      <c r="H40">
        <v>6.34</v>
      </c>
      <c r="I40">
        <v>4.8</v>
      </c>
      <c r="J40">
        <v>2.5299999999999998</v>
      </c>
      <c r="K40">
        <v>1.67</v>
      </c>
      <c r="L40">
        <v>1.56</v>
      </c>
      <c r="M40">
        <v>1.1399999999999999</v>
      </c>
      <c r="N40">
        <v>42.93</v>
      </c>
      <c r="O40">
        <v>3.58</v>
      </c>
    </row>
    <row r="41" spans="1:15">
      <c r="A41">
        <v>1960</v>
      </c>
      <c r="B41">
        <v>1.84</v>
      </c>
      <c r="C41">
        <v>2.83</v>
      </c>
      <c r="D41">
        <v>15.78</v>
      </c>
      <c r="E41">
        <v>10.34</v>
      </c>
      <c r="F41">
        <v>5.0199999999999996</v>
      </c>
      <c r="G41">
        <v>4.34</v>
      </c>
      <c r="H41">
        <v>16.559999999999999</v>
      </c>
      <c r="I41">
        <v>11.12</v>
      </c>
      <c r="J41">
        <v>5.2</v>
      </c>
      <c r="K41">
        <v>3.08</v>
      </c>
      <c r="L41">
        <v>1.86</v>
      </c>
      <c r="M41">
        <v>1.35</v>
      </c>
      <c r="N41">
        <v>79.319999999999993</v>
      </c>
      <c r="O41">
        <v>6.61</v>
      </c>
    </row>
    <row r="42" spans="1:15">
      <c r="A42">
        <v>1961</v>
      </c>
      <c r="B42">
        <v>1.76</v>
      </c>
      <c r="C42">
        <v>2.8</v>
      </c>
      <c r="D42">
        <v>2.77</v>
      </c>
      <c r="E42">
        <v>1.91</v>
      </c>
      <c r="F42">
        <v>3.65</v>
      </c>
      <c r="G42">
        <v>3.44</v>
      </c>
      <c r="H42">
        <v>3.41</v>
      </c>
      <c r="I42">
        <v>2.74</v>
      </c>
      <c r="J42">
        <v>1.73</v>
      </c>
      <c r="K42">
        <v>1.35</v>
      </c>
      <c r="L42">
        <v>1.2</v>
      </c>
      <c r="M42">
        <v>1.63</v>
      </c>
      <c r="N42">
        <v>28.39</v>
      </c>
      <c r="O42">
        <v>2.37</v>
      </c>
    </row>
    <row r="43" spans="1:15">
      <c r="A43">
        <v>1962</v>
      </c>
      <c r="B43">
        <v>1.79</v>
      </c>
      <c r="C43">
        <v>12.15</v>
      </c>
      <c r="D43">
        <v>6.92</v>
      </c>
      <c r="E43">
        <v>7.46</v>
      </c>
      <c r="F43">
        <v>4.78</v>
      </c>
      <c r="G43">
        <v>2.66</v>
      </c>
      <c r="H43">
        <v>3.37</v>
      </c>
      <c r="I43">
        <v>3.56</v>
      </c>
      <c r="J43">
        <v>5.7</v>
      </c>
      <c r="K43">
        <v>7.56</v>
      </c>
      <c r="L43">
        <v>5.04</v>
      </c>
      <c r="M43">
        <v>2.0299999999999998</v>
      </c>
      <c r="N43">
        <v>63.02</v>
      </c>
      <c r="O43">
        <v>5.25</v>
      </c>
    </row>
    <row r="44" spans="1:15">
      <c r="A44">
        <v>1963</v>
      </c>
      <c r="B44">
        <v>1.73</v>
      </c>
      <c r="C44">
        <v>7.5</v>
      </c>
      <c r="D44">
        <v>4.8099999999999996</v>
      </c>
      <c r="E44">
        <v>18.920000000000002</v>
      </c>
      <c r="F44">
        <v>9.65</v>
      </c>
      <c r="G44">
        <v>2.84</v>
      </c>
      <c r="H44">
        <v>3.21</v>
      </c>
      <c r="I44">
        <v>2.99</v>
      </c>
      <c r="J44">
        <v>2.14</v>
      </c>
      <c r="K44">
        <v>1.75</v>
      </c>
      <c r="L44">
        <v>1.56</v>
      </c>
      <c r="M44">
        <v>1.3</v>
      </c>
      <c r="N44">
        <v>58.39</v>
      </c>
      <c r="O44">
        <v>4.87</v>
      </c>
    </row>
    <row r="45" spans="1:15">
      <c r="A45">
        <v>1964</v>
      </c>
      <c r="B45">
        <v>13.09</v>
      </c>
      <c r="C45">
        <v>8.01</v>
      </c>
      <c r="D45">
        <v>3.94</v>
      </c>
      <c r="E45">
        <v>6.32</v>
      </c>
      <c r="F45">
        <v>4.5999999999999996</v>
      </c>
      <c r="G45">
        <v>1.88</v>
      </c>
      <c r="H45">
        <v>2.4900000000000002</v>
      </c>
      <c r="I45">
        <v>2.64</v>
      </c>
      <c r="J45">
        <v>1.91</v>
      </c>
      <c r="K45">
        <v>2.23</v>
      </c>
      <c r="L45">
        <v>2.1800000000000002</v>
      </c>
      <c r="M45">
        <v>1.23</v>
      </c>
      <c r="N45">
        <v>50.52</v>
      </c>
      <c r="O45">
        <v>4.21</v>
      </c>
    </row>
    <row r="46" spans="1:15">
      <c r="A46">
        <v>1965</v>
      </c>
      <c r="B46">
        <v>0.69</v>
      </c>
      <c r="C46">
        <v>0.83</v>
      </c>
      <c r="D46">
        <v>1.8</v>
      </c>
      <c r="E46">
        <v>2.0499999999999998</v>
      </c>
      <c r="F46">
        <v>8.0399999999999991</v>
      </c>
      <c r="G46">
        <v>4.8600000000000003</v>
      </c>
      <c r="H46">
        <v>1.45</v>
      </c>
      <c r="I46">
        <v>0.99</v>
      </c>
      <c r="J46">
        <v>1.18</v>
      </c>
      <c r="K46">
        <v>1.27</v>
      </c>
      <c r="L46">
        <v>1.17</v>
      </c>
      <c r="M46">
        <v>1.01</v>
      </c>
      <c r="N46">
        <v>25.32</v>
      </c>
      <c r="O46">
        <v>2.11</v>
      </c>
    </row>
    <row r="47" spans="1:15">
      <c r="A47">
        <v>1966</v>
      </c>
      <c r="B47">
        <v>2.86</v>
      </c>
      <c r="C47">
        <v>4.4400000000000004</v>
      </c>
      <c r="D47">
        <v>6.46</v>
      </c>
      <c r="E47">
        <v>63.33</v>
      </c>
      <c r="F47">
        <v>70.989999999999995</v>
      </c>
      <c r="G47">
        <v>50.18</v>
      </c>
      <c r="H47">
        <v>22.04</v>
      </c>
      <c r="I47">
        <v>9.6999999999999993</v>
      </c>
      <c r="J47">
        <v>4.6900000000000004</v>
      </c>
      <c r="K47">
        <v>2.56</v>
      </c>
      <c r="L47">
        <v>1.96</v>
      </c>
      <c r="M47">
        <v>1.44</v>
      </c>
      <c r="N47">
        <v>240.65</v>
      </c>
      <c r="O47">
        <v>20.05</v>
      </c>
    </row>
    <row r="48" spans="1:15">
      <c r="A48">
        <v>1967</v>
      </c>
      <c r="B48">
        <v>2.61</v>
      </c>
      <c r="C48">
        <v>2.77</v>
      </c>
      <c r="D48">
        <v>5.1100000000000003</v>
      </c>
      <c r="E48">
        <v>3.74</v>
      </c>
      <c r="F48">
        <v>1.98</v>
      </c>
      <c r="G48">
        <v>5.67</v>
      </c>
      <c r="H48">
        <v>7.9</v>
      </c>
      <c r="I48">
        <v>5.81</v>
      </c>
      <c r="J48">
        <v>3.22</v>
      </c>
      <c r="K48">
        <v>2</v>
      </c>
      <c r="L48">
        <v>1.55</v>
      </c>
      <c r="M48">
        <v>1.02</v>
      </c>
      <c r="N48">
        <v>43.37</v>
      </c>
      <c r="O48">
        <v>3.61</v>
      </c>
    </row>
    <row r="49" spans="1:15">
      <c r="A49">
        <v>1968</v>
      </c>
      <c r="B49">
        <v>0.91</v>
      </c>
      <c r="C49">
        <v>2.2400000000000002</v>
      </c>
      <c r="D49">
        <v>2.38</v>
      </c>
      <c r="E49">
        <v>1.71</v>
      </c>
      <c r="F49">
        <v>1.21</v>
      </c>
      <c r="G49">
        <v>5.04</v>
      </c>
      <c r="H49">
        <v>5.8</v>
      </c>
      <c r="I49">
        <v>6.82</v>
      </c>
      <c r="J49">
        <v>5.93</v>
      </c>
      <c r="K49">
        <v>3.43</v>
      </c>
      <c r="L49">
        <v>1.95</v>
      </c>
      <c r="M49">
        <v>1.42</v>
      </c>
      <c r="N49">
        <v>38.840000000000003</v>
      </c>
      <c r="O49">
        <v>3.24</v>
      </c>
    </row>
    <row r="50" spans="1:15">
      <c r="A50">
        <v>1969</v>
      </c>
      <c r="B50">
        <v>6.65</v>
      </c>
      <c r="C50">
        <v>8.9</v>
      </c>
      <c r="D50">
        <v>8.0500000000000007</v>
      </c>
      <c r="E50">
        <v>5.99</v>
      </c>
      <c r="F50">
        <v>6.07</v>
      </c>
      <c r="G50">
        <v>4.01</v>
      </c>
      <c r="H50">
        <v>2.2400000000000002</v>
      </c>
      <c r="I50">
        <v>2.14</v>
      </c>
      <c r="J50">
        <v>2.34</v>
      </c>
      <c r="K50">
        <v>2.5099999999999998</v>
      </c>
      <c r="L50">
        <v>2.23</v>
      </c>
      <c r="M50">
        <v>1.62</v>
      </c>
      <c r="N50">
        <v>52.74</v>
      </c>
      <c r="O50">
        <v>4.4000000000000004</v>
      </c>
    </row>
    <row r="51" spans="1:15">
      <c r="A51">
        <v>1970</v>
      </c>
      <c r="B51">
        <v>3.1</v>
      </c>
      <c r="C51">
        <v>6.21</v>
      </c>
      <c r="D51">
        <v>5.29</v>
      </c>
      <c r="E51">
        <v>7.39</v>
      </c>
      <c r="F51">
        <v>6.7</v>
      </c>
      <c r="G51">
        <v>5.7</v>
      </c>
      <c r="H51">
        <v>31.83</v>
      </c>
      <c r="I51">
        <v>17.46</v>
      </c>
      <c r="J51">
        <v>6.32</v>
      </c>
      <c r="K51">
        <v>3.8</v>
      </c>
      <c r="L51">
        <v>2.21</v>
      </c>
      <c r="M51">
        <v>1.75</v>
      </c>
      <c r="N51">
        <v>97.75</v>
      </c>
      <c r="O51">
        <v>8.15</v>
      </c>
    </row>
    <row r="52" spans="1:15">
      <c r="A52">
        <v>1971</v>
      </c>
      <c r="B52">
        <v>2.64</v>
      </c>
      <c r="C52">
        <v>6.82</v>
      </c>
      <c r="D52">
        <v>7.13</v>
      </c>
      <c r="E52">
        <v>84.08</v>
      </c>
      <c r="F52">
        <v>31.3</v>
      </c>
      <c r="G52">
        <v>6.65</v>
      </c>
      <c r="H52">
        <v>4.6900000000000004</v>
      </c>
      <c r="I52">
        <v>2.63</v>
      </c>
      <c r="J52">
        <v>1.86</v>
      </c>
      <c r="K52">
        <v>1.56</v>
      </c>
      <c r="L52">
        <v>1.35</v>
      </c>
      <c r="M52">
        <v>1.07</v>
      </c>
      <c r="N52">
        <v>151.77000000000001</v>
      </c>
      <c r="O52">
        <v>12.65</v>
      </c>
    </row>
    <row r="53" spans="1:15">
      <c r="A53">
        <v>1972</v>
      </c>
      <c r="B53">
        <v>1.55</v>
      </c>
      <c r="C53">
        <v>3.29</v>
      </c>
      <c r="D53">
        <v>2.58</v>
      </c>
      <c r="E53">
        <v>2.0699999999999998</v>
      </c>
      <c r="F53">
        <v>2.98</v>
      </c>
      <c r="G53">
        <v>3.55</v>
      </c>
      <c r="H53">
        <v>4.63</v>
      </c>
      <c r="I53">
        <v>3.69</v>
      </c>
      <c r="J53">
        <v>2.13</v>
      </c>
      <c r="K53">
        <v>1.51</v>
      </c>
      <c r="L53">
        <v>1.68</v>
      </c>
      <c r="M53">
        <v>3.45</v>
      </c>
      <c r="N53">
        <v>33.090000000000003</v>
      </c>
      <c r="O53">
        <v>2.76</v>
      </c>
    </row>
    <row r="54" spans="1:15">
      <c r="A54">
        <v>1973</v>
      </c>
      <c r="B54">
        <v>4.4400000000000004</v>
      </c>
      <c r="C54">
        <v>6.54</v>
      </c>
      <c r="D54">
        <v>9.75</v>
      </c>
      <c r="E54">
        <v>9.1300000000000008</v>
      </c>
      <c r="F54">
        <v>7.65</v>
      </c>
      <c r="G54">
        <v>4.8</v>
      </c>
      <c r="H54">
        <v>6.54</v>
      </c>
      <c r="I54">
        <v>6.02</v>
      </c>
      <c r="J54">
        <v>3.51</v>
      </c>
      <c r="K54">
        <v>2.2000000000000002</v>
      </c>
      <c r="L54">
        <v>1.54</v>
      </c>
      <c r="M54">
        <v>1.02</v>
      </c>
      <c r="N54">
        <v>63.14</v>
      </c>
      <c r="O54">
        <v>5.26</v>
      </c>
    </row>
    <row r="55" spans="1:15">
      <c r="A55">
        <v>1974</v>
      </c>
      <c r="B55">
        <v>0.96</v>
      </c>
      <c r="C55">
        <v>6.75</v>
      </c>
      <c r="D55">
        <v>8.19</v>
      </c>
      <c r="E55">
        <v>160.86000000000001</v>
      </c>
      <c r="F55">
        <v>83.17</v>
      </c>
      <c r="G55">
        <v>16.62</v>
      </c>
      <c r="H55">
        <v>9.67</v>
      </c>
      <c r="I55">
        <v>7.31</v>
      </c>
      <c r="J55">
        <v>3.93</v>
      </c>
      <c r="K55">
        <v>2.42</v>
      </c>
      <c r="L55">
        <v>1.66</v>
      </c>
      <c r="M55">
        <v>1.1299999999999999</v>
      </c>
      <c r="N55">
        <v>302.68</v>
      </c>
      <c r="O55">
        <v>25.22</v>
      </c>
    </row>
    <row r="56" spans="1:15">
      <c r="A56">
        <v>1975</v>
      </c>
      <c r="B56">
        <v>1.23</v>
      </c>
      <c r="C56">
        <v>8.19</v>
      </c>
      <c r="D56">
        <v>11.17</v>
      </c>
      <c r="E56">
        <v>10.69</v>
      </c>
      <c r="F56">
        <v>8.81</v>
      </c>
      <c r="G56">
        <v>9.02</v>
      </c>
      <c r="H56">
        <v>7.39</v>
      </c>
      <c r="I56">
        <v>9.26</v>
      </c>
      <c r="J56">
        <v>8.01</v>
      </c>
      <c r="K56">
        <v>4.3</v>
      </c>
      <c r="L56">
        <v>2.17</v>
      </c>
      <c r="M56">
        <v>1.38</v>
      </c>
      <c r="N56">
        <v>81.62</v>
      </c>
      <c r="O56">
        <v>6.8</v>
      </c>
    </row>
    <row r="57" spans="1:15">
      <c r="A57">
        <v>1976</v>
      </c>
      <c r="B57">
        <v>4.9800000000000004</v>
      </c>
      <c r="C57">
        <v>5.16</v>
      </c>
      <c r="D57">
        <v>6.22</v>
      </c>
      <c r="E57">
        <v>11.62</v>
      </c>
      <c r="F57">
        <v>5.95</v>
      </c>
      <c r="G57">
        <v>4.7699999999999996</v>
      </c>
      <c r="H57">
        <v>3.56</v>
      </c>
      <c r="I57">
        <v>1.93</v>
      </c>
      <c r="J57">
        <v>1.29</v>
      </c>
      <c r="K57">
        <v>1.1399999999999999</v>
      </c>
      <c r="L57">
        <v>1.03</v>
      </c>
      <c r="M57">
        <v>2.57</v>
      </c>
      <c r="N57">
        <v>50.22</v>
      </c>
      <c r="O57">
        <v>4.1900000000000004</v>
      </c>
    </row>
    <row r="58" spans="1:15">
      <c r="A58">
        <v>1977</v>
      </c>
      <c r="B58">
        <v>5.51</v>
      </c>
      <c r="C58">
        <v>4.88</v>
      </c>
      <c r="D58">
        <v>6.03</v>
      </c>
      <c r="E58">
        <v>168.18</v>
      </c>
      <c r="F58">
        <v>64.47</v>
      </c>
      <c r="G58">
        <v>8.48</v>
      </c>
      <c r="H58">
        <v>5.22</v>
      </c>
      <c r="I58">
        <v>3.08</v>
      </c>
      <c r="J58">
        <v>1.87</v>
      </c>
      <c r="K58">
        <v>1.44</v>
      </c>
      <c r="L58">
        <v>1.36</v>
      </c>
      <c r="M58">
        <v>1.54</v>
      </c>
      <c r="N58">
        <v>272.06</v>
      </c>
      <c r="O58">
        <v>22.67</v>
      </c>
    </row>
    <row r="59" spans="1:15">
      <c r="A59">
        <v>1978</v>
      </c>
      <c r="B59">
        <v>6.09</v>
      </c>
      <c r="C59">
        <v>4.2300000000000004</v>
      </c>
      <c r="D59">
        <v>1.58</v>
      </c>
      <c r="E59">
        <v>1.21</v>
      </c>
      <c r="F59">
        <v>1.28</v>
      </c>
      <c r="G59">
        <v>2.2400000000000002</v>
      </c>
      <c r="H59">
        <v>2.5099999999999998</v>
      </c>
      <c r="I59">
        <v>2.1800000000000002</v>
      </c>
      <c r="J59">
        <v>1.87</v>
      </c>
      <c r="K59">
        <v>2.08</v>
      </c>
      <c r="L59">
        <v>4.5599999999999996</v>
      </c>
      <c r="M59">
        <v>5.2</v>
      </c>
      <c r="N59">
        <v>35.03</v>
      </c>
      <c r="O59">
        <v>2.92</v>
      </c>
    </row>
    <row r="60" spans="1:15">
      <c r="A60">
        <v>1979</v>
      </c>
      <c r="B60">
        <v>6.24</v>
      </c>
      <c r="C60">
        <v>22.92</v>
      </c>
      <c r="D60">
        <v>12.95</v>
      </c>
      <c r="E60">
        <v>62.47</v>
      </c>
      <c r="F60">
        <v>29.31</v>
      </c>
      <c r="G60">
        <v>6.3</v>
      </c>
      <c r="H60">
        <v>2.5299999999999998</v>
      </c>
      <c r="I60">
        <v>1.57</v>
      </c>
      <c r="J60">
        <v>1.24</v>
      </c>
      <c r="K60">
        <v>1.1399999999999999</v>
      </c>
      <c r="L60">
        <v>1.18</v>
      </c>
      <c r="M60">
        <v>2.0699999999999998</v>
      </c>
      <c r="N60">
        <v>149.91</v>
      </c>
      <c r="O60">
        <v>12.49</v>
      </c>
    </row>
    <row r="61" spans="1:15">
      <c r="A61">
        <v>1980</v>
      </c>
      <c r="B61">
        <v>1.83</v>
      </c>
      <c r="C61">
        <v>7.18</v>
      </c>
      <c r="D61">
        <v>8.52</v>
      </c>
      <c r="E61">
        <v>11.29</v>
      </c>
      <c r="F61">
        <v>33.19</v>
      </c>
      <c r="G61">
        <v>17.48</v>
      </c>
      <c r="H61">
        <v>6.27</v>
      </c>
      <c r="I61">
        <v>3</v>
      </c>
      <c r="J61">
        <v>1.76</v>
      </c>
      <c r="K61">
        <v>1.49</v>
      </c>
      <c r="L61">
        <v>1.5</v>
      </c>
      <c r="M61">
        <v>2.2599999999999998</v>
      </c>
      <c r="N61">
        <v>95.76</v>
      </c>
      <c r="O61">
        <v>7.98</v>
      </c>
    </row>
    <row r="62" spans="1:15">
      <c r="A62">
        <v>1981</v>
      </c>
      <c r="B62">
        <v>3.19</v>
      </c>
      <c r="C62">
        <v>3.82</v>
      </c>
      <c r="D62">
        <v>3.86</v>
      </c>
      <c r="E62">
        <v>6.59</v>
      </c>
      <c r="F62">
        <v>3.54</v>
      </c>
      <c r="G62">
        <v>1.5</v>
      </c>
      <c r="H62">
        <v>1.47</v>
      </c>
      <c r="I62">
        <v>1.35</v>
      </c>
      <c r="J62">
        <v>1.1000000000000001</v>
      </c>
      <c r="K62">
        <v>1.3</v>
      </c>
      <c r="L62">
        <v>1.33</v>
      </c>
      <c r="M62">
        <v>0.99</v>
      </c>
      <c r="N62">
        <v>30.04</v>
      </c>
      <c r="O62">
        <v>2.5</v>
      </c>
    </row>
    <row r="63" spans="1:15">
      <c r="A63">
        <v>1982</v>
      </c>
      <c r="B63">
        <v>2.54</v>
      </c>
      <c r="C63">
        <v>2.3199999999999998</v>
      </c>
      <c r="D63">
        <v>1.83</v>
      </c>
      <c r="E63">
        <v>2.72</v>
      </c>
      <c r="F63">
        <v>2</v>
      </c>
      <c r="G63">
        <v>1.31</v>
      </c>
      <c r="H63">
        <v>1.2</v>
      </c>
      <c r="I63">
        <v>1.3</v>
      </c>
      <c r="J63">
        <v>2.1</v>
      </c>
      <c r="K63">
        <v>2.71</v>
      </c>
      <c r="L63">
        <v>2.4700000000000002</v>
      </c>
      <c r="M63">
        <v>1.7</v>
      </c>
      <c r="N63">
        <v>24.2</v>
      </c>
      <c r="O63">
        <v>2.02</v>
      </c>
    </row>
    <row r="64" spans="1:15">
      <c r="A64">
        <v>1983</v>
      </c>
      <c r="B64">
        <v>3.18</v>
      </c>
      <c r="C64">
        <v>7.58</v>
      </c>
      <c r="D64">
        <v>10.55</v>
      </c>
      <c r="E64">
        <v>6.37</v>
      </c>
      <c r="F64">
        <v>2.14</v>
      </c>
      <c r="G64">
        <v>1.89</v>
      </c>
      <c r="H64">
        <v>1.76</v>
      </c>
      <c r="I64">
        <v>1.18</v>
      </c>
      <c r="J64">
        <v>1.08</v>
      </c>
      <c r="K64">
        <v>1.49</v>
      </c>
      <c r="L64">
        <v>1.85</v>
      </c>
      <c r="M64">
        <v>1.48</v>
      </c>
      <c r="N64">
        <v>40.549999999999997</v>
      </c>
      <c r="O64">
        <v>3.38</v>
      </c>
    </row>
    <row r="65" spans="1:15">
      <c r="A65">
        <v>1984</v>
      </c>
      <c r="B65">
        <v>2.58</v>
      </c>
      <c r="C65">
        <v>5.36</v>
      </c>
      <c r="D65">
        <v>3.1</v>
      </c>
      <c r="E65">
        <v>3.81</v>
      </c>
      <c r="F65">
        <v>3.55</v>
      </c>
      <c r="G65">
        <v>3.5</v>
      </c>
      <c r="H65">
        <v>2.2000000000000002</v>
      </c>
      <c r="I65">
        <v>1.34</v>
      </c>
      <c r="J65">
        <v>1.24</v>
      </c>
      <c r="K65">
        <v>1.26</v>
      </c>
      <c r="L65">
        <v>1.25</v>
      </c>
      <c r="M65">
        <v>1.2</v>
      </c>
      <c r="N65">
        <v>30.39</v>
      </c>
      <c r="O65">
        <v>2.5299999999999998</v>
      </c>
    </row>
    <row r="66" spans="1:15">
      <c r="A66">
        <v>1985</v>
      </c>
      <c r="B66">
        <v>4.75</v>
      </c>
      <c r="C66">
        <v>4.43</v>
      </c>
      <c r="D66">
        <v>3.89</v>
      </c>
      <c r="E66">
        <v>3.82</v>
      </c>
      <c r="F66">
        <v>3.3</v>
      </c>
      <c r="G66">
        <v>3.35</v>
      </c>
      <c r="H66">
        <v>3.76</v>
      </c>
      <c r="I66">
        <v>2.81</v>
      </c>
      <c r="J66">
        <v>2.4300000000000002</v>
      </c>
      <c r="K66">
        <v>2.4</v>
      </c>
      <c r="L66">
        <v>2.17</v>
      </c>
      <c r="M66">
        <v>1.42</v>
      </c>
      <c r="N66">
        <v>38.54</v>
      </c>
      <c r="O66">
        <v>3.21</v>
      </c>
    </row>
    <row r="67" spans="1:15">
      <c r="A67">
        <v>1986</v>
      </c>
      <c r="B67">
        <v>4.54</v>
      </c>
      <c r="C67">
        <v>6.48</v>
      </c>
      <c r="D67">
        <v>17.190000000000001</v>
      </c>
      <c r="E67">
        <v>11.71</v>
      </c>
      <c r="F67">
        <v>6.5</v>
      </c>
      <c r="G67">
        <v>21.91</v>
      </c>
      <c r="H67">
        <v>10.68</v>
      </c>
      <c r="I67">
        <v>2.87</v>
      </c>
      <c r="J67">
        <v>1.59</v>
      </c>
      <c r="K67">
        <v>1.32</v>
      </c>
      <c r="L67">
        <v>1.45</v>
      </c>
      <c r="M67">
        <v>23.61</v>
      </c>
      <c r="N67">
        <v>109.84</v>
      </c>
      <c r="O67">
        <v>9.15</v>
      </c>
    </row>
    <row r="68" spans="1:15">
      <c r="A68">
        <v>1987</v>
      </c>
      <c r="B68">
        <v>18.22</v>
      </c>
      <c r="C68">
        <v>19.43</v>
      </c>
      <c r="D68">
        <v>11.2</v>
      </c>
      <c r="E68">
        <v>5.9</v>
      </c>
      <c r="F68">
        <v>3.44</v>
      </c>
      <c r="G68">
        <v>5.59</v>
      </c>
      <c r="H68">
        <v>4.6500000000000004</v>
      </c>
      <c r="I68">
        <v>2.57</v>
      </c>
      <c r="J68">
        <v>1.92</v>
      </c>
      <c r="K68">
        <v>2.02</v>
      </c>
      <c r="L68">
        <v>1.65</v>
      </c>
      <c r="M68">
        <v>1.95</v>
      </c>
      <c r="N68">
        <v>78.53</v>
      </c>
      <c r="O68">
        <v>6.54</v>
      </c>
    </row>
    <row r="69" spans="1:15">
      <c r="A69">
        <v>1988</v>
      </c>
      <c r="B69">
        <v>16.62</v>
      </c>
      <c r="C69">
        <v>9.58</v>
      </c>
      <c r="D69">
        <v>2.6</v>
      </c>
      <c r="E69">
        <v>3.46</v>
      </c>
      <c r="F69">
        <v>49.68</v>
      </c>
      <c r="G69">
        <v>20.22</v>
      </c>
      <c r="H69">
        <v>3.18</v>
      </c>
      <c r="I69">
        <v>2.21</v>
      </c>
      <c r="J69">
        <v>2.94</v>
      </c>
      <c r="K69">
        <v>3.11</v>
      </c>
      <c r="L69">
        <v>2.34</v>
      </c>
      <c r="M69">
        <v>1.35</v>
      </c>
      <c r="N69">
        <v>117.28</v>
      </c>
      <c r="O69">
        <v>9.77</v>
      </c>
    </row>
    <row r="70" spans="1:15">
      <c r="A70">
        <v>1989</v>
      </c>
      <c r="B70">
        <v>1.1100000000000001</v>
      </c>
      <c r="C70">
        <v>10.3</v>
      </c>
      <c r="D70">
        <v>8.3699999999999992</v>
      </c>
      <c r="E70">
        <v>3.23</v>
      </c>
      <c r="F70">
        <v>2.67</v>
      </c>
      <c r="G70">
        <v>7.65</v>
      </c>
      <c r="H70">
        <v>18.82</v>
      </c>
      <c r="I70">
        <v>11.85</v>
      </c>
      <c r="J70">
        <v>4.6399999999999997</v>
      </c>
      <c r="K70">
        <v>2.42</v>
      </c>
      <c r="L70">
        <v>1.59</v>
      </c>
      <c r="M70">
        <v>0.99</v>
      </c>
      <c r="N70">
        <v>73.650000000000006</v>
      </c>
      <c r="O70">
        <v>6.14</v>
      </c>
    </row>
    <row r="71" spans="1:15">
      <c r="A71">
        <v>1990</v>
      </c>
      <c r="B71">
        <v>0.92</v>
      </c>
      <c r="C71">
        <v>0.71</v>
      </c>
      <c r="D71">
        <v>1.53</v>
      </c>
      <c r="E71">
        <v>7.59</v>
      </c>
      <c r="F71">
        <v>7.05</v>
      </c>
      <c r="G71">
        <v>38.32</v>
      </c>
      <c r="H71">
        <v>15.96</v>
      </c>
      <c r="I71">
        <v>2.34</v>
      </c>
      <c r="J71">
        <v>1.32</v>
      </c>
      <c r="K71">
        <v>1.3</v>
      </c>
      <c r="L71">
        <v>1.1299999999999999</v>
      </c>
      <c r="M71">
        <v>0.85</v>
      </c>
      <c r="N71">
        <v>79.010000000000005</v>
      </c>
      <c r="O71">
        <v>6.58</v>
      </c>
    </row>
    <row r="72" spans="1:15">
      <c r="A72">
        <v>1991</v>
      </c>
      <c r="B72">
        <v>1.35</v>
      </c>
      <c r="C72">
        <v>1.19</v>
      </c>
      <c r="D72">
        <v>1.57</v>
      </c>
      <c r="E72">
        <v>1.48</v>
      </c>
      <c r="F72">
        <v>1.77</v>
      </c>
      <c r="G72">
        <v>1.89</v>
      </c>
      <c r="H72">
        <v>1.28</v>
      </c>
      <c r="I72">
        <v>0.83</v>
      </c>
      <c r="J72">
        <v>0.75</v>
      </c>
      <c r="K72">
        <v>0.78</v>
      </c>
      <c r="L72">
        <v>1.33</v>
      </c>
      <c r="M72">
        <v>1.25</v>
      </c>
      <c r="N72">
        <v>15.47</v>
      </c>
      <c r="O72">
        <v>1.29</v>
      </c>
    </row>
    <row r="73" spans="1:15">
      <c r="A73">
        <v>1992</v>
      </c>
      <c r="B73">
        <v>0.8</v>
      </c>
      <c r="C73">
        <v>6.08</v>
      </c>
      <c r="D73">
        <v>6.92</v>
      </c>
      <c r="E73">
        <v>3.9</v>
      </c>
      <c r="F73">
        <v>4.0599999999999996</v>
      </c>
      <c r="G73">
        <v>4.41</v>
      </c>
      <c r="H73">
        <v>3.69</v>
      </c>
      <c r="I73">
        <v>2.36</v>
      </c>
      <c r="J73">
        <v>1.53</v>
      </c>
      <c r="K73">
        <v>1.28</v>
      </c>
      <c r="L73">
        <v>1.1100000000000001</v>
      </c>
      <c r="M73">
        <v>1.53</v>
      </c>
      <c r="N73">
        <v>37.67</v>
      </c>
      <c r="O73">
        <v>3.14</v>
      </c>
    </row>
    <row r="74" spans="1:15">
      <c r="A74">
        <v>1993</v>
      </c>
      <c r="B74">
        <v>89.22</v>
      </c>
      <c r="C74">
        <v>35.840000000000003</v>
      </c>
      <c r="D74">
        <v>7.49</v>
      </c>
      <c r="E74">
        <v>5.72</v>
      </c>
      <c r="F74">
        <v>8.34</v>
      </c>
      <c r="G74">
        <v>8.2200000000000006</v>
      </c>
      <c r="H74">
        <v>5.51</v>
      </c>
      <c r="I74">
        <v>3.09</v>
      </c>
      <c r="J74">
        <v>1.86</v>
      </c>
      <c r="K74">
        <v>1.43</v>
      </c>
      <c r="L74">
        <v>1.17</v>
      </c>
      <c r="M74">
        <v>0.86</v>
      </c>
      <c r="N74">
        <v>168.74</v>
      </c>
      <c r="O74">
        <v>14.06</v>
      </c>
    </row>
    <row r="75" spans="1:15">
      <c r="A75">
        <v>1994</v>
      </c>
      <c r="B75">
        <v>1.58</v>
      </c>
      <c r="C75">
        <v>2.0299999999999998</v>
      </c>
      <c r="D75">
        <v>4.03</v>
      </c>
      <c r="E75">
        <v>3.1</v>
      </c>
      <c r="F75">
        <v>1.87</v>
      </c>
      <c r="G75">
        <v>5.74</v>
      </c>
      <c r="H75">
        <v>7.44</v>
      </c>
      <c r="I75">
        <v>5.12</v>
      </c>
      <c r="J75">
        <v>2.8</v>
      </c>
      <c r="K75">
        <v>1.81</v>
      </c>
      <c r="L75">
        <v>1.49</v>
      </c>
      <c r="M75">
        <v>1.06</v>
      </c>
      <c r="N75">
        <v>38.06</v>
      </c>
      <c r="O75">
        <v>3.17</v>
      </c>
    </row>
    <row r="77" spans="1:15">
      <c r="A77" t="s">
        <v>0</v>
      </c>
      <c r="B77">
        <v>4.95</v>
      </c>
      <c r="C77">
        <v>11.11</v>
      </c>
      <c r="D77">
        <v>9.1199999999999992</v>
      </c>
      <c r="E77">
        <v>13.9</v>
      </c>
      <c r="F77">
        <v>14.55</v>
      </c>
      <c r="G77">
        <v>9.7799999999999994</v>
      </c>
      <c r="H77">
        <v>6.24</v>
      </c>
      <c r="I77">
        <v>5.19</v>
      </c>
      <c r="J77">
        <v>3.28</v>
      </c>
      <c r="K77">
        <v>2.4500000000000002</v>
      </c>
      <c r="L77">
        <v>2.0499999999999998</v>
      </c>
      <c r="M77">
        <v>2.16</v>
      </c>
      <c r="N77">
        <v>84.78</v>
      </c>
      <c r="O77">
        <v>7.07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O77"/>
  <sheetViews>
    <sheetView topLeftCell="A55" workbookViewId="0">
      <selection activeCell="Q77" sqref="Q77"/>
    </sheetView>
  </sheetViews>
  <sheetFormatPr defaultRowHeight="15"/>
  <sheetData>
    <row r="1" spans="1:15">
      <c r="A1">
        <v>1920</v>
      </c>
      <c r="B1" s="1">
        <f>(SUIK9!B1-SIM!B1)/SUM(SUIK9!B1,SIM!B1)</f>
        <v>1.6668787377528974E-2</v>
      </c>
      <c r="C1" s="1">
        <f>(SUIK9!C1-SIM!C1)/SUM(SUIK9!C1,SIM!C1)</f>
        <v>2.8182099721275996E-2</v>
      </c>
      <c r="D1" s="1">
        <f>(SUIK9!D1-SIM!D1)/SUM(SUIK9!D1,SIM!D1)</f>
        <v>4.612159329140466E-2</v>
      </c>
      <c r="E1" s="1">
        <f>(SUIK9!E1-SIM!E1)/SUM(SUIK9!E1,SIM!E1)</f>
        <v>8.4745762711864389E-2</v>
      </c>
      <c r="F1" s="1">
        <f>(SUIK9!F1-SIM!F1)/SUM(SUIK9!F1,SIM!F1)</f>
        <v>5.8704453441295552E-2</v>
      </c>
      <c r="G1" s="1">
        <f>(SUIK9!G1-SIM!G1)/SUM(SUIK9!G1,SIM!G1)</f>
        <v>4.9747748898397039E-2</v>
      </c>
      <c r="H1" s="1">
        <f>(SUIK9!H1-SIM!H1)/SUM(SUIK9!H1,SIM!H1)</f>
        <v>4.9115913555992145E-2</v>
      </c>
      <c r="I1" s="1">
        <f>(SUIK9!I1-SIM!I1)/SUM(SUIK9!I1,SIM!I1)</f>
        <v>4.5340050377833792E-2</v>
      </c>
      <c r="J1" s="1">
        <f>(SUIK9!J1-SIM!J1)/SUM(SUIK9!J1,SIM!J1)</f>
        <v>4.4444444444444398E-2</v>
      </c>
      <c r="K1" s="1">
        <f>(SUIK9!K1-SIM!K1)/SUM(SUIK9!K1,SIM!K1)</f>
        <v>4.2606516290726849E-2</v>
      </c>
      <c r="L1" s="1">
        <f>(SUIK9!L1-SIM!L1)/SUM(SUIK9!L1,SIM!L1)</f>
        <v>3.8869257950529992E-2</v>
      </c>
      <c r="M1" s="1">
        <f>(SUIK9!M1-SIM!M1)/SUM(SUIK9!M1,SIM!M1)</f>
        <v>4.5045045045044987E-2</v>
      </c>
      <c r="N1" s="1">
        <f>(SUIK9!N1-SIM!N1)/SUM(SUIK9!N1,SIM!N1)</f>
        <v>4.1987824314791089E-2</v>
      </c>
      <c r="O1" s="1">
        <f>AVERAGE(B1:N1)</f>
        <v>4.5506115186240766E-2</v>
      </c>
    </row>
    <row r="2" spans="1:15">
      <c r="A2">
        <v>1921</v>
      </c>
      <c r="B2" s="1">
        <f>(SUIK9!B2-SIM!B2)/SUM(SUIK9!B2,SIM!B2)</f>
        <v>4.7619047619047561E-2</v>
      </c>
      <c r="C2" s="1">
        <f>(SUIK9!C2-SIM!C2)/SUM(SUIK9!C2,SIM!C2)</f>
        <v>6.9069069069069067E-2</v>
      </c>
      <c r="D2" s="1">
        <f>(SUIK9!D2-SIM!D2)/SUM(SUIK9!D2,SIM!D2)</f>
        <v>7.231270358306191E-2</v>
      </c>
      <c r="E2" s="1">
        <f>(SUIK9!E2-SIM!E2)/SUM(SUIK9!E2,SIM!E2)</f>
        <v>6.816059757236223E-2</v>
      </c>
      <c r="F2" s="1">
        <f>(SUIK9!F2-SIM!F2)/SUM(SUIK9!F2,SIM!F2)</f>
        <v>4.8888888888888898E-2</v>
      </c>
      <c r="G2" s="1">
        <f>(SUIK9!G2-SIM!G2)/SUM(SUIK9!G2,SIM!G2)</f>
        <v>3.5755478662053114E-2</v>
      </c>
      <c r="H2" s="1">
        <f>(SUIK9!H2-SIM!H2)/SUM(SUIK9!H2,SIM!H2)</f>
        <v>4.2654028436018961E-2</v>
      </c>
      <c r="I2" s="1">
        <f>(SUIK9!I2-SIM!I2)/SUM(SUIK9!I2,SIM!I2)</f>
        <v>4.3956043956043939E-2</v>
      </c>
      <c r="J2" s="1">
        <f>(SUIK9!J2-SIM!J2)/SUM(SUIK9!J2,SIM!J2)</f>
        <v>4.3227665706051917E-2</v>
      </c>
      <c r="K2" s="1">
        <f>(SUIK9!K2-SIM!K2)/SUM(SUIK9!K2,SIM!K2)</f>
        <v>4.0229885057471299E-2</v>
      </c>
      <c r="L2" s="1">
        <f>(SUIK9!L2-SIM!L2)/SUM(SUIK9!L2,SIM!L2)</f>
        <v>3.78151260504202E-2</v>
      </c>
      <c r="M2" s="1">
        <f>(SUIK9!M2-SIM!M2)/SUM(SUIK9!M2,SIM!M2)</f>
        <v>3.9337474120082802E-2</v>
      </c>
      <c r="N2" s="1">
        <f>(SUIK9!N2-SIM!N2)/SUM(SUIK9!N2,SIM!N2)</f>
        <v>5.4689318128927196E-2</v>
      </c>
      <c r="O2" s="1">
        <f t="shared" ref="O2:O65" si="0">AVERAGE(B2:N2)</f>
        <v>4.9516563603807615E-2</v>
      </c>
    </row>
    <row r="3" spans="1:15">
      <c r="A3">
        <v>1922</v>
      </c>
      <c r="B3" s="1">
        <f>(SUIK9!B3-SIM!B3)/SUM(SUIK9!B3,SIM!B3)</f>
        <v>4.2492917847025531E-2</v>
      </c>
      <c r="C3" s="1">
        <f>(SUIK9!C3-SIM!C3)/SUM(SUIK9!C3,SIM!C3)</f>
        <v>6.2446535500427669E-2</v>
      </c>
      <c r="D3" s="1">
        <f>(SUIK9!D3-SIM!D3)/SUM(SUIK9!D3,SIM!D3)</f>
        <v>5.4570259208731292E-2</v>
      </c>
      <c r="E3" s="1">
        <f>(SUIK9!E3-SIM!E3)/SUM(SUIK9!E3,SIM!E3)</f>
        <v>7.9548918012801006E-2</v>
      </c>
      <c r="F3" s="1">
        <f>(SUIK9!F3-SIM!F3)/SUM(SUIK9!F3,SIM!F3)</f>
        <v>6.8984856982613502E-2</v>
      </c>
      <c r="G3" s="1">
        <f>(SUIK9!G3-SIM!G3)/SUM(SUIK9!G3,SIM!G3)</f>
        <v>5.4393305439330498E-2</v>
      </c>
      <c r="H3" s="1">
        <f>(SUIK9!H3-SIM!H3)/SUM(SUIK9!H3,SIM!H3)</f>
        <v>5.2830188679245334E-2</v>
      </c>
      <c r="I3" s="1">
        <f>(SUIK9!I3-SIM!I3)/SUM(SUIK9!I3,SIM!I3)</f>
        <v>4.7872340425531901E-2</v>
      </c>
      <c r="J3" s="1">
        <f>(SUIK9!J3-SIM!J3)/SUM(SUIK9!J3,SIM!J3)</f>
        <v>4.6052631578947407E-2</v>
      </c>
      <c r="K3" s="1">
        <f>(SUIK9!K3-SIM!K3)/SUM(SUIK9!K3,SIM!K3)</f>
        <v>3.9260969976905293E-2</v>
      </c>
      <c r="L3" s="1">
        <f>(SUIK9!L3-SIM!L3)/SUM(SUIK9!L3,SIM!L3)</f>
        <v>3.9812646370023512E-2</v>
      </c>
      <c r="M3" s="1">
        <f>(SUIK9!M3-SIM!M3)/SUM(SUIK9!M3,SIM!M3)</f>
        <v>3.5294117647058858E-2</v>
      </c>
      <c r="N3" s="1">
        <f>(SUIK9!N3-SIM!N3)/SUM(SUIK9!N3,SIM!N3)</f>
        <v>6.198478123018384E-2</v>
      </c>
      <c r="O3" s="1">
        <f t="shared" si="0"/>
        <v>5.2734189915294279E-2</v>
      </c>
    </row>
    <row r="4" spans="1:15">
      <c r="A4">
        <v>1923</v>
      </c>
      <c r="B4" s="1">
        <f>(SUIK9!B4-SIM!B4)/SUM(SUIK9!B4,SIM!B4)</f>
        <v>3.4482758620689689E-2</v>
      </c>
      <c r="C4" s="1">
        <f>(SUIK9!C4-SIM!C4)/SUM(SUIK9!C4,SIM!C4)</f>
        <v>3.1390134529147913E-2</v>
      </c>
      <c r="D4" s="1">
        <f>(SUIK9!D4-SIM!D4)/SUM(SUIK9!D4,SIM!D4)</f>
        <v>2.3890784982935176E-2</v>
      </c>
      <c r="E4" s="1">
        <f>(SUIK9!E4-SIM!E4)/SUM(SUIK9!E4,SIM!E4)</f>
        <v>3.6363636363636292E-2</v>
      </c>
      <c r="F4" s="1">
        <f>(SUIK9!F4-SIM!F4)/SUM(SUIK9!F4,SIM!F4)</f>
        <v>4.0752351097178653E-2</v>
      </c>
      <c r="G4" s="1">
        <f>(SUIK9!G4-SIM!G4)/SUM(SUIK9!G4,SIM!G4)</f>
        <v>4.6418338108882545E-2</v>
      </c>
      <c r="H4" s="1">
        <f>(SUIK9!H4-SIM!H4)/SUM(SUIK9!H4,SIM!H4)</f>
        <v>4.6425939572586582E-2</v>
      </c>
      <c r="I4" s="1">
        <f>(SUIK9!I4-SIM!I4)/SUM(SUIK9!I4,SIM!I4)</f>
        <v>4.4222539229671905E-2</v>
      </c>
      <c r="J4" s="1">
        <f>(SUIK9!J4-SIM!J4)/SUM(SUIK9!J4,SIM!J4)</f>
        <v>4.2016806722689114E-2</v>
      </c>
      <c r="K4" s="1">
        <f>(SUIK9!K4-SIM!K4)/SUM(SUIK9!K4,SIM!K4)</f>
        <v>3.8674033149171241E-2</v>
      </c>
      <c r="L4" s="1">
        <f>(SUIK9!L4-SIM!L4)/SUM(SUIK9!L4,SIM!L4)</f>
        <v>4.4673539518900379E-2</v>
      </c>
      <c r="M4" s="1">
        <f>(SUIK9!M4-SIM!M4)/SUM(SUIK9!M4,SIM!M4)</f>
        <v>3.0800821355236128E-2</v>
      </c>
      <c r="N4" s="1">
        <f>(SUIK9!N4-SIM!N4)/SUM(SUIK9!N4,SIM!N4)</f>
        <v>4.1777280983652403E-2</v>
      </c>
      <c r="O4" s="1">
        <f t="shared" si="0"/>
        <v>3.8606843402644454E-2</v>
      </c>
    </row>
    <row r="5" spans="1:15">
      <c r="A5">
        <v>1924</v>
      </c>
      <c r="B5" s="1">
        <f>(SUIK9!B5-SIM!B5)/SUM(SUIK9!B5,SIM!B5)</f>
        <v>2.5735294117647085E-2</v>
      </c>
      <c r="C5" s="1">
        <f>(SUIK9!C5-SIM!C5)/SUM(SUIK9!C5,SIM!C5)</f>
        <v>3.9260969976905293E-2</v>
      </c>
      <c r="D5" s="1">
        <f>(SUIK9!D5-SIM!D5)/SUM(SUIK9!D5,SIM!D5)</f>
        <v>3.5589672016748064E-2</v>
      </c>
      <c r="E5" s="1">
        <f>(SUIK9!E5-SIM!E5)/SUM(SUIK9!E5,SIM!E5)</f>
        <v>4.8543689320388411E-2</v>
      </c>
      <c r="F5" s="1">
        <f>(SUIK9!F5-SIM!F5)/SUM(SUIK9!F5,SIM!F5)</f>
        <v>5.1546391752577268E-2</v>
      </c>
      <c r="G5" s="1">
        <f>(SUIK9!G5-SIM!G5)/SUM(SUIK9!G5,SIM!G5)</f>
        <v>4.4325683747249302E-2</v>
      </c>
      <c r="H5" s="1">
        <f>(SUIK9!H5-SIM!H5)/SUM(SUIK9!H5,SIM!H5)</f>
        <v>5.1186598417868753E-2</v>
      </c>
      <c r="I5" s="1">
        <f>(SUIK9!I5-SIM!I5)/SUM(SUIK9!I5,SIM!I5)</f>
        <v>4.6218487394957992E-2</v>
      </c>
      <c r="J5" s="1">
        <f>(SUIK9!J5-SIM!J5)/SUM(SUIK9!J5,SIM!J5)</f>
        <v>4.2196918955123904E-2</v>
      </c>
      <c r="K5" s="1">
        <f>(SUIK9!K5-SIM!K5)/SUM(SUIK9!K5,SIM!K5)</f>
        <v>4.3927648578811353E-2</v>
      </c>
      <c r="L5" s="1">
        <f>(SUIK9!L5-SIM!L5)/SUM(SUIK9!L5,SIM!L5)</f>
        <v>4.2654028436018988E-2</v>
      </c>
      <c r="M5" s="1">
        <f>(SUIK9!M5-SIM!M5)/SUM(SUIK9!M5,SIM!M5)</f>
        <v>3.9106145251396683E-2</v>
      </c>
      <c r="N5" s="1">
        <f>(SUIK9!N5-SIM!N5)/SUM(SUIK9!N5,SIM!N5)</f>
        <v>4.4905200133052416E-2</v>
      </c>
      <c r="O5" s="1">
        <f t="shared" si="0"/>
        <v>4.2707440622980423E-2</v>
      </c>
    </row>
    <row r="6" spans="1:15">
      <c r="A6">
        <v>1925</v>
      </c>
      <c r="B6" s="1">
        <f>(SUIK9!B6-SIM!B6)/SUM(SUIK9!B6,SIM!B6)</f>
        <v>4.2345276872964202E-2</v>
      </c>
      <c r="C6" s="1">
        <f>(SUIK9!C6-SIM!C6)/SUM(SUIK9!C6,SIM!C6)</f>
        <v>4.0229885057471299E-2</v>
      </c>
      <c r="D6" s="1">
        <f>(SUIK9!D6-SIM!D6)/SUM(SUIK9!D6,SIM!D6)</f>
        <v>4.9180327868852507E-2</v>
      </c>
      <c r="E6" s="1">
        <f>(SUIK9!E6-SIM!E6)/SUM(SUIK9!E6,SIM!E6)</f>
        <v>6.7934782608695649E-2</v>
      </c>
      <c r="F6" s="1">
        <f>(SUIK9!F6-SIM!F6)/SUM(SUIK9!F6,SIM!F6)</f>
        <v>5.5330634278002715E-2</v>
      </c>
      <c r="G6" s="1">
        <f>(SUIK9!G6-SIM!G6)/SUM(SUIK9!G6,SIM!G6)</f>
        <v>4.9913941480206551E-2</v>
      </c>
      <c r="H6" s="1">
        <f>(SUIK9!H6-SIM!H6)/SUM(SUIK9!H6,SIM!H6)</f>
        <v>5.2325581395348882E-2</v>
      </c>
      <c r="I6" s="1">
        <f>(SUIK9!I6-SIM!I6)/SUM(SUIK9!I6,SIM!I6)</f>
        <v>4.2682926829268261E-2</v>
      </c>
      <c r="J6" s="1">
        <f>(SUIK9!J6-SIM!J6)/SUM(SUIK9!J6,SIM!J6)</f>
        <v>3.9215686274509838E-2</v>
      </c>
      <c r="K6" s="1">
        <f>(SUIK9!K6-SIM!K6)/SUM(SUIK9!K6,SIM!K6)</f>
        <v>3.8095238095238126E-2</v>
      </c>
      <c r="L6" s="1">
        <f>(SUIK9!L6-SIM!L6)/SUM(SUIK9!L6,SIM!L6)</f>
        <v>3.8575667655786315E-2</v>
      </c>
      <c r="M6" s="1">
        <f>(SUIK9!M6-SIM!M6)/SUM(SUIK9!M6,SIM!M6)</f>
        <v>3.4482758620689682E-2</v>
      </c>
      <c r="N6" s="1">
        <f>(SUIK9!N6-SIM!N6)/SUM(SUIK9!N6,SIM!N6)</f>
        <v>4.8466864490603355E-2</v>
      </c>
      <c r="O6" s="1">
        <f t="shared" si="0"/>
        <v>4.6059967040587492E-2</v>
      </c>
    </row>
    <row r="7" spans="1:15">
      <c r="A7">
        <v>1926</v>
      </c>
      <c r="B7" s="1">
        <f>(SUIK9!B7-SIM!B7)/SUM(SUIK9!B7,SIM!B7)</f>
        <v>3.8167938931297746E-2</v>
      </c>
      <c r="C7" s="1">
        <f>(SUIK9!C7-SIM!C7)/SUM(SUIK9!C7,SIM!C7)</f>
        <v>3.9215686274509838E-2</v>
      </c>
      <c r="D7" s="1">
        <f>(SUIK9!D7-SIM!D7)/SUM(SUIK9!D7,SIM!D7)</f>
        <v>4.178272980501397E-2</v>
      </c>
      <c r="E7" s="1">
        <f>(SUIK9!E7-SIM!E7)/SUM(SUIK9!E7,SIM!E7)</f>
        <v>6.7647058823529407E-2</v>
      </c>
      <c r="F7" s="1">
        <f>(SUIK9!F7-SIM!F7)/SUM(SUIK9!F7,SIM!F7)</f>
        <v>3.9622641509433953E-2</v>
      </c>
      <c r="G7" s="1">
        <f>(SUIK9!G7-SIM!G7)/SUM(SUIK9!G7,SIM!G7)</f>
        <v>3.4782608695652202E-2</v>
      </c>
      <c r="H7" s="1">
        <f>(SUIK9!H7-SIM!H7)/SUM(SUIK9!H7,SIM!H7)</f>
        <v>3.7151702786377742E-2</v>
      </c>
      <c r="I7" s="1">
        <f>(SUIK9!I7-SIM!I7)/SUM(SUIK9!I7,SIM!I7)</f>
        <v>4.3478260869565251E-2</v>
      </c>
      <c r="J7" s="1">
        <f>(SUIK9!J7-SIM!J7)/SUM(SUIK9!J7,SIM!J7)</f>
        <v>4.2253521126760604E-2</v>
      </c>
      <c r="K7" s="1">
        <f>(SUIK9!K7-SIM!K7)/SUM(SUIK9!K7,SIM!K7)</f>
        <v>3.5294117647058858E-2</v>
      </c>
      <c r="L7" s="1">
        <f>(SUIK9!L7-SIM!L7)/SUM(SUIK9!L7,SIM!L7)</f>
        <v>3.8525963149078718E-2</v>
      </c>
      <c r="M7" s="1">
        <f>(SUIK9!M7-SIM!M7)/SUM(SUIK9!M7,SIM!M7)</f>
        <v>3.8461538461538491E-2</v>
      </c>
      <c r="N7" s="1">
        <f>(SUIK9!N7-SIM!N7)/SUM(SUIK9!N7,SIM!N7)</f>
        <v>4.1288708163903669E-2</v>
      </c>
      <c r="O7" s="1">
        <f t="shared" si="0"/>
        <v>4.1359421249516963E-2</v>
      </c>
    </row>
    <row r="8" spans="1:15">
      <c r="A8">
        <v>1927</v>
      </c>
      <c r="B8" s="1">
        <f>(SUIK9!B8-SIM!B8)/SUM(SUIK9!B8,SIM!B8)</f>
        <v>4.5822102425875991E-2</v>
      </c>
      <c r="C8" s="1">
        <f>(SUIK9!C8-SIM!C8)/SUM(SUIK9!C8,SIM!C8)</f>
        <v>4.9115913555992145E-2</v>
      </c>
      <c r="D8" s="1">
        <f>(SUIK9!D8-SIM!D8)/SUM(SUIK9!D8,SIM!D8)</f>
        <v>5.396825396825395E-2</v>
      </c>
      <c r="E8" s="1">
        <f>(SUIK9!E8-SIM!E8)/SUM(SUIK9!E8,SIM!E8)</f>
        <v>9.1538842157347824E-2</v>
      </c>
      <c r="F8" s="1">
        <f>(SUIK9!F8-SIM!F8)/SUM(SUIK9!F8,SIM!F8)</f>
        <v>7.0553935860058314E-2</v>
      </c>
      <c r="G8" s="1">
        <f>(SUIK9!G8-SIM!G8)/SUM(SUIK9!G8,SIM!G8)</f>
        <v>4.7101449275362361E-2</v>
      </c>
      <c r="H8" s="1">
        <f>(SUIK9!H8-SIM!H8)/SUM(SUIK9!H8,SIM!H8)</f>
        <v>4.216867469879515E-2</v>
      </c>
      <c r="I8" s="1">
        <f>(SUIK9!I8-SIM!I8)/SUM(SUIK9!I8,SIM!I8)</f>
        <v>5.0602409638554259E-2</v>
      </c>
      <c r="J8" s="1">
        <f>(SUIK9!J8-SIM!J8)/SUM(SUIK9!J8,SIM!J8)</f>
        <v>4.6153846153846129E-2</v>
      </c>
      <c r="K8" s="1">
        <f>(SUIK9!K8-SIM!K8)/SUM(SUIK9!K8,SIM!K8)</f>
        <v>4.895104895104891E-2</v>
      </c>
      <c r="L8" s="1">
        <f>(SUIK9!L8-SIM!L8)/SUM(SUIK9!L8,SIM!L8)</f>
        <v>3.6764705882352894E-2</v>
      </c>
      <c r="M8" s="1">
        <f>(SUIK9!M8-SIM!M8)/SUM(SUIK9!M8,SIM!M8)</f>
        <v>4.1509433962264107E-2</v>
      </c>
      <c r="N8" s="1">
        <f>(SUIK9!N8-SIM!N8)/SUM(SUIK9!N8,SIM!N8)</f>
        <v>6.1493920092646155E-2</v>
      </c>
      <c r="O8" s="1">
        <f t="shared" si="0"/>
        <v>5.2749579740184488E-2</v>
      </c>
    </row>
    <row r="9" spans="1:15">
      <c r="A9">
        <v>1928</v>
      </c>
      <c r="B9" s="1">
        <f>(SUIK9!B9-SIM!B9)/SUM(SUIK9!B9,SIM!B9)</f>
        <v>3.9735099337748381E-2</v>
      </c>
      <c r="C9" s="1">
        <f>(SUIK9!C9-SIM!C9)/SUM(SUIK9!C9,SIM!C9)</f>
        <v>5.4123711340206181E-2</v>
      </c>
      <c r="D9" s="1">
        <f>(SUIK9!D9-SIM!D9)/SUM(SUIK9!D9,SIM!D9)</f>
        <v>5.4466230936819175E-2</v>
      </c>
      <c r="E9" s="1">
        <f>(SUIK9!E9-SIM!E9)/SUM(SUIK9!E9,SIM!E9)</f>
        <v>5.6761268781302145E-2</v>
      </c>
      <c r="F9" s="1">
        <f>(SUIK9!F9-SIM!F9)/SUM(SUIK9!F9,SIM!F9)</f>
        <v>2.953750485814224E-2</v>
      </c>
      <c r="G9" s="1">
        <f>(SUIK9!G9-SIM!G9)/SUM(SUIK9!G9,SIM!G9)</f>
        <v>3.5670356703567045E-2</v>
      </c>
      <c r="H9" s="1">
        <f>(SUIK9!H9-SIM!H9)/SUM(SUIK9!H9,SIM!H9)</f>
        <v>4.4444444444444418E-2</v>
      </c>
      <c r="I9" s="1">
        <f>(SUIK9!I9-SIM!I9)/SUM(SUIK9!I9,SIM!I9)</f>
        <v>4.2335766423357672E-2</v>
      </c>
      <c r="J9" s="1">
        <f>(SUIK9!J9-SIM!J9)/SUM(SUIK9!J9,SIM!J9)</f>
        <v>3.8277511961722521E-2</v>
      </c>
      <c r="K9" s="1">
        <f>(SUIK9!K9-SIM!K9)/SUM(SUIK9!K9,SIM!K9)</f>
        <v>3.5509736540664326E-2</v>
      </c>
      <c r="L9" s="1">
        <f>(SUIK9!L9-SIM!L9)/SUM(SUIK9!L9,SIM!L9)</f>
        <v>3.5598705501618158E-2</v>
      </c>
      <c r="M9" s="1">
        <f>(SUIK9!M9-SIM!M9)/SUM(SUIK9!M9,SIM!M9)</f>
        <v>3.6887994634473557E-2</v>
      </c>
      <c r="N9" s="1">
        <f>(SUIK9!N9-SIM!N9)/SUM(SUIK9!N9,SIM!N9)</f>
        <v>3.7791382152107381E-2</v>
      </c>
      <c r="O9" s="1">
        <f t="shared" si="0"/>
        <v>4.1626131816628706E-2</v>
      </c>
    </row>
    <row r="10" spans="1:15">
      <c r="A10">
        <v>1929</v>
      </c>
      <c r="B10" s="1">
        <f>(SUIK9!B10-SIM!B10)/SUM(SUIK9!B10,SIM!B10)</f>
        <v>3.7759864234196035E-2</v>
      </c>
      <c r="C10" s="1">
        <f>(SUIK9!C10-SIM!C10)/SUM(SUIK9!C10,SIM!C10)</f>
        <v>5.6575496440614458E-2</v>
      </c>
      <c r="D10" s="1">
        <f>(SUIK9!D10-SIM!D10)/SUM(SUIK9!D10,SIM!D10)</f>
        <v>7.1063996859049891E-2</v>
      </c>
      <c r="E10" s="1">
        <f>(SUIK9!E10-SIM!E10)/SUM(SUIK9!E10,SIM!E10)</f>
        <v>6.8004459308807177E-2</v>
      </c>
      <c r="F10" s="1">
        <f>(SUIK9!F10-SIM!F10)/SUM(SUIK9!F10,SIM!F10)</f>
        <v>6.2850729517396245E-2</v>
      </c>
      <c r="G10" s="1">
        <f>(SUIK9!G10-SIM!G10)/SUM(SUIK9!G10,SIM!G10)</f>
        <v>5.9343434343434372E-2</v>
      </c>
      <c r="H10" s="1">
        <f>(SUIK9!H10-SIM!H10)/SUM(SUIK9!H10,SIM!H10)</f>
        <v>4.8611111111111098E-2</v>
      </c>
      <c r="I10" s="1">
        <f>(SUIK9!I10-SIM!I10)/SUM(SUIK9!I10,SIM!I10)</f>
        <v>3.9823008849557563E-2</v>
      </c>
      <c r="J10" s="1">
        <f>(SUIK9!J10-SIM!J10)/SUM(SUIK9!J10,SIM!J10)</f>
        <v>3.9755351681957152E-2</v>
      </c>
      <c r="K10" s="1">
        <f>(SUIK9!K10-SIM!K10)/SUM(SUIK9!K10,SIM!K10)</f>
        <v>3.7220843672456559E-2</v>
      </c>
      <c r="L10" s="1">
        <f>(SUIK9!L10-SIM!L10)/SUM(SUIK9!L10,SIM!L10)</f>
        <v>3.4188034188034219E-2</v>
      </c>
      <c r="M10" s="1">
        <f>(SUIK9!M10-SIM!M10)/SUM(SUIK9!M10,SIM!M10)</f>
        <v>3.6789297658862907E-2</v>
      </c>
      <c r="N10" s="1">
        <f>(SUIK9!N10-SIM!N10)/SUM(SUIK9!N10,SIM!N10)</f>
        <v>5.5644901897716259E-2</v>
      </c>
      <c r="O10" s="1">
        <f t="shared" si="0"/>
        <v>4.9817733058707223E-2</v>
      </c>
    </row>
    <row r="11" spans="1:15">
      <c r="A11">
        <v>1930</v>
      </c>
      <c r="B11" s="1">
        <f>(SUIK9!B11-SIM!B11)/SUM(SUIK9!B11,SIM!B11)</f>
        <v>5.1094890510948864E-2</v>
      </c>
      <c r="C11" s="1">
        <f>(SUIK9!C11-SIM!C11)/SUM(SUIK9!C11,SIM!C11)</f>
        <v>4.9180327868852437E-2</v>
      </c>
      <c r="D11" s="1">
        <f>(SUIK9!D11-SIM!D11)/SUM(SUIK9!D11,SIM!D11)</f>
        <v>5.8064516129032226E-2</v>
      </c>
      <c r="E11" s="1">
        <f>(SUIK9!E11-SIM!E11)/SUM(SUIK9!E11,SIM!E11)</f>
        <v>5.4308472121650977E-2</v>
      </c>
      <c r="F11" s="1">
        <f>(SUIK9!F11-SIM!F11)/SUM(SUIK9!F11,SIM!F11)</f>
        <v>6.7567567567567557E-2</v>
      </c>
      <c r="G11" s="1">
        <f>(SUIK9!G11-SIM!G11)/SUM(SUIK9!G11,SIM!G11)</f>
        <v>5.6756756756756746E-2</v>
      </c>
      <c r="H11" s="1">
        <f>(SUIK9!H11-SIM!H11)/SUM(SUIK9!H11,SIM!H11)</f>
        <v>3.9159503342884441E-2</v>
      </c>
      <c r="I11" s="1">
        <f>(SUIK9!I11-SIM!I11)/SUM(SUIK9!I11,SIM!I11)</f>
        <v>3.6402569593147735E-2</v>
      </c>
      <c r="J11" s="1">
        <f>(SUIK9!J11-SIM!J11)/SUM(SUIK9!J11,SIM!J11)</f>
        <v>3.4205231388329968E-2</v>
      </c>
      <c r="K11" s="1">
        <f>(SUIK9!K11-SIM!K11)/SUM(SUIK9!K11,SIM!K11)</f>
        <v>3.9586919104991389E-2</v>
      </c>
      <c r="L11" s="1">
        <f>(SUIK9!L11-SIM!L11)/SUM(SUIK9!L11,SIM!L11)</f>
        <v>4.4827586206896516E-2</v>
      </c>
      <c r="M11" s="1">
        <f>(SUIK9!M11-SIM!M11)/SUM(SUIK9!M11,SIM!M11)</f>
        <v>4.0540540540540577E-2</v>
      </c>
      <c r="N11" s="1">
        <f>(SUIK9!N11-SIM!N11)/SUM(SUIK9!N11,SIM!N11)</f>
        <v>4.981464318813722E-2</v>
      </c>
      <c r="O11" s="1">
        <f t="shared" si="0"/>
        <v>4.7808424947672047E-2</v>
      </c>
    </row>
    <row r="12" spans="1:15">
      <c r="A12">
        <v>1931</v>
      </c>
      <c r="B12" s="1">
        <f>(SUIK9!B12-SIM!B12)/SUM(SUIK9!B12,SIM!B12)</f>
        <v>5.1020408163265293E-2</v>
      </c>
      <c r="C12" s="1">
        <f>(SUIK9!C12-SIM!C12)/SUM(SUIK9!C12,SIM!C12)</f>
        <v>4.814814814814819E-2</v>
      </c>
      <c r="D12" s="1">
        <f>(SUIK9!D12-SIM!D12)/SUM(SUIK9!D12,SIM!D12)</f>
        <v>6.0869565217391244E-2</v>
      </c>
      <c r="E12" s="1">
        <f>(SUIK9!E12-SIM!E12)/SUM(SUIK9!E12,SIM!E12)</f>
        <v>5.3627760252365909E-2</v>
      </c>
      <c r="F12" s="1">
        <f>(SUIK9!F12-SIM!F12)/SUM(SUIK9!F12,SIM!F12)</f>
        <v>9.1267235718975742E-2</v>
      </c>
      <c r="G12" s="1">
        <f>(SUIK9!G12-SIM!G12)/SUM(SUIK9!G12,SIM!G12)</f>
        <v>6.0459492140266025E-2</v>
      </c>
      <c r="H12" s="1">
        <f>(SUIK9!H12-SIM!H12)/SUM(SUIK9!H12,SIM!H12)</f>
        <v>4.4193216855087328E-2</v>
      </c>
      <c r="I12" s="1">
        <f>(SUIK9!I12-SIM!I12)/SUM(SUIK9!I12,SIM!I12)</f>
        <v>4.0540540540540577E-2</v>
      </c>
      <c r="J12" s="1">
        <f>(SUIK9!J12-SIM!J12)/SUM(SUIK9!J12,SIM!J12)</f>
        <v>4.0339702760085007E-2</v>
      </c>
      <c r="K12" s="1">
        <f>(SUIK9!K12-SIM!K12)/SUM(SUIK9!K12,SIM!K12)</f>
        <v>3.5616438356164355E-2</v>
      </c>
      <c r="L12" s="1">
        <f>(SUIK9!L12-SIM!L12)/SUM(SUIK9!L12,SIM!L12)</f>
        <v>4.4117647058823491E-2</v>
      </c>
      <c r="M12" s="1">
        <f>(SUIK9!M12-SIM!M12)/SUM(SUIK9!M12,SIM!M12)</f>
        <v>3.6082474226804044E-2</v>
      </c>
      <c r="N12" s="1">
        <f>(SUIK9!N12-SIM!N12)/SUM(SUIK9!N12,SIM!N12)</f>
        <v>5.7328079318673002E-2</v>
      </c>
      <c r="O12" s="1">
        <f t="shared" si="0"/>
        <v>5.1046977596660784E-2</v>
      </c>
    </row>
    <row r="13" spans="1:15">
      <c r="A13">
        <v>1932</v>
      </c>
      <c r="B13" s="1">
        <f>(SUIK9!B13-SIM!B13)/SUM(SUIK9!B13,SIM!B13)</f>
        <v>3.7837837837837812E-2</v>
      </c>
      <c r="C13" s="1">
        <f>(SUIK9!C13-SIM!C13)/SUM(SUIK9!C13,SIM!C13)</f>
        <v>4.6683046683046667E-2</v>
      </c>
      <c r="D13" s="1">
        <f>(SUIK9!D13-SIM!D13)/SUM(SUIK9!D13,SIM!D13)</f>
        <v>5.5016181229773441E-2</v>
      </c>
      <c r="E13" s="1">
        <f>(SUIK9!E13-SIM!E13)/SUM(SUIK9!E13,SIM!E13)</f>
        <v>4.7904191616766442E-2</v>
      </c>
      <c r="F13" s="1">
        <f>(SUIK9!F13-SIM!F13)/SUM(SUIK9!F13,SIM!F13)</f>
        <v>3.2863849765258246E-2</v>
      </c>
      <c r="G13" s="1">
        <f>(SUIK9!G13-SIM!G13)/SUM(SUIK9!G13,SIM!G13)</f>
        <v>3.1078610603290664E-2</v>
      </c>
      <c r="H13" s="1">
        <f>(SUIK9!H13-SIM!H13)/SUM(SUIK9!H13,SIM!H13)</f>
        <v>3.5971223021582732E-2</v>
      </c>
      <c r="I13" s="1">
        <f>(SUIK9!I13-SIM!I13)/SUM(SUIK9!I13,SIM!I13)</f>
        <v>3.8383838383838381E-2</v>
      </c>
      <c r="J13" s="1">
        <f>(SUIK9!J13-SIM!J13)/SUM(SUIK9!J13,SIM!J13)</f>
        <v>3.621169916434544E-2</v>
      </c>
      <c r="K13" s="1">
        <f>(SUIK9!K13-SIM!K13)/SUM(SUIK9!K13,SIM!K13)</f>
        <v>3.8805970149253702E-2</v>
      </c>
      <c r="L13" s="1">
        <f>(SUIK9!L13-SIM!L13)/SUM(SUIK9!L13,SIM!L13)</f>
        <v>3.7037037037036986E-2</v>
      </c>
      <c r="M13" s="1">
        <f>(SUIK9!M13-SIM!M13)/SUM(SUIK9!M13,SIM!M13)</f>
        <v>3.3492822966507206E-2</v>
      </c>
      <c r="N13" s="1">
        <f>(SUIK9!N13-SIM!N13)/SUM(SUIK9!N13,SIM!N13)</f>
        <v>3.9769214918607042E-2</v>
      </c>
      <c r="O13" s="1">
        <f t="shared" si="0"/>
        <v>3.9311963336703434E-2</v>
      </c>
    </row>
    <row r="14" spans="1:15">
      <c r="A14">
        <v>1933</v>
      </c>
      <c r="B14" s="1">
        <f>(SUIK9!B14-SIM!B14)/SUM(SUIK9!B14,SIM!B14)</f>
        <v>2.9850746268656664E-2</v>
      </c>
      <c r="C14" s="1">
        <f>(SUIK9!C14-SIM!C14)/SUM(SUIK9!C14,SIM!C14)</f>
        <v>3.2757845755228339E-2</v>
      </c>
      <c r="D14" s="1">
        <f>(SUIK9!D14-SIM!D14)/SUM(SUIK9!D14,SIM!D14)</f>
        <v>4.311899912714575E-2</v>
      </c>
      <c r="E14" s="1">
        <f>(SUIK9!E14-SIM!E14)/SUM(SUIK9!E14,SIM!E14)</f>
        <v>3.0309013722973645E-2</v>
      </c>
      <c r="F14" s="1">
        <f>(SUIK9!F14-SIM!F14)/SUM(SUIK9!F14,SIM!F14)</f>
        <v>2.8006589785831947E-2</v>
      </c>
      <c r="G14" s="1">
        <f>(SUIK9!G14-SIM!G14)/SUM(SUIK9!G14,SIM!G14)</f>
        <v>5.0397877984084863E-2</v>
      </c>
      <c r="H14" s="1">
        <f>(SUIK9!H14-SIM!H14)/SUM(SUIK9!H14,SIM!H14)</f>
        <v>5.1482059282371304E-2</v>
      </c>
      <c r="I14" s="1">
        <f>(SUIK9!I14-SIM!I14)/SUM(SUIK9!I14,SIM!I14)</f>
        <v>3.7344398340248997E-2</v>
      </c>
      <c r="J14" s="1">
        <f>(SUIK9!J14-SIM!J14)/SUM(SUIK9!J14,SIM!J14)</f>
        <v>3.4416826003824119E-2</v>
      </c>
      <c r="K14" s="1">
        <f>(SUIK9!K14-SIM!K14)/SUM(SUIK9!K14,SIM!K14)</f>
        <v>3.7120359955005629E-2</v>
      </c>
      <c r="L14" s="1">
        <f>(SUIK9!L14-SIM!L14)/SUM(SUIK9!L14,SIM!L14)</f>
        <v>4.0871934604904611E-2</v>
      </c>
      <c r="M14" s="1">
        <f>(SUIK9!M14-SIM!M14)/SUM(SUIK9!M14,SIM!M14)</f>
        <v>4.1214750542299346E-2</v>
      </c>
      <c r="N14" s="1">
        <f>(SUIK9!N14-SIM!N14)/SUM(SUIK9!N14,SIM!N14)</f>
        <v>3.517331290404959E-2</v>
      </c>
      <c r="O14" s="1">
        <f t="shared" si="0"/>
        <v>3.7851131867432677E-2</v>
      </c>
    </row>
    <row r="15" spans="1:15">
      <c r="A15">
        <v>1934</v>
      </c>
      <c r="B15" s="1">
        <f>(SUIK9!B15-SIM!B15)/SUM(SUIK9!B15,SIM!B15)</f>
        <v>4.6594982078853008E-2</v>
      </c>
      <c r="C15" s="1">
        <f>(SUIK9!C15-SIM!C15)/SUM(SUIK9!C15,SIM!C15)</f>
        <v>6.6787003610108323E-2</v>
      </c>
      <c r="D15" s="1">
        <f>(SUIK9!D15-SIM!D15)/SUM(SUIK9!D15,SIM!D15)</f>
        <v>6.2413314840499334E-2</v>
      </c>
      <c r="E15" s="1">
        <f>(SUIK9!E15-SIM!E15)/SUM(SUIK9!E15,SIM!E15)</f>
        <v>5.3658536585365908E-2</v>
      </c>
      <c r="F15" s="1">
        <f>(SUIK9!F15-SIM!F15)/SUM(SUIK9!F15,SIM!F15)</f>
        <v>3.78006872852234E-2</v>
      </c>
      <c r="G15" s="1">
        <f>(SUIK9!G15-SIM!G15)/SUM(SUIK9!G15,SIM!G15)</f>
        <v>3.2943676939426195E-2</v>
      </c>
      <c r="H15" s="1">
        <f>(SUIK9!H15-SIM!H15)/SUM(SUIK9!H15,SIM!H15)</f>
        <v>3.4567901234567926E-2</v>
      </c>
      <c r="I15" s="1">
        <f>(SUIK9!I15-SIM!I15)/SUM(SUIK9!I15,SIM!I15)</f>
        <v>3.9812646370023512E-2</v>
      </c>
      <c r="J15" s="1">
        <f>(SUIK9!J15-SIM!J15)/SUM(SUIK9!J15,SIM!J15)</f>
        <v>3.2028469750889625E-2</v>
      </c>
      <c r="K15" s="1">
        <f>(SUIK9!K15-SIM!K15)/SUM(SUIK9!K15,SIM!K15)</f>
        <v>3.9370078740157514E-2</v>
      </c>
      <c r="L15" s="1">
        <f>(SUIK9!L15-SIM!L15)/SUM(SUIK9!L15,SIM!L15)</f>
        <v>4.273504273504268E-2</v>
      </c>
      <c r="M15" s="1">
        <f>(SUIK9!M15-SIM!M15)/SUM(SUIK9!M15,SIM!M15)</f>
        <v>4.0462427745664775E-2</v>
      </c>
      <c r="N15" s="1">
        <f>(SUIK9!N15-SIM!N15)/SUM(SUIK9!N15,SIM!N15)</f>
        <v>5.1020408163265238E-2</v>
      </c>
      <c r="O15" s="1">
        <f t="shared" si="0"/>
        <v>4.46303981599298E-2</v>
      </c>
    </row>
    <row r="16" spans="1:15">
      <c r="A16">
        <v>1935</v>
      </c>
      <c r="B16" s="1">
        <f>(SUIK9!B16-SIM!B16)/SUM(SUIK9!B16,SIM!B16)</f>
        <v>3.5460992907801366E-2</v>
      </c>
      <c r="C16" s="1">
        <f>(SUIK9!C16-SIM!C16)/SUM(SUIK9!C16,SIM!C16)</f>
        <v>3.4482758620689689E-2</v>
      </c>
      <c r="D16" s="1">
        <f>(SUIK9!D16-SIM!D16)/SUM(SUIK9!D16,SIM!D16)</f>
        <v>5.4313099041533523E-2</v>
      </c>
      <c r="E16" s="1">
        <f>(SUIK9!E16-SIM!E16)/SUM(SUIK9!E16,SIM!E16)</f>
        <v>3.3434650455927015E-2</v>
      </c>
      <c r="F16" s="1">
        <f>(SUIK9!F16-SIM!F16)/SUM(SUIK9!F16,SIM!F16)</f>
        <v>3.5785288270377767E-2</v>
      </c>
      <c r="G16" s="1">
        <f>(SUIK9!G16-SIM!G16)/SUM(SUIK9!G16,SIM!G16)</f>
        <v>3.1016042780748699E-2</v>
      </c>
      <c r="H16" s="1">
        <f>(SUIK9!H16-SIM!H16)/SUM(SUIK9!H16,SIM!H16)</f>
        <v>3.7401574803149595E-2</v>
      </c>
      <c r="I16" s="1">
        <f>(SUIK9!I16-SIM!I16)/SUM(SUIK9!I16,SIM!I16)</f>
        <v>3.3242623125766979E-2</v>
      </c>
      <c r="J16" s="1">
        <f>(SUIK9!J16-SIM!J16)/SUM(SUIK9!J16,SIM!J16)</f>
        <v>3.5074045206547187E-2</v>
      </c>
      <c r="K16" s="1">
        <f>(SUIK9!K16-SIM!K16)/SUM(SUIK9!K16,SIM!K16)</f>
        <v>4.4155844155844212E-2</v>
      </c>
      <c r="L16" s="1">
        <f>(SUIK9!L16-SIM!L16)/SUM(SUIK9!L16,SIM!L16)</f>
        <v>4.5801526717557293E-2</v>
      </c>
      <c r="M16" s="1">
        <f>(SUIK9!M16-SIM!M16)/SUM(SUIK9!M16,SIM!M16)</f>
        <v>4.216867469879515E-2</v>
      </c>
      <c r="N16" s="1">
        <f>(SUIK9!N16-SIM!N16)/SUM(SUIK9!N16,SIM!N16)</f>
        <v>3.4570196940241688E-2</v>
      </c>
      <c r="O16" s="1">
        <f t="shared" si="0"/>
        <v>3.8223639824998476E-2</v>
      </c>
    </row>
    <row r="17" spans="1:15">
      <c r="A17">
        <v>1936</v>
      </c>
      <c r="B17" s="1">
        <f>(SUIK9!B17-SIM!B17)/SUM(SUIK9!B17,SIM!B17)</f>
        <v>3.405572755417953E-2</v>
      </c>
      <c r="C17" s="1">
        <f>(SUIK9!C17-SIM!C17)/SUM(SUIK9!C17,SIM!C17)</f>
        <v>1.2029641035511501E-2</v>
      </c>
      <c r="D17" s="1">
        <f>(SUIK9!D17-SIM!D17)/SUM(SUIK9!D17,SIM!D17)</f>
        <v>1.620825147347741E-2</v>
      </c>
      <c r="E17" s="1">
        <f>(SUIK9!E17-SIM!E17)/SUM(SUIK9!E17,SIM!E17)</f>
        <v>4.8824593128390575E-2</v>
      </c>
      <c r="F17" s="1">
        <f>(SUIK9!F17-SIM!F17)/SUM(SUIK9!F17,SIM!F17)</f>
        <v>4.1647597254004583E-2</v>
      </c>
      <c r="G17" s="1">
        <f>(SUIK9!G17-SIM!G17)/SUM(SUIK9!G17,SIM!G17)</f>
        <v>3.9370078740157473E-2</v>
      </c>
      <c r="H17" s="1">
        <f>(SUIK9!H17-SIM!H17)/SUM(SUIK9!H17,SIM!H17)</f>
        <v>0.04</v>
      </c>
      <c r="I17" s="1">
        <f>(SUIK9!I17-SIM!I17)/SUM(SUIK9!I17,SIM!I17)</f>
        <v>3.9039039039039006E-2</v>
      </c>
      <c r="J17" s="1">
        <f>(SUIK9!J17-SIM!J17)/SUM(SUIK9!J17,SIM!J17)</f>
        <v>4.4534412955465633E-2</v>
      </c>
      <c r="K17" s="1">
        <f>(SUIK9!K17-SIM!K17)/SUM(SUIK9!K17,SIM!K17)</f>
        <v>3.9647577092510954E-2</v>
      </c>
      <c r="L17" s="1">
        <f>(SUIK9!L17-SIM!L17)/SUM(SUIK9!L17,SIM!L17)</f>
        <v>4.854368932038839E-2</v>
      </c>
      <c r="M17" s="1">
        <f>(SUIK9!M17-SIM!M17)/SUM(SUIK9!M17,SIM!M17)</f>
        <v>3.1847133757961811E-2</v>
      </c>
      <c r="N17" s="1">
        <f>(SUIK9!N17-SIM!N17)/SUM(SUIK9!N17,SIM!N17)</f>
        <v>2.3004307579506968E-2</v>
      </c>
      <c r="O17" s="1">
        <f t="shared" si="0"/>
        <v>3.5288619148507214E-2</v>
      </c>
    </row>
    <row r="18" spans="1:15">
      <c r="A18">
        <v>1937</v>
      </c>
      <c r="B18" s="1">
        <f>(SUIK9!B18-SIM!B18)/SUM(SUIK9!B18,SIM!B18)</f>
        <v>3.1055900621117974E-2</v>
      </c>
      <c r="C18" s="1">
        <f>(SUIK9!C18-SIM!C18)/SUM(SUIK9!C18,SIM!C18)</f>
        <v>4.4247787610619413E-2</v>
      </c>
      <c r="D18" s="1">
        <f>(SUIK9!D18-SIM!D18)/SUM(SUIK9!D18,SIM!D18)</f>
        <v>5.897771952817827E-2</v>
      </c>
      <c r="E18" s="1">
        <f>(SUIK9!E18-SIM!E18)/SUM(SUIK9!E18,SIM!E18)</f>
        <v>5.2287581699346448E-2</v>
      </c>
      <c r="F18" s="1">
        <f>(SUIK9!F18-SIM!F18)/SUM(SUIK9!F18,SIM!F18)</f>
        <v>4.3256997455470722E-2</v>
      </c>
      <c r="G18" s="1">
        <f>(SUIK9!G18-SIM!G18)/SUM(SUIK9!G18,SIM!G18)</f>
        <v>4.5977011494252915E-2</v>
      </c>
      <c r="H18" s="1">
        <f>(SUIK9!H18-SIM!H18)/SUM(SUIK9!H18,SIM!H18)</f>
        <v>4.5101088646967345E-2</v>
      </c>
      <c r="I18" s="1">
        <f>(SUIK9!I18-SIM!I18)/SUM(SUIK9!I18,SIM!I18)</f>
        <v>4.4222539229671905E-2</v>
      </c>
      <c r="J18" s="1">
        <f>(SUIK9!J18-SIM!J18)/SUM(SUIK9!J18,SIM!J18)</f>
        <v>4.4354838709677366E-2</v>
      </c>
      <c r="K18" s="1">
        <f>(SUIK9!K18-SIM!K18)/SUM(SUIK9!K18,SIM!K18)</f>
        <v>3.999999999999998E-2</v>
      </c>
      <c r="L18" s="1">
        <f>(SUIK9!L18-SIM!L18)/SUM(SUIK9!L18,SIM!L18)</f>
        <v>4.0404040404040442E-2</v>
      </c>
      <c r="M18" s="1">
        <f>(SUIK9!M18-SIM!M18)/SUM(SUIK9!M18,SIM!M18)</f>
        <v>3.8759689922480536E-2</v>
      </c>
      <c r="N18" s="1">
        <f>(SUIK9!N18-SIM!N18)/SUM(SUIK9!N18,SIM!N18)</f>
        <v>4.6406953282632342E-2</v>
      </c>
      <c r="O18" s="1">
        <f t="shared" si="0"/>
        <v>4.4234780661881204E-2</v>
      </c>
    </row>
    <row r="19" spans="1:15">
      <c r="A19">
        <v>1938</v>
      </c>
      <c r="B19" s="1">
        <f>(SUIK9!B19-SIM!B19)/SUM(SUIK9!B19,SIM!B19)</f>
        <v>3.3492822966507248E-2</v>
      </c>
      <c r="C19" s="1">
        <f>(SUIK9!C19-SIM!C19)/SUM(SUIK9!C19,SIM!C19)</f>
        <v>3.4999999999999976E-2</v>
      </c>
      <c r="D19" s="1">
        <f>(SUIK9!D19-SIM!D19)/SUM(SUIK9!D19,SIM!D19)</f>
        <v>6.2919975565058003E-2</v>
      </c>
      <c r="E19" s="1">
        <f>(SUIK9!E19-SIM!E19)/SUM(SUIK9!E19,SIM!E19)</f>
        <v>4.5659163987138318E-2</v>
      </c>
      <c r="F19" s="1">
        <f>(SUIK9!F19-SIM!F19)/SUM(SUIK9!F19,SIM!F19)</f>
        <v>5.4820415879016988E-2</v>
      </c>
      <c r="G19" s="1">
        <f>(SUIK9!G19-SIM!G19)/SUM(SUIK9!G19,SIM!G19)</f>
        <v>5.012964563526362E-2</v>
      </c>
      <c r="H19" s="1">
        <f>(SUIK9!H19-SIM!H19)/SUM(SUIK9!H19,SIM!H19)</f>
        <v>4.7530288909599233E-2</v>
      </c>
      <c r="I19" s="1">
        <f>(SUIK9!I19-SIM!I19)/SUM(SUIK9!I19,SIM!I19)</f>
        <v>4.1990668740279943E-2</v>
      </c>
      <c r="J19" s="1">
        <f>(SUIK9!J19-SIM!J19)/SUM(SUIK9!J19,SIM!J19)</f>
        <v>4.3478260869565216E-2</v>
      </c>
      <c r="K19" s="1">
        <f>(SUIK9!K19-SIM!K19)/SUM(SUIK9!K19,SIM!K19)</f>
        <v>4.1456016177957543E-2</v>
      </c>
      <c r="L19" s="1">
        <f>(SUIK9!L19-SIM!L19)/SUM(SUIK9!L19,SIM!L19)</f>
        <v>3.8205980066445183E-2</v>
      </c>
      <c r="M19" s="1">
        <f>(SUIK9!M19-SIM!M19)/SUM(SUIK9!M19,SIM!M19)</f>
        <v>3.8926174496644296E-2</v>
      </c>
      <c r="N19" s="1">
        <f>(SUIK9!N19-SIM!N19)/SUM(SUIK9!N19,SIM!N19)</f>
        <v>4.7751249305941219E-2</v>
      </c>
      <c r="O19" s="1">
        <f t="shared" si="0"/>
        <v>4.4720050969185902E-2</v>
      </c>
    </row>
    <row r="20" spans="1:15">
      <c r="A20">
        <v>1939</v>
      </c>
      <c r="B20" s="1">
        <f>(SUIK9!B20-SIM!B20)/SUM(SUIK9!B20,SIM!B20)</f>
        <v>3.9525691699604688E-2</v>
      </c>
      <c r="C20" s="1">
        <f>(SUIK9!C20-SIM!C20)/SUM(SUIK9!C20,SIM!C20)</f>
        <v>5.0344968918641923E-2</v>
      </c>
      <c r="D20" s="1">
        <f>(SUIK9!D20-SIM!D20)/SUM(SUIK9!D20,SIM!D20)</f>
        <v>4.9808429118773978E-2</v>
      </c>
      <c r="E20" s="1">
        <f>(SUIK9!E20-SIM!E20)/SUM(SUIK9!E20,SIM!E20)</f>
        <v>3.7848605577689237E-2</v>
      </c>
      <c r="F20" s="1">
        <f>(SUIK9!F20-SIM!F20)/SUM(SUIK9!F20,SIM!F20)</f>
        <v>3.3742331288343592E-2</v>
      </c>
      <c r="G20" s="1">
        <f>(SUIK9!G20-SIM!G20)/SUM(SUIK9!G20,SIM!G20)</f>
        <v>4.4822256568778987E-2</v>
      </c>
      <c r="H20" s="1">
        <f>(SUIK9!H20-SIM!H20)/SUM(SUIK9!H20,SIM!H20)</f>
        <v>4.4117647058823491E-2</v>
      </c>
      <c r="I20" s="1">
        <f>(SUIK9!I20-SIM!I20)/SUM(SUIK9!I20,SIM!I20)</f>
        <v>3.9548022598870053E-2</v>
      </c>
      <c r="J20" s="1">
        <f>(SUIK9!J20-SIM!J20)/SUM(SUIK9!J20,SIM!J20)</f>
        <v>3.7241379310344769E-2</v>
      </c>
      <c r="K20" s="1">
        <f>(SUIK9!K20-SIM!K20)/SUM(SUIK9!K20,SIM!K20)</f>
        <v>3.818953323903819E-2</v>
      </c>
      <c r="L20" s="1">
        <f>(SUIK9!L20-SIM!L20)/SUM(SUIK9!L20,SIM!L20)</f>
        <v>4.1942604856512133E-2</v>
      </c>
      <c r="M20" s="1">
        <f>(SUIK9!M20-SIM!M20)/SUM(SUIK9!M20,SIM!M20)</f>
        <v>4.5454545454545393E-2</v>
      </c>
      <c r="N20" s="1">
        <f>(SUIK9!N20-SIM!N20)/SUM(SUIK9!N20,SIM!N20)</f>
        <v>4.7821229050279287E-2</v>
      </c>
      <c r="O20" s="1">
        <f t="shared" si="0"/>
        <v>4.2339018826172747E-2</v>
      </c>
    </row>
    <row r="21" spans="1:15">
      <c r="A21">
        <v>1940</v>
      </c>
      <c r="B21" s="1">
        <f>(SUIK9!B21-SIM!B21)/SUM(SUIK9!B21,SIM!B21)</f>
        <v>4.8158640226628933E-2</v>
      </c>
      <c r="C21" s="1">
        <f>(SUIK9!C21-SIM!C21)/SUM(SUIK9!C21,SIM!C21)</f>
        <v>3.0909090909090896E-2</v>
      </c>
      <c r="D21" s="1">
        <f>(SUIK9!D21-SIM!D21)/SUM(SUIK9!D21,SIM!D21)</f>
        <v>5.4276315789473693E-2</v>
      </c>
      <c r="E21" s="1">
        <f>(SUIK9!E21-SIM!E21)/SUM(SUIK9!E21,SIM!E21)</f>
        <v>5.693069306930687E-2</v>
      </c>
      <c r="F21" s="1">
        <f>(SUIK9!F21-SIM!F21)/SUM(SUIK9!F21,SIM!F21)</f>
        <v>3.9883973894126165E-2</v>
      </c>
      <c r="G21" s="1">
        <f>(SUIK9!G21-SIM!G21)/SUM(SUIK9!G21,SIM!G21)</f>
        <v>3.5132819194515864E-2</v>
      </c>
      <c r="H21" s="1">
        <f>(SUIK9!H21-SIM!H21)/SUM(SUIK9!H21,SIM!H21)</f>
        <v>3.8432554634513928E-2</v>
      </c>
      <c r="I21" s="1">
        <f>(SUIK9!I21-SIM!I21)/SUM(SUIK9!I21,SIM!I21)</f>
        <v>4.2968749999999951E-2</v>
      </c>
      <c r="J21" s="1">
        <f>(SUIK9!J21-SIM!J21)/SUM(SUIK9!J21,SIM!J21)</f>
        <v>4.5283018867924567E-2</v>
      </c>
      <c r="K21" s="1">
        <f>(SUIK9!K21-SIM!K21)/SUM(SUIK9!K21,SIM!K21)</f>
        <v>3.7681159420289885E-2</v>
      </c>
      <c r="L21" s="1">
        <f>(SUIK9!L21-SIM!L21)/SUM(SUIK9!L21,SIM!L21)</f>
        <v>4.0892193308550137E-2</v>
      </c>
      <c r="M21" s="1">
        <f>(SUIK9!M21-SIM!M21)/SUM(SUIK9!M21,SIM!M21)</f>
        <v>3.4825870646766205E-2</v>
      </c>
      <c r="N21" s="1">
        <f>(SUIK9!N21-SIM!N21)/SUM(SUIK9!N21,SIM!N21)</f>
        <v>4.4455799693408266E-2</v>
      </c>
      <c r="O21" s="1">
        <f t="shared" si="0"/>
        <v>4.2294683050353492E-2</v>
      </c>
    </row>
    <row r="22" spans="1:15">
      <c r="A22">
        <v>1941</v>
      </c>
      <c r="B22" s="1">
        <f>(SUIK9!B22-SIM!B22)/SUM(SUIK9!B22,SIM!B22)</f>
        <v>4.2016806722689114E-2</v>
      </c>
      <c r="C22" s="1">
        <f>(SUIK9!C22-SIM!C22)/SUM(SUIK9!C22,SIM!C22)</f>
        <v>4.5454545454545414E-2</v>
      </c>
      <c r="D22" s="1">
        <f>(SUIK9!D22-SIM!D22)/SUM(SUIK9!D22,SIM!D22)</f>
        <v>4.4642857142857081E-2</v>
      </c>
      <c r="E22" s="1">
        <f>(SUIK9!E22-SIM!E22)/SUM(SUIK9!E22,SIM!E22)</f>
        <v>7.8614623419461224E-2</v>
      </c>
      <c r="F22" s="1">
        <f>(SUIK9!F22-SIM!F22)/SUM(SUIK9!F22,SIM!F22)</f>
        <v>5.6910569105691047E-2</v>
      </c>
      <c r="G22" s="1">
        <f>(SUIK9!G22-SIM!G22)/SUM(SUIK9!G22,SIM!G22)</f>
        <v>0.05</v>
      </c>
      <c r="H22" s="1">
        <f>(SUIK9!H22-SIM!H22)/SUM(SUIK9!H22,SIM!H22)</f>
        <v>5.347593582887699E-2</v>
      </c>
      <c r="I22" s="1">
        <f>(SUIK9!I22-SIM!I22)/SUM(SUIK9!I22,SIM!I22)</f>
        <v>5.2845528455284507E-2</v>
      </c>
      <c r="J22" s="1">
        <f>(SUIK9!J22-SIM!J22)/SUM(SUIK9!J22,SIM!J22)</f>
        <v>5.1224944320712687E-2</v>
      </c>
      <c r="K22" s="1">
        <f>(SUIK9!K22-SIM!K22)/SUM(SUIK9!K22,SIM!K22)</f>
        <v>4.4289044289044378E-2</v>
      </c>
      <c r="L22" s="1">
        <f>(SUIK9!L22-SIM!L22)/SUM(SUIK9!L22,SIM!L22)</f>
        <v>3.9840637450199154E-2</v>
      </c>
      <c r="M22" s="1">
        <f>(SUIK9!M22-SIM!M22)/SUM(SUIK9!M22,SIM!M22)</f>
        <v>3.5916824196597426E-2</v>
      </c>
      <c r="N22" s="1">
        <f>(SUIK9!N22-SIM!N22)/SUM(SUIK9!N22,SIM!N22)</f>
        <v>5.6055192805223565E-2</v>
      </c>
      <c r="O22" s="1">
        <f t="shared" si="0"/>
        <v>5.009903916855251E-2</v>
      </c>
    </row>
    <row r="23" spans="1:15">
      <c r="A23">
        <v>1942</v>
      </c>
      <c r="B23" s="1">
        <f>(SUIK9!B23-SIM!B23)/SUM(SUIK9!B23,SIM!B23)</f>
        <v>4.1385948026948963E-2</v>
      </c>
      <c r="C23" s="1">
        <f>(SUIK9!C23-SIM!C23)/SUM(SUIK9!C23,SIM!C23)</f>
        <v>4.5013239187996448E-2</v>
      </c>
      <c r="D23" s="1">
        <f>(SUIK9!D23-SIM!D23)/SUM(SUIK9!D23,SIM!D23)</f>
        <v>5.01783590963139E-2</v>
      </c>
      <c r="E23" s="1">
        <f>(SUIK9!E23-SIM!E23)/SUM(SUIK9!E23,SIM!E23)</f>
        <v>4.9145749841805572E-2</v>
      </c>
      <c r="F23" s="1">
        <f>(SUIK9!F23-SIM!F23)/SUM(SUIK9!F23,SIM!F23)</f>
        <v>3.6750483558994185E-2</v>
      </c>
      <c r="G23" s="1">
        <f>(SUIK9!G23-SIM!G23)/SUM(SUIK9!G23,SIM!G23)</f>
        <v>3.5460992907801366E-2</v>
      </c>
      <c r="H23" s="1">
        <f>(SUIK9!H23-SIM!H23)/SUM(SUIK9!H23,SIM!H23)</f>
        <v>3.7367540435025097E-2</v>
      </c>
      <c r="I23" s="1">
        <f>(SUIK9!I23-SIM!I23)/SUM(SUIK9!I23,SIM!I23)</f>
        <v>3.7128712871287141E-2</v>
      </c>
      <c r="J23" s="1">
        <f>(SUIK9!J23-SIM!J23)/SUM(SUIK9!J23,SIM!J23)</f>
        <v>3.8204972710733823E-2</v>
      </c>
      <c r="K23" s="1">
        <f>(SUIK9!K23-SIM!K23)/SUM(SUIK9!K23,SIM!K23)</f>
        <v>3.6827195467422122E-2</v>
      </c>
      <c r="L23" s="1">
        <f>(SUIK9!L23-SIM!L23)/SUM(SUIK9!L23,SIM!L23)</f>
        <v>3.7831733483907393E-2</v>
      </c>
      <c r="M23" s="1">
        <f>(SUIK9!M23-SIM!M23)/SUM(SUIK9!M23,SIM!M23)</f>
        <v>4.2869641294838168E-2</v>
      </c>
      <c r="N23" s="1">
        <f>(SUIK9!N23-SIM!N23)/SUM(SUIK9!N23,SIM!N23)</f>
        <v>4.4904509709516961E-2</v>
      </c>
      <c r="O23" s="1">
        <f t="shared" si="0"/>
        <v>4.1005313737891624E-2</v>
      </c>
    </row>
    <row r="24" spans="1:15">
      <c r="A24">
        <v>1943</v>
      </c>
      <c r="B24" s="1">
        <f>(SUIK9!B24-SIM!B24)/SUM(SUIK9!B24,SIM!B24)</f>
        <v>5.0071530758226047E-2</v>
      </c>
      <c r="C24" s="1">
        <f>(SUIK9!C24-SIM!C24)/SUM(SUIK9!C24,SIM!C24)</f>
        <v>4.1958041958041911E-2</v>
      </c>
      <c r="D24" s="1">
        <f>(SUIK9!D24-SIM!D24)/SUM(SUIK9!D24,SIM!D24)</f>
        <v>5.830258302583026E-2</v>
      </c>
      <c r="E24" s="1">
        <f>(SUIK9!E24-SIM!E24)/SUM(SUIK9!E24,SIM!E24)</f>
        <v>6.2761506276150653E-2</v>
      </c>
      <c r="F24" s="1">
        <f>(SUIK9!F24-SIM!F24)/SUM(SUIK9!F24,SIM!F24)</f>
        <v>4.2416452442159386E-2</v>
      </c>
      <c r="G24" s="1">
        <f>(SUIK9!G24-SIM!G24)/SUM(SUIK9!G24,SIM!G24)</f>
        <v>4.2506842428643249E-2</v>
      </c>
      <c r="H24" s="1">
        <f>(SUIK9!H24-SIM!H24)/SUM(SUIK9!H24,SIM!H24)</f>
        <v>5.1660516605166101E-2</v>
      </c>
      <c r="I24" s="1">
        <f>(SUIK9!I24-SIM!I24)/SUM(SUIK9!I24,SIM!I24)</f>
        <v>4.8689138576778986E-2</v>
      </c>
      <c r="J24" s="1">
        <f>(SUIK9!J24-SIM!J24)/SUM(SUIK9!J24,SIM!J24)</f>
        <v>3.7131882202304747E-2</v>
      </c>
      <c r="K24" s="1">
        <f>(SUIK9!K24-SIM!K24)/SUM(SUIK9!K24,SIM!K24)</f>
        <v>3.7037037037037077E-2</v>
      </c>
      <c r="L24" s="1">
        <f>(SUIK9!L24-SIM!L24)/SUM(SUIK9!L24,SIM!L24)</f>
        <v>3.945111492281303E-2</v>
      </c>
      <c r="M24" s="1">
        <f>(SUIK9!M24-SIM!M24)/SUM(SUIK9!M24,SIM!M24)</f>
        <v>4.1876046901172533E-2</v>
      </c>
      <c r="N24" s="1">
        <f>(SUIK9!N24-SIM!N24)/SUM(SUIK9!N24,SIM!N24)</f>
        <v>4.3154077932689792E-2</v>
      </c>
      <c r="O24" s="1">
        <f t="shared" si="0"/>
        <v>4.5924367005154905E-2</v>
      </c>
    </row>
    <row r="25" spans="1:15">
      <c r="A25">
        <v>1944</v>
      </c>
      <c r="B25" s="1">
        <f>(SUIK9!B25-SIM!B25)/SUM(SUIK9!B25,SIM!B25)</f>
        <v>4.5678144764581895E-2</v>
      </c>
      <c r="C25" s="1">
        <f>(SUIK9!C25-SIM!C25)/SUM(SUIK9!C25,SIM!C25)</f>
        <v>4.5899172310007549E-2</v>
      </c>
      <c r="D25" s="1">
        <f>(SUIK9!D25-SIM!D25)/SUM(SUIK9!D25,SIM!D25)</f>
        <v>4.5364891518737668E-2</v>
      </c>
      <c r="E25" s="1">
        <f>(SUIK9!E25-SIM!E25)/SUM(SUIK9!E25,SIM!E25)</f>
        <v>6.341463414634152E-2</v>
      </c>
      <c r="F25" s="1">
        <f>(SUIK9!F25-SIM!F25)/SUM(SUIK9!F25,SIM!F25)</f>
        <v>4.1278295605858863E-2</v>
      </c>
      <c r="G25" s="1">
        <f>(SUIK9!G25-SIM!G25)/SUM(SUIK9!G25,SIM!G25)</f>
        <v>2.3006955591225238E-2</v>
      </c>
      <c r="H25" s="1">
        <f>(SUIK9!H25-SIM!H25)/SUM(SUIK9!H25,SIM!H25)</f>
        <v>2.8459273797841019E-2</v>
      </c>
      <c r="I25" s="1">
        <f>(SUIK9!I25-SIM!I25)/SUM(SUIK9!I25,SIM!I25)</f>
        <v>3.9772727272727307E-2</v>
      </c>
      <c r="J25" s="1">
        <f>(SUIK9!J25-SIM!J25)/SUM(SUIK9!J25,SIM!J25)</f>
        <v>4.3668122270742397E-2</v>
      </c>
      <c r="K25" s="1">
        <f>(SUIK9!K25-SIM!K25)/SUM(SUIK9!K25,SIM!K25)</f>
        <v>3.6619718309859189E-2</v>
      </c>
      <c r="L25" s="1">
        <f>(SUIK9!L25-SIM!L25)/SUM(SUIK9!L25,SIM!L25)</f>
        <v>4.0293040293040247E-2</v>
      </c>
      <c r="M25" s="1">
        <f>(SUIK9!M25-SIM!M25)/SUM(SUIK9!M25,SIM!M25)</f>
        <v>3.5714285714285678E-2</v>
      </c>
      <c r="N25" s="1">
        <f>(SUIK9!N25-SIM!N25)/SUM(SUIK9!N25,SIM!N25)</f>
        <v>3.4730939827600622E-2</v>
      </c>
      <c r="O25" s="1">
        <f t="shared" si="0"/>
        <v>4.0300015494065332E-2</v>
      </c>
    </row>
    <row r="26" spans="1:15">
      <c r="A26">
        <v>1945</v>
      </c>
      <c r="B26" s="1">
        <f>(SUIK9!B26-SIM!B26)/SUM(SUIK9!B26,SIM!B26)</f>
        <v>2.8571428571428595E-2</v>
      </c>
      <c r="C26" s="1">
        <f>(SUIK9!C26-SIM!C26)/SUM(SUIK9!C26,SIM!C26)</f>
        <v>5.0847457627118585E-2</v>
      </c>
      <c r="D26" s="1">
        <f>(SUIK9!D26-SIM!D26)/SUM(SUIK9!D26,SIM!D26)</f>
        <v>4.2857142857142816E-2</v>
      </c>
      <c r="E26" s="1">
        <f>(SUIK9!E26-SIM!E26)/SUM(SUIK9!E26,SIM!E26)</f>
        <v>7.8833022967101152E-2</v>
      </c>
      <c r="F26" s="1">
        <f>(SUIK9!F26-SIM!F26)/SUM(SUIK9!F26,SIM!F26)</f>
        <v>6.485084306095984E-2</v>
      </c>
      <c r="G26" s="1">
        <f>(SUIK9!G26-SIM!G26)/SUM(SUIK9!G26,SIM!G26)</f>
        <v>4.3243243243243218E-2</v>
      </c>
      <c r="H26" s="1">
        <f>(SUIK9!H26-SIM!H26)/SUM(SUIK9!H26,SIM!H26)</f>
        <v>3.7974683544303826E-2</v>
      </c>
      <c r="I26" s="1">
        <f>(SUIK9!I26-SIM!I26)/SUM(SUIK9!I26,SIM!I26)</f>
        <v>4.2990654205607479E-2</v>
      </c>
      <c r="J26" s="1">
        <f>(SUIK9!J26-SIM!J26)/SUM(SUIK9!J26,SIM!J26)</f>
        <v>4.1975308641975295E-2</v>
      </c>
      <c r="K26" s="1">
        <f>(SUIK9!K26-SIM!K26)/SUM(SUIK9!K26,SIM!K26)</f>
        <v>3.9755351681957152E-2</v>
      </c>
      <c r="L26" s="1">
        <f>(SUIK9!L26-SIM!L26)/SUM(SUIK9!L26,SIM!L26)</f>
        <v>4.2801556420233498E-2</v>
      </c>
      <c r="M26" s="1">
        <f>(SUIK9!M26-SIM!M26)/SUM(SUIK9!M26,SIM!M26)</f>
        <v>3.1055900621117974E-2</v>
      </c>
      <c r="N26" s="1">
        <f>(SUIK9!N26-SIM!N26)/SUM(SUIK9!N26,SIM!N26)</f>
        <v>5.3873377900117959E-2</v>
      </c>
      <c r="O26" s="1">
        <f t="shared" si="0"/>
        <v>4.6125382410946721E-2</v>
      </c>
    </row>
    <row r="27" spans="1:15">
      <c r="A27">
        <v>1946</v>
      </c>
      <c r="B27" s="1">
        <f>(SUIK9!B27-SIM!B27)/SUM(SUIK9!B27,SIM!B27)</f>
        <v>4.0723981900452427E-2</v>
      </c>
      <c r="C27" s="1">
        <f>(SUIK9!C27-SIM!C27)/SUM(SUIK9!C27,SIM!C27)</f>
        <v>4.3478260869565161E-2</v>
      </c>
      <c r="D27" s="1">
        <f>(SUIK9!D27-SIM!D27)/SUM(SUIK9!D27,SIM!D27)</f>
        <v>4.4274809160305351E-2</v>
      </c>
      <c r="E27" s="1">
        <f>(SUIK9!E27-SIM!E27)/SUM(SUIK9!E27,SIM!E27)</f>
        <v>4.6643913538111412E-2</v>
      </c>
      <c r="F27" s="1">
        <f>(SUIK9!F27-SIM!F27)/SUM(SUIK9!F27,SIM!F27)</f>
        <v>5.1032806804374282E-2</v>
      </c>
      <c r="G27" s="1">
        <f>(SUIK9!G27-SIM!G27)/SUM(SUIK9!G27,SIM!G27)</f>
        <v>5.3076561766087403E-2</v>
      </c>
      <c r="H27" s="1">
        <f>(SUIK9!H27-SIM!H27)/SUM(SUIK9!H27,SIM!H27)</f>
        <v>4.9159120310478643E-2</v>
      </c>
      <c r="I27" s="1">
        <f>(SUIK9!I27-SIM!I27)/SUM(SUIK9!I27,SIM!I27)</f>
        <v>4.5278137128072452E-2</v>
      </c>
      <c r="J27" s="1">
        <f>(SUIK9!J27-SIM!J27)/SUM(SUIK9!J27,SIM!J27)</f>
        <v>4.1769041769041802E-2</v>
      </c>
      <c r="K27" s="1">
        <f>(SUIK9!K27-SIM!K27)/SUM(SUIK9!K27,SIM!K27)</f>
        <v>4.0935672514619922E-2</v>
      </c>
      <c r="L27" s="1">
        <f>(SUIK9!L27-SIM!L27)/SUM(SUIK9!L27,SIM!L27)</f>
        <v>3.4965034965034995E-2</v>
      </c>
      <c r="M27" s="1">
        <f>(SUIK9!M27-SIM!M27)/SUM(SUIK9!M27,SIM!M27)</f>
        <v>3.7433155080213873E-2</v>
      </c>
      <c r="N27" s="1">
        <f>(SUIK9!N27-SIM!N27)/SUM(SUIK9!N27,SIM!N27)</f>
        <v>4.7738957087398982E-2</v>
      </c>
      <c r="O27" s="1">
        <f t="shared" si="0"/>
        <v>4.4346880991827438E-2</v>
      </c>
    </row>
    <row r="28" spans="1:15">
      <c r="A28">
        <v>1947</v>
      </c>
      <c r="B28" s="1">
        <f>(SUIK9!B28-SIM!B28)/SUM(SUIK9!B28,SIM!B28)</f>
        <v>2.890173410404627E-2</v>
      </c>
      <c r="C28" s="1">
        <f>(SUIK9!C28-SIM!C28)/SUM(SUIK9!C28,SIM!C28)</f>
        <v>4.7945205479452101E-2</v>
      </c>
      <c r="D28" s="1">
        <f>(SUIK9!D28-SIM!D28)/SUM(SUIK9!D28,SIM!D28)</f>
        <v>6.2439961575408293E-2</v>
      </c>
      <c r="E28" s="1">
        <f>(SUIK9!E28-SIM!E28)/SUM(SUIK9!E28,SIM!E28)</f>
        <v>4.8835462058602577E-2</v>
      </c>
      <c r="F28" s="1">
        <f>(SUIK9!F28-SIM!F28)/SUM(SUIK9!F28,SIM!F28)</f>
        <v>4.6272493573264822E-2</v>
      </c>
      <c r="G28" s="1">
        <f>(SUIK9!G28-SIM!G28)/SUM(SUIK9!G28,SIM!G28)</f>
        <v>4.3663471778487763E-2</v>
      </c>
      <c r="H28" s="1">
        <f>(SUIK9!H28-SIM!H28)/SUM(SUIK9!H28,SIM!H28)</f>
        <v>4.3689320388349523E-2</v>
      </c>
      <c r="I28" s="1">
        <f>(SUIK9!I28-SIM!I28)/SUM(SUIK9!I28,SIM!I28)</f>
        <v>4.4354838709677366E-2</v>
      </c>
      <c r="J28" s="1">
        <f>(SUIK9!J28-SIM!J28)/SUM(SUIK9!J28,SIM!J28)</f>
        <v>4.7463175122749592E-2</v>
      </c>
      <c r="K28" s="1">
        <f>(SUIK9!K28-SIM!K28)/SUM(SUIK9!K28,SIM!K28)</f>
        <v>4.4334975369458164E-2</v>
      </c>
      <c r="L28" s="1">
        <f>(SUIK9!L28-SIM!L28)/SUM(SUIK9!L28,SIM!L28)</f>
        <v>4.4067796610169525E-2</v>
      </c>
      <c r="M28" s="1">
        <f>(SUIK9!M28-SIM!M28)/SUM(SUIK9!M28,SIM!M28)</f>
        <v>4.6728971962616862E-2</v>
      </c>
      <c r="N28" s="1">
        <f>(SUIK9!N28-SIM!N28)/SUM(SUIK9!N28,SIM!N28)</f>
        <v>4.7424169475204593E-2</v>
      </c>
      <c r="O28" s="1">
        <f t="shared" si="0"/>
        <v>4.5855505862114412E-2</v>
      </c>
    </row>
    <row r="29" spans="1:15">
      <c r="A29">
        <v>1948</v>
      </c>
      <c r="B29" s="1">
        <f>(SUIK9!B29-SIM!B29)/SUM(SUIK9!B29,SIM!B29)</f>
        <v>3.8167938931297746E-2</v>
      </c>
      <c r="C29" s="1">
        <f>(SUIK9!C29-SIM!C29)/SUM(SUIK9!C29,SIM!C29)</f>
        <v>4.1602465331278891E-2</v>
      </c>
      <c r="D29" s="1">
        <f>(SUIK9!D29-SIM!D29)/SUM(SUIK9!D29,SIM!D29)</f>
        <v>4.4303797468354396E-2</v>
      </c>
      <c r="E29" s="1">
        <f>(SUIK9!E29-SIM!E29)/SUM(SUIK9!E29,SIM!E29)</f>
        <v>7.3134328358208989E-2</v>
      </c>
      <c r="F29" s="1">
        <f>(SUIK9!F29-SIM!F29)/SUM(SUIK9!F29,SIM!F29)</f>
        <v>5.935251798561144E-2</v>
      </c>
      <c r="G29" s="1">
        <f>(SUIK9!G29-SIM!G29)/SUM(SUIK9!G29,SIM!G29)</f>
        <v>4.5387994143484635E-2</v>
      </c>
      <c r="H29" s="1">
        <f>(SUIK9!H29-SIM!H29)/SUM(SUIK9!H29,SIM!H29)</f>
        <v>4.5248868778280583E-2</v>
      </c>
      <c r="I29" s="1">
        <f>(SUIK9!I29-SIM!I29)/SUM(SUIK9!I29,SIM!I29)</f>
        <v>4.4025157232704379E-2</v>
      </c>
      <c r="J29" s="1">
        <f>(SUIK9!J29-SIM!J29)/SUM(SUIK9!J29,SIM!J29)</f>
        <v>3.7288135593220369E-2</v>
      </c>
      <c r="K29" s="1">
        <f>(SUIK9!K29-SIM!K29)/SUM(SUIK9!K29,SIM!K29)</f>
        <v>3.4246575342465786E-2</v>
      </c>
      <c r="L29" s="1">
        <f>(SUIK9!L29-SIM!L29)/SUM(SUIK9!L29,SIM!L29)</f>
        <v>3.6437246963562792E-2</v>
      </c>
      <c r="M29" s="1">
        <f>(SUIK9!M29-SIM!M29)/SUM(SUIK9!M29,SIM!M29)</f>
        <v>4.0000000000000036E-2</v>
      </c>
      <c r="N29" s="1">
        <f>(SUIK9!N29-SIM!N29)/SUM(SUIK9!N29,SIM!N29)</f>
        <v>5.1710421638822543E-2</v>
      </c>
      <c r="O29" s="1">
        <f t="shared" si="0"/>
        <v>4.5454265212868661E-2</v>
      </c>
    </row>
    <row r="30" spans="1:15">
      <c r="A30">
        <v>1949</v>
      </c>
      <c r="B30" s="1">
        <f>(SUIK9!B30-SIM!B30)/SUM(SUIK9!B30,SIM!B30)</f>
        <v>2.7308192457737315E-2</v>
      </c>
      <c r="C30" s="1">
        <f>(SUIK9!C30-SIM!C30)/SUM(SUIK9!C30,SIM!C30)</f>
        <v>3.7037037037037063E-2</v>
      </c>
      <c r="D30" s="1">
        <f>(SUIK9!D30-SIM!D30)/SUM(SUIK9!D30,SIM!D30)</f>
        <v>4.5964497041420159E-2</v>
      </c>
      <c r="E30" s="1">
        <f>(SUIK9!E30-SIM!E30)/SUM(SUIK9!E30,SIM!E30)</f>
        <v>5.024487574823145E-2</v>
      </c>
      <c r="F30" s="1">
        <f>(SUIK9!F30-SIM!F30)/SUM(SUIK9!F30,SIM!F30)</f>
        <v>5.511811023622052E-2</v>
      </c>
      <c r="G30" s="1">
        <f>(SUIK9!G30-SIM!G30)/SUM(SUIK9!G30,SIM!G30)</f>
        <v>5.998835177635406E-2</v>
      </c>
      <c r="H30" s="1">
        <f>(SUIK9!H30-SIM!H30)/SUM(SUIK9!H30,SIM!H30)</f>
        <v>4.7940580688723838E-2</v>
      </c>
      <c r="I30" s="1">
        <f>(SUIK9!I30-SIM!I30)/SUM(SUIK9!I30,SIM!I30)</f>
        <v>3.9653929343907698E-2</v>
      </c>
      <c r="J30" s="1">
        <f>(SUIK9!J30-SIM!J30)/SUM(SUIK9!J30,SIM!J30)</f>
        <v>3.9611964430072699E-2</v>
      </c>
      <c r="K30" s="1">
        <f>(SUIK9!K30-SIM!K30)/SUM(SUIK9!K30,SIM!K30)</f>
        <v>3.9190897597977309E-2</v>
      </c>
      <c r="L30" s="1">
        <f>(SUIK9!L30-SIM!L30)/SUM(SUIK9!L30,SIM!L30)</f>
        <v>4.273504273504268E-2</v>
      </c>
      <c r="M30" s="1">
        <f>(SUIK9!M30-SIM!M30)/SUM(SUIK9!M30,SIM!M30)</f>
        <v>3.7344398340248997E-2</v>
      </c>
      <c r="N30" s="1">
        <f>(SUIK9!N30-SIM!N30)/SUM(SUIK9!N30,SIM!N30)</f>
        <v>4.2980149151565394E-2</v>
      </c>
      <c r="O30" s="1">
        <f t="shared" si="0"/>
        <v>4.3470617429579944E-2</v>
      </c>
    </row>
    <row r="31" spans="1:15">
      <c r="A31">
        <v>1950</v>
      </c>
      <c r="B31" s="1">
        <f>(SUIK9!B31-SIM!B31)/SUM(SUIK9!B31,SIM!B31)</f>
        <v>3.3898305084745797E-2</v>
      </c>
      <c r="C31" s="1">
        <f>(SUIK9!C31-SIM!C31)/SUM(SUIK9!C31,SIM!C31)</f>
        <v>4.7210300429184497E-2</v>
      </c>
      <c r="D31" s="1">
        <f>(SUIK9!D31-SIM!D31)/SUM(SUIK9!D31,SIM!D31)</f>
        <v>7.9999999999999946E-2</v>
      </c>
      <c r="E31" s="1">
        <f>(SUIK9!E31-SIM!E31)/SUM(SUIK9!E31,SIM!E31)</f>
        <v>6.6666666666666735E-2</v>
      </c>
      <c r="F31" s="1">
        <f>(SUIK9!F31-SIM!F31)/SUM(SUIK9!F31,SIM!F31)</f>
        <v>3.5799522673031006E-2</v>
      </c>
      <c r="G31" s="1">
        <f>(SUIK9!G31-SIM!G31)/SUM(SUIK9!G31,SIM!G31)</f>
        <v>3.305785123966945E-2</v>
      </c>
      <c r="H31" s="1">
        <f>(SUIK9!H31-SIM!H31)/SUM(SUIK9!H31,SIM!H31)</f>
        <v>3.8639876352395672E-2</v>
      </c>
      <c r="I31" s="1">
        <f>(SUIK9!I31-SIM!I31)/SUM(SUIK9!I31,SIM!I31)</f>
        <v>3.6409822184589304E-2</v>
      </c>
      <c r="J31" s="1">
        <f>(SUIK9!J31-SIM!J31)/SUM(SUIK9!J31,SIM!J31)</f>
        <v>3.8222222222222199E-2</v>
      </c>
      <c r="K31" s="1">
        <f>(SUIK9!K31-SIM!K31)/SUM(SUIK9!K31,SIM!K31)</f>
        <v>4.0816326530612221E-2</v>
      </c>
      <c r="L31" s="1">
        <f>(SUIK9!L31-SIM!L31)/SUM(SUIK9!L31,SIM!L31)</f>
        <v>3.8076152304609208E-2</v>
      </c>
      <c r="M31" s="1">
        <f>(SUIK9!M31-SIM!M31)/SUM(SUIK9!M31,SIM!M31)</f>
        <v>4.3731778425656016E-2</v>
      </c>
      <c r="N31" s="1">
        <f>(SUIK9!N31-SIM!N31)/SUM(SUIK9!N31,SIM!N31)</f>
        <v>4.8245070073173767E-2</v>
      </c>
      <c r="O31" s="1">
        <f t="shared" si="0"/>
        <v>4.4674914937427375E-2</v>
      </c>
    </row>
    <row r="32" spans="1:15">
      <c r="A32">
        <v>1951</v>
      </c>
      <c r="B32" s="1">
        <f>(SUIK9!B32-SIM!B32)/SUM(SUIK9!B32,SIM!B32)</f>
        <v>4.1758241758241776E-2</v>
      </c>
      <c r="C32" s="1">
        <f>(SUIK9!C32-SIM!C32)/SUM(SUIK9!C32,SIM!C32)</f>
        <v>3.3684210526315816E-2</v>
      </c>
      <c r="D32" s="1">
        <f>(SUIK9!D32-SIM!D32)/SUM(SUIK9!D32,SIM!D32)</f>
        <v>4.6025104602510469E-2</v>
      </c>
      <c r="E32" s="1">
        <f>(SUIK9!E32-SIM!E32)/SUM(SUIK9!E32,SIM!E32)</f>
        <v>5.9617547806524208E-2</v>
      </c>
      <c r="F32" s="1">
        <f>(SUIK9!F32-SIM!F32)/SUM(SUIK9!F32,SIM!F32)</f>
        <v>5.9620596205962044E-2</v>
      </c>
      <c r="G32" s="1">
        <f>(SUIK9!G32-SIM!G32)/SUM(SUIK9!G32,SIM!G32)</f>
        <v>5.1886792452830233E-2</v>
      </c>
      <c r="H32" s="1">
        <f>(SUIK9!H32-SIM!H32)/SUM(SUIK9!H32,SIM!H32)</f>
        <v>5.3521126760563434E-2</v>
      </c>
      <c r="I32" s="1">
        <f>(SUIK9!I32-SIM!I32)/SUM(SUIK9!I32,SIM!I32)</f>
        <v>4.8484848484848464E-2</v>
      </c>
      <c r="J32" s="1">
        <f>(SUIK9!J32-SIM!J32)/SUM(SUIK9!J32,SIM!J32)</f>
        <v>4.1800643086816754E-2</v>
      </c>
      <c r="K32" s="1">
        <f>(SUIK9!K32-SIM!K32)/SUM(SUIK9!K32,SIM!K32)</f>
        <v>2.7472527472527496E-2</v>
      </c>
      <c r="L32" s="1">
        <f>(SUIK9!L32-SIM!L32)/SUM(SUIK9!L32,SIM!L32)</f>
        <v>3.006535947712418E-2</v>
      </c>
      <c r="M32" s="1">
        <f>(SUIK9!M32-SIM!M32)/SUM(SUIK9!M32,SIM!M32)</f>
        <v>3.3149171270718258E-2</v>
      </c>
      <c r="N32" s="1">
        <f>(SUIK9!N32-SIM!N32)/SUM(SUIK9!N32,SIM!N32)</f>
        <v>4.3094758064516153E-2</v>
      </c>
      <c r="O32" s="1">
        <f t="shared" si="0"/>
        <v>4.3860071382269175E-2</v>
      </c>
    </row>
    <row r="33" spans="1:15">
      <c r="A33">
        <v>1952</v>
      </c>
      <c r="B33" s="1">
        <f>(SUIK9!B33-SIM!B33)/SUM(SUIK9!B33,SIM!B33)</f>
        <v>4.8192771084337324E-2</v>
      </c>
      <c r="C33" s="1">
        <f>(SUIK9!C33-SIM!C33)/SUM(SUIK9!C33,SIM!C33)</f>
        <v>7.4460681976339552E-2</v>
      </c>
      <c r="D33" s="1">
        <f>(SUIK9!D33-SIM!D33)/SUM(SUIK9!D33,SIM!D33)</f>
        <v>6.7641681901279671E-2</v>
      </c>
      <c r="E33" s="1">
        <f>(SUIK9!E33-SIM!E33)/SUM(SUIK9!E33,SIM!E33)</f>
        <v>6.0171919770773692E-2</v>
      </c>
      <c r="F33" s="1">
        <f>(SUIK9!F33-SIM!F33)/SUM(SUIK9!F33,SIM!F33)</f>
        <v>1.8597602975616495E-2</v>
      </c>
      <c r="G33" s="1">
        <f>(SUIK9!G33-SIM!G33)/SUM(SUIK9!G33,SIM!G33)</f>
        <v>3.1609899534427811E-2</v>
      </c>
      <c r="H33" s="1">
        <f>(SUIK9!H33-SIM!H33)/SUM(SUIK9!H33,SIM!H33)</f>
        <v>4.7098976109214985E-2</v>
      </c>
      <c r="I33" s="1">
        <f>(SUIK9!I33-SIM!I33)/SUM(SUIK9!I33,SIM!I33)</f>
        <v>4.1095890410958839E-2</v>
      </c>
      <c r="J33" s="1">
        <f>(SUIK9!J33-SIM!J33)/SUM(SUIK9!J33,SIM!J33)</f>
        <v>4.0139616055846414E-2</v>
      </c>
      <c r="K33" s="1">
        <f>(SUIK9!K33-SIM!K33)/SUM(SUIK9!K33,SIM!K33)</f>
        <v>3.7593984962405992E-2</v>
      </c>
      <c r="L33" s="1">
        <f>(SUIK9!L33-SIM!L33)/SUM(SUIK9!L33,SIM!L33)</f>
        <v>3.8596491228070129E-2</v>
      </c>
      <c r="M33" s="1">
        <f>(SUIK9!M33-SIM!M33)/SUM(SUIK9!M33,SIM!M33)</f>
        <v>3.4883720930232592E-2</v>
      </c>
      <c r="N33" s="1">
        <f>(SUIK9!N33-SIM!N33)/SUM(SUIK9!N33,SIM!N33)</f>
        <v>3.6321646021415084E-2</v>
      </c>
      <c r="O33" s="1">
        <f t="shared" si="0"/>
        <v>4.4338837150839902E-2</v>
      </c>
    </row>
    <row r="34" spans="1:15">
      <c r="A34">
        <v>1953</v>
      </c>
      <c r="B34" s="1">
        <f>(SUIK9!B34-SIM!B34)/SUM(SUIK9!B34,SIM!B34)</f>
        <v>3.0674846625766833E-2</v>
      </c>
      <c r="C34" s="1">
        <f>(SUIK9!C34-SIM!C34)/SUM(SUIK9!C34,SIM!C34)</f>
        <v>6.0156931124673102E-2</v>
      </c>
      <c r="D34" s="1">
        <f>(SUIK9!D34-SIM!D34)/SUM(SUIK9!D34,SIM!D34)</f>
        <v>5.1344743276283612E-2</v>
      </c>
      <c r="E34" s="1">
        <f>(SUIK9!E34-SIM!E34)/SUM(SUIK9!E34,SIM!E34)</f>
        <v>4.2794759825327454E-2</v>
      </c>
      <c r="F34" s="1">
        <f>(SUIK9!F34-SIM!F34)/SUM(SUIK9!F34,SIM!F34)</f>
        <v>3.9777983348751128E-2</v>
      </c>
      <c r="G34" s="1">
        <f>(SUIK9!G34-SIM!G34)/SUM(SUIK9!G34,SIM!G34)</f>
        <v>3.305785123966945E-2</v>
      </c>
      <c r="H34" s="1">
        <f>(SUIK9!H34-SIM!H34)/SUM(SUIK9!H34,SIM!H34)</f>
        <v>3.2036613272311137E-2</v>
      </c>
      <c r="I34" s="1">
        <f>(SUIK9!I34-SIM!I34)/SUM(SUIK9!I34,SIM!I34)</f>
        <v>3.3994334277620358E-2</v>
      </c>
      <c r="J34" s="1">
        <f>(SUIK9!J34-SIM!J34)/SUM(SUIK9!J34,SIM!J34)</f>
        <v>4.0307101727447212E-2</v>
      </c>
      <c r="K34" s="1">
        <f>(SUIK9!K34-SIM!K34)/SUM(SUIK9!K34,SIM!K34)</f>
        <v>4.166666666666665E-2</v>
      </c>
      <c r="L34" s="1">
        <f>(SUIK9!L34-SIM!L34)/SUM(SUIK9!L34,SIM!L34)</f>
        <v>3.5971223021582684E-2</v>
      </c>
      <c r="M34" s="1">
        <f>(SUIK9!M34-SIM!M34)/SUM(SUIK9!M34,SIM!M34)</f>
        <v>4.273504273504268E-2</v>
      </c>
      <c r="N34" s="1">
        <f>(SUIK9!N34-SIM!N34)/SUM(SUIK9!N34,SIM!N34)</f>
        <v>4.1952157711263399E-2</v>
      </c>
      <c r="O34" s="1">
        <f t="shared" si="0"/>
        <v>4.0497711911723515E-2</v>
      </c>
    </row>
    <row r="35" spans="1:15">
      <c r="A35">
        <v>1954</v>
      </c>
      <c r="B35" s="1">
        <f>(SUIK9!B35-SIM!B35)/SUM(SUIK9!B35,SIM!B35)</f>
        <v>2.9197080291970746E-2</v>
      </c>
      <c r="C35" s="1">
        <f>(SUIK9!C35-SIM!C35)/SUM(SUIK9!C35,SIM!C35)</f>
        <v>3.2704886494805678E-2</v>
      </c>
      <c r="D35" s="1">
        <f>(SUIK9!D35-SIM!D35)/SUM(SUIK9!D35,SIM!D35)</f>
        <v>3.1390134529148052E-2</v>
      </c>
      <c r="E35" s="1">
        <f>(SUIK9!E35-SIM!E35)/SUM(SUIK9!E35,SIM!E35)</f>
        <v>4.3591600289645149E-2</v>
      </c>
      <c r="F35" s="1">
        <f>(SUIK9!F35-SIM!F35)/SUM(SUIK9!F35,SIM!F35)</f>
        <v>3.3713155664375161E-2</v>
      </c>
      <c r="G35" s="1">
        <f>(SUIK9!G35-SIM!G35)/SUM(SUIK9!G35,SIM!G35)</f>
        <v>3.3782881559620795E-2</v>
      </c>
      <c r="H35" s="1">
        <f>(SUIK9!H35-SIM!H35)/SUM(SUIK9!H35,SIM!H35)</f>
        <v>4.2847725774555069E-2</v>
      </c>
      <c r="I35" s="1">
        <f>(SUIK9!I35-SIM!I35)/SUM(SUIK9!I35,SIM!I35)</f>
        <v>3.9001560062402497E-2</v>
      </c>
      <c r="J35" s="1">
        <f>(SUIK9!J35-SIM!J35)/SUM(SUIK9!J35,SIM!J35)</f>
        <v>3.8647342995169066E-2</v>
      </c>
      <c r="K35" s="1">
        <f>(SUIK9!K35-SIM!K35)/SUM(SUIK9!K35,SIM!K35)</f>
        <v>4.5186640471512766E-2</v>
      </c>
      <c r="L35" s="1">
        <f>(SUIK9!L35-SIM!L35)/SUM(SUIK9!L35,SIM!L35)</f>
        <v>4.1916167664670628E-2</v>
      </c>
      <c r="M35" s="1">
        <f>(SUIK9!M35-SIM!M35)/SUM(SUIK9!M35,SIM!M35)</f>
        <v>4.6632124352331585E-2</v>
      </c>
      <c r="N35" s="1">
        <f>(SUIK9!N35-SIM!N35)/SUM(SUIK9!N35,SIM!N35)</f>
        <v>3.5859602056785143E-2</v>
      </c>
      <c r="O35" s="1">
        <f t="shared" si="0"/>
        <v>3.8036223246691717E-2</v>
      </c>
    </row>
    <row r="36" spans="1:15">
      <c r="A36">
        <v>1955</v>
      </c>
      <c r="B36" s="1">
        <f>(SUIK9!B36-SIM!B36)/SUM(SUIK9!B36,SIM!B36)</f>
        <v>3.3149171270718258E-2</v>
      </c>
      <c r="C36" s="1">
        <f>(SUIK9!C36-SIM!C36)/SUM(SUIK9!C36,SIM!C36)</f>
        <v>1.6280669571199287E-2</v>
      </c>
      <c r="D36" s="1">
        <f>(SUIK9!D36-SIM!D36)/SUM(SUIK9!D36,SIM!D36)</f>
        <v>3.4349030470914178E-2</v>
      </c>
      <c r="E36" s="1">
        <f>(SUIK9!E36-SIM!E36)/SUM(SUIK9!E36,SIM!E36)</f>
        <v>4.3209876543209846E-2</v>
      </c>
      <c r="F36" s="1">
        <f>(SUIK9!F36-SIM!F36)/SUM(SUIK9!F36,SIM!F36)</f>
        <v>5.490196078431369E-2</v>
      </c>
      <c r="G36" s="1">
        <f>(SUIK9!G36-SIM!G36)/SUM(SUIK9!G36,SIM!G36)</f>
        <v>4.6357615894039743E-2</v>
      </c>
      <c r="H36" s="1">
        <f>(SUIK9!H36-SIM!H36)/SUM(SUIK9!H36,SIM!H36)</f>
        <v>4.3121149897330589E-2</v>
      </c>
      <c r="I36" s="1">
        <f>(SUIK9!I36-SIM!I36)/SUM(SUIK9!I36,SIM!I36)</f>
        <v>4.2115572967678802E-2</v>
      </c>
      <c r="J36" s="1">
        <f>(SUIK9!J36-SIM!J36)/SUM(SUIK9!J36,SIM!J36)</f>
        <v>4.3726235741444866E-2</v>
      </c>
      <c r="K36" s="1">
        <f>(SUIK9!K36-SIM!K36)/SUM(SUIK9!K36,SIM!K36)</f>
        <v>4.5655375552282711E-2</v>
      </c>
      <c r="L36" s="1">
        <f>(SUIK9!L36-SIM!L36)/SUM(SUIK9!L36,SIM!L36)</f>
        <v>4.5454545454545442E-2</v>
      </c>
      <c r="M36" s="1">
        <f>(SUIK9!M36-SIM!M36)/SUM(SUIK9!M36,SIM!M36)</f>
        <v>3.7288135593220369E-2</v>
      </c>
      <c r="N36" s="1">
        <f>(SUIK9!N36-SIM!N36)/SUM(SUIK9!N36,SIM!N36)</f>
        <v>3.4990347490347476E-2</v>
      </c>
      <c r="O36" s="1">
        <f t="shared" si="0"/>
        <v>4.0046129787018866E-2</v>
      </c>
    </row>
    <row r="37" spans="1:15">
      <c r="A37">
        <v>1956</v>
      </c>
      <c r="B37" s="1">
        <f>(SUIK9!B37-SIM!B37)/SUM(SUIK9!B37,SIM!B37)</f>
        <v>4.7717842323651442E-2</v>
      </c>
      <c r="C37" s="1">
        <f>(SUIK9!C37-SIM!C37)/SUM(SUIK9!C37,SIM!C37)</f>
        <v>4.0274207369323106E-2</v>
      </c>
      <c r="D37" s="1">
        <f>(SUIK9!D37-SIM!D37)/SUM(SUIK9!D37,SIM!D37)</f>
        <v>4.3782837127845885E-2</v>
      </c>
      <c r="E37" s="1">
        <f>(SUIK9!E37-SIM!E37)/SUM(SUIK9!E37,SIM!E37)</f>
        <v>5.203619909502262E-2</v>
      </c>
      <c r="F37" s="1">
        <f>(SUIK9!F37-SIM!F37)/SUM(SUIK9!F37,SIM!F37)</f>
        <v>6.5022421524663684E-2</v>
      </c>
      <c r="G37" s="1">
        <f>(SUIK9!G37-SIM!G37)/SUM(SUIK9!G37,SIM!G37)</f>
        <v>5.1080550098231786E-2</v>
      </c>
      <c r="H37" s="1">
        <f>(SUIK9!H37-SIM!H37)/SUM(SUIK9!H37,SIM!H37)</f>
        <v>4.0462427745664699E-2</v>
      </c>
      <c r="I37" s="1">
        <f>(SUIK9!I37-SIM!I37)/SUM(SUIK9!I37,SIM!I37)</f>
        <v>3.9861351819757362E-2</v>
      </c>
      <c r="J37" s="1">
        <f>(SUIK9!J37-SIM!J37)/SUM(SUIK9!J37,SIM!J37)</f>
        <v>4.1152263374485548E-2</v>
      </c>
      <c r="K37" s="1">
        <f>(SUIK9!K37-SIM!K37)/SUM(SUIK9!K37,SIM!K37)</f>
        <v>3.4300791556728202E-2</v>
      </c>
      <c r="L37" s="1">
        <f>(SUIK9!L37-SIM!L37)/SUM(SUIK9!L37,SIM!L37)</f>
        <v>3.5493827160493825E-2</v>
      </c>
      <c r="M37" s="1">
        <f>(SUIK9!M37-SIM!M37)/SUM(SUIK9!M37,SIM!M37)</f>
        <v>2.4749163879598669E-2</v>
      </c>
      <c r="N37" s="1">
        <f>(SUIK9!N37-SIM!N37)/SUM(SUIK9!N37,SIM!N37)</f>
        <v>3.9868842685744053E-2</v>
      </c>
      <c r="O37" s="1">
        <f t="shared" si="0"/>
        <v>4.2754055827785464E-2</v>
      </c>
    </row>
    <row r="38" spans="1:15">
      <c r="A38">
        <v>1957</v>
      </c>
      <c r="B38" s="1">
        <f>(SUIK9!B38-SIM!B38)/SUM(SUIK9!B38,SIM!B38)</f>
        <v>3.2892505934215006E-2</v>
      </c>
      <c r="C38" s="1">
        <f>(SUIK9!C38-SIM!C38)/SUM(SUIK9!C38,SIM!C38)</f>
        <v>4.0935672514619874E-2</v>
      </c>
      <c r="D38" s="1">
        <f>(SUIK9!D38-SIM!D38)/SUM(SUIK9!D38,SIM!D38)</f>
        <v>4.3956043956043994E-2</v>
      </c>
      <c r="E38" s="1">
        <f>(SUIK9!E38-SIM!E38)/SUM(SUIK9!E38,SIM!E38)</f>
        <v>4.8406139315230239E-2</v>
      </c>
      <c r="F38" s="1">
        <f>(SUIK9!F38-SIM!F38)/SUM(SUIK9!F38,SIM!F38)</f>
        <v>4.8109965635738793E-2</v>
      </c>
      <c r="G38" s="1">
        <f>(SUIK9!G38-SIM!G38)/SUM(SUIK9!G38,SIM!G38)</f>
        <v>5.6074766355140235E-2</v>
      </c>
      <c r="H38" s="1">
        <f>(SUIK9!H38-SIM!H38)/SUM(SUIK9!H38,SIM!H38)</f>
        <v>3.8461538461538491E-2</v>
      </c>
      <c r="I38" s="1">
        <f>(SUIK9!I38-SIM!I38)/SUM(SUIK9!I38,SIM!I38)</f>
        <v>4.0208877284595372E-2</v>
      </c>
      <c r="J38" s="1">
        <f>(SUIK9!J38-SIM!J38)/SUM(SUIK9!J38,SIM!J38)</f>
        <v>4.3981481481481469E-2</v>
      </c>
      <c r="K38" s="1">
        <f>(SUIK9!K38-SIM!K38)/SUM(SUIK9!K38,SIM!K38)</f>
        <v>3.9647577092510954E-2</v>
      </c>
      <c r="L38" s="1">
        <f>(SUIK9!L38-SIM!L38)/SUM(SUIK9!L38,SIM!L38)</f>
        <v>4.5454545454545491E-2</v>
      </c>
      <c r="M38" s="1">
        <f>(SUIK9!M38-SIM!M38)/SUM(SUIK9!M38,SIM!M38)</f>
        <v>3.4013605442176874E-2</v>
      </c>
      <c r="N38" s="1">
        <f>(SUIK9!N38-SIM!N38)/SUM(SUIK9!N38,SIM!N38)</f>
        <v>4.0087783467447E-2</v>
      </c>
      <c r="O38" s="1">
        <f t="shared" si="0"/>
        <v>4.2479269415021829E-2</v>
      </c>
    </row>
    <row r="39" spans="1:15">
      <c r="A39">
        <v>1958</v>
      </c>
      <c r="B39" s="1">
        <f>(SUIK9!B39-SIM!B39)/SUM(SUIK9!B39,SIM!B39)</f>
        <v>3.8516405135520689E-2</v>
      </c>
      <c r="C39" s="1">
        <f>(SUIK9!C39-SIM!C39)/SUM(SUIK9!C39,SIM!C39)</f>
        <v>4.4397463002114244E-2</v>
      </c>
      <c r="D39" s="1">
        <f>(SUIK9!D39-SIM!D39)/SUM(SUIK9!D39,SIM!D39)</f>
        <v>4.6783625730994198E-2</v>
      </c>
      <c r="E39" s="1">
        <f>(SUIK9!E39-SIM!E39)/SUM(SUIK9!E39,SIM!E39)</f>
        <v>4.8076923076923073E-2</v>
      </c>
      <c r="F39" s="1">
        <f>(SUIK9!F39-SIM!F39)/SUM(SUIK9!F39,SIM!F39)</f>
        <v>4.1610738255033565E-2</v>
      </c>
      <c r="G39" s="1">
        <f>(SUIK9!G39-SIM!G39)/SUM(SUIK9!G39,SIM!G39)</f>
        <v>4.1769041769041802E-2</v>
      </c>
      <c r="H39" s="1">
        <f>(SUIK9!H39-SIM!H39)/SUM(SUIK9!H39,SIM!H39)</f>
        <v>4.2307692307692261E-2</v>
      </c>
      <c r="I39" s="1">
        <f>(SUIK9!I39-SIM!I39)/SUM(SUIK9!I39,SIM!I39)</f>
        <v>3.8461538461538436E-2</v>
      </c>
      <c r="J39" s="1">
        <f>(SUIK9!J39-SIM!J39)/SUM(SUIK9!J39,SIM!J39)</f>
        <v>3.5369774919614176E-2</v>
      </c>
      <c r="K39" s="1">
        <f>(SUIK9!K39-SIM!K39)/SUM(SUIK9!K39,SIM!K39)</f>
        <v>3.7974683544303826E-2</v>
      </c>
      <c r="L39" s="1">
        <f>(SUIK9!L39-SIM!L39)/SUM(SUIK9!L39,SIM!L39)</f>
        <v>3.9772727272727307E-2</v>
      </c>
      <c r="M39" s="1">
        <f>(SUIK9!M39-SIM!M39)/SUM(SUIK9!M39,SIM!M39)</f>
        <v>5.1643192488262962E-2</v>
      </c>
      <c r="N39" s="1">
        <f>(SUIK9!N39-SIM!N39)/SUM(SUIK9!N39,SIM!N39)</f>
        <v>4.2583301170719186E-2</v>
      </c>
      <c r="O39" s="1">
        <f t="shared" si="0"/>
        <v>4.2251315933421976E-2</v>
      </c>
    </row>
    <row r="40" spans="1:15">
      <c r="A40">
        <v>1959</v>
      </c>
      <c r="B40" s="1">
        <f>(SUIK9!B40-SIM!B40)/SUM(SUIK9!B40,SIM!B40)</f>
        <v>3.9682539682539715E-2</v>
      </c>
      <c r="C40" s="1">
        <f>(SUIK9!C40-SIM!C40)/SUM(SUIK9!C40,SIM!C40)</f>
        <v>4.7961630695443638E-2</v>
      </c>
      <c r="D40" s="1">
        <f>(SUIK9!D40-SIM!D40)/SUM(SUIK9!D40,SIM!D40)</f>
        <v>4.035874439461884E-2</v>
      </c>
      <c r="E40" s="1">
        <f>(SUIK9!E40-SIM!E40)/SUM(SUIK9!E40,SIM!E40)</f>
        <v>4.3363994743758218E-2</v>
      </c>
      <c r="F40" s="1">
        <f>(SUIK9!F40-SIM!F40)/SUM(SUIK9!F40,SIM!F40)</f>
        <v>3.3557046979865772E-2</v>
      </c>
      <c r="G40" s="1">
        <f>(SUIK9!G40-SIM!G40)/SUM(SUIK9!G40,SIM!G40)</f>
        <v>3.2000000000000028E-2</v>
      </c>
      <c r="H40" s="1">
        <f>(SUIK9!H40-SIM!H40)/SUM(SUIK9!H40,SIM!H40)</f>
        <v>3.5741444866920137E-2</v>
      </c>
      <c r="I40" s="1">
        <f>(SUIK9!I40-SIM!I40)/SUM(SUIK9!I40,SIM!I40)</f>
        <v>4.1916167664670656E-2</v>
      </c>
      <c r="J40" s="1">
        <f>(SUIK9!J40-SIM!J40)/SUM(SUIK9!J40,SIM!J40)</f>
        <v>4.3478260869565223E-2</v>
      </c>
      <c r="K40" s="1">
        <f>(SUIK9!K40-SIM!K40)/SUM(SUIK9!K40,SIM!K40)</f>
        <v>4.0229885057471299E-2</v>
      </c>
      <c r="L40" s="1">
        <f>(SUIK9!L40-SIM!L40)/SUM(SUIK9!L40,SIM!L40)</f>
        <v>3.9999999999999966E-2</v>
      </c>
      <c r="M40" s="1">
        <f>(SUIK9!M40-SIM!M40)/SUM(SUIK9!M40,SIM!M40)</f>
        <v>4.2016806722689114E-2</v>
      </c>
      <c r="N40" s="1">
        <f>(SUIK9!N40-SIM!N40)/SUM(SUIK9!N40,SIM!N40)</f>
        <v>3.9489875825036373E-2</v>
      </c>
      <c r="O40" s="1">
        <f t="shared" si="0"/>
        <v>3.9984338269429154E-2</v>
      </c>
    </row>
    <row r="41" spans="1:15">
      <c r="A41">
        <v>1960</v>
      </c>
      <c r="B41" s="1">
        <f>(SUIK9!B41-SIM!B41)/SUM(SUIK9!B41,SIM!B41)</f>
        <v>2.9023746701846934E-2</v>
      </c>
      <c r="C41" s="1">
        <f>(SUIK9!C41-SIM!C41)/SUM(SUIK9!C41,SIM!C41)</f>
        <v>4.7138047138047111E-2</v>
      </c>
      <c r="D41" s="1">
        <f>(SUIK9!D41-SIM!D41)/SUM(SUIK9!D41,SIM!D41)</f>
        <v>4.9397590361445851E-2</v>
      </c>
      <c r="E41" s="1">
        <f>(SUIK9!E41-SIM!E41)/SUM(SUIK9!E41,SIM!E41)</f>
        <v>4.3035631652012948E-2</v>
      </c>
      <c r="F41" s="1">
        <f>(SUIK9!F41-SIM!F41)/SUM(SUIK9!F41,SIM!F41)</f>
        <v>4.2897998093422332E-2</v>
      </c>
      <c r="G41" s="1">
        <f>(SUIK9!G41-SIM!G41)/SUM(SUIK9!G41,SIM!G41)</f>
        <v>5.1366120218579218E-2</v>
      </c>
      <c r="H41" s="1">
        <f>(SUIK9!H41-SIM!H41)/SUM(SUIK9!H41,SIM!H41)</f>
        <v>2.3008849557522158E-2</v>
      </c>
      <c r="I41" s="1">
        <f>(SUIK9!I41-SIM!I41)/SUM(SUIK9!I41,SIM!I41)</f>
        <v>2.9244871235268442E-2</v>
      </c>
      <c r="J41" s="1">
        <f>(SUIK9!J41-SIM!J41)/SUM(SUIK9!J41,SIM!J41)</f>
        <v>3.970452446906738E-2</v>
      </c>
      <c r="K41" s="1">
        <f>(SUIK9!K41-SIM!K41)/SUM(SUIK9!K41,SIM!K41)</f>
        <v>4.1990668740279943E-2</v>
      </c>
      <c r="L41" s="1">
        <f>(SUIK9!L41-SIM!L41)/SUM(SUIK9!L41,SIM!L41)</f>
        <v>4.1237113402061834E-2</v>
      </c>
      <c r="M41" s="1">
        <f>(SUIK9!M41-SIM!M41)/SUM(SUIK9!M41,SIM!M41)</f>
        <v>3.5714285714285671E-2</v>
      </c>
      <c r="N41" s="1">
        <f>(SUIK9!N41-SIM!N41)/SUM(SUIK9!N41,SIM!N41)</f>
        <v>3.8137391620687598E-2</v>
      </c>
      <c r="O41" s="1">
        <f t="shared" si="0"/>
        <v>3.9376679915732876E-2</v>
      </c>
    </row>
    <row r="42" spans="1:15">
      <c r="A42">
        <v>1961</v>
      </c>
      <c r="B42" s="1">
        <f>(SUIK9!B42-SIM!B42)/SUM(SUIK9!B42,SIM!B42)</f>
        <v>3.5616438356164355E-2</v>
      </c>
      <c r="C42" s="1">
        <f>(SUIK9!C42-SIM!C42)/SUM(SUIK9!C42,SIM!C42)</f>
        <v>4.4368600682593899E-2</v>
      </c>
      <c r="D42" s="1">
        <f>(SUIK9!D42-SIM!D42)/SUM(SUIK9!D42,SIM!D42)</f>
        <v>5.2991452991453004E-2</v>
      </c>
      <c r="E42" s="1">
        <f>(SUIK9!E42-SIM!E42)/SUM(SUIK9!E42,SIM!E42)</f>
        <v>4.0201005025125615E-2</v>
      </c>
      <c r="F42" s="1">
        <f>(SUIK9!F42-SIM!F42)/SUM(SUIK9!F42,SIM!F42)</f>
        <v>5.9278350515463971E-2</v>
      </c>
      <c r="G42" s="1">
        <f>(SUIK9!G42-SIM!G42)/SUM(SUIK9!G42,SIM!G42)</f>
        <v>4.9723756906077332E-2</v>
      </c>
      <c r="H42" s="1">
        <f>(SUIK9!H42-SIM!H42)/SUM(SUIK9!H42,SIM!H42)</f>
        <v>4.3478260869565223E-2</v>
      </c>
      <c r="I42" s="1">
        <f>(SUIK9!I42-SIM!I42)/SUM(SUIK9!I42,SIM!I42)</f>
        <v>4.6956521739130362E-2</v>
      </c>
      <c r="J42" s="1">
        <f>(SUIK9!J42-SIM!J42)/SUM(SUIK9!J42,SIM!J42)</f>
        <v>4.4198895027624287E-2</v>
      </c>
      <c r="K42" s="1">
        <f>(SUIK9!K42-SIM!K42)/SUM(SUIK9!K42,SIM!K42)</f>
        <v>3.9145907473309566E-2</v>
      </c>
      <c r="L42" s="1">
        <f>(SUIK9!L42-SIM!L42)/SUM(SUIK9!L42,SIM!L42)</f>
        <v>4.3824701195219168E-2</v>
      </c>
      <c r="M42" s="1">
        <f>(SUIK9!M42-SIM!M42)/SUM(SUIK9!M42,SIM!M42)</f>
        <v>2.9761904761904788E-2</v>
      </c>
      <c r="N42" s="1">
        <f>(SUIK9!N42-SIM!N42)/SUM(SUIK9!N42,SIM!N42)</f>
        <v>4.603494623655912E-2</v>
      </c>
      <c r="O42" s="1">
        <f t="shared" si="0"/>
        <v>4.4275441675399284E-2</v>
      </c>
    </row>
    <row r="43" spans="1:15">
      <c r="A43">
        <v>1962</v>
      </c>
      <c r="B43" s="1">
        <f>(SUIK9!B43-SIM!B43)/SUM(SUIK9!B43,SIM!B43)</f>
        <v>2.7173913043478225E-2</v>
      </c>
      <c r="C43" s="1">
        <f>(SUIK9!C43-SIM!C43)/SUM(SUIK9!C43,SIM!C43)</f>
        <v>5.4106656286492756E-2</v>
      </c>
      <c r="D43" s="1">
        <f>(SUIK9!D43-SIM!D43)/SUM(SUIK9!D43,SIM!D43)</f>
        <v>5.2054794520547933E-2</v>
      </c>
      <c r="E43" s="1">
        <f>(SUIK9!E43-SIM!E43)/SUM(SUIK9!E43,SIM!E43)</f>
        <v>5.5098163394553527E-2</v>
      </c>
      <c r="F43" s="1">
        <f>(SUIK9!F43-SIM!F43)/SUM(SUIK9!F43,SIM!F43)</f>
        <v>4.6859421734795584E-2</v>
      </c>
      <c r="G43" s="1">
        <f>(SUIK9!G43-SIM!G43)/SUM(SUIK9!G43,SIM!G43)</f>
        <v>3.7974683544303792E-2</v>
      </c>
      <c r="H43" s="1">
        <f>(SUIK9!H43-SIM!H43)/SUM(SUIK9!H43,SIM!H43)</f>
        <v>3.438395415472776E-2</v>
      </c>
      <c r="I43" s="1">
        <f>(SUIK9!I43-SIM!I43)/SUM(SUIK9!I43,SIM!I43)</f>
        <v>4.0431266846361162E-2</v>
      </c>
      <c r="J43" s="1">
        <f>(SUIK9!J43-SIM!J43)/SUM(SUIK9!J43,SIM!J43)</f>
        <v>3.7974683544303806E-2</v>
      </c>
      <c r="K43" s="1">
        <f>(SUIK9!K43-SIM!K43)/SUM(SUIK9!K43,SIM!K43)</f>
        <v>3.5714285714285691E-2</v>
      </c>
      <c r="L43" s="1">
        <f>(SUIK9!L43-SIM!L43)/SUM(SUIK9!L43,SIM!L43)</f>
        <v>3.7249283667621751E-2</v>
      </c>
      <c r="M43" s="1">
        <f>(SUIK9!M43-SIM!M43)/SUM(SUIK9!M43,SIM!M43)</f>
        <v>4.018912529550836E-2</v>
      </c>
      <c r="N43" s="1">
        <f>(SUIK9!N43-SIM!N43)/SUM(SUIK9!N43,SIM!N43)</f>
        <v>4.4789693065555157E-2</v>
      </c>
      <c r="O43" s="1">
        <f t="shared" si="0"/>
        <v>4.1846148062502739E-2</v>
      </c>
    </row>
    <row r="44" spans="1:15">
      <c r="A44">
        <v>1963</v>
      </c>
      <c r="B44" s="1">
        <f>(SUIK9!B44-SIM!B44)/SUM(SUIK9!B44,SIM!B44)</f>
        <v>4.6831955922864994E-2</v>
      </c>
      <c r="C44" s="1">
        <f>(SUIK9!C44-SIM!C44)/SUM(SUIK9!C44,SIM!C44)</f>
        <v>6.0738885410144057E-2</v>
      </c>
      <c r="D44" s="1">
        <f>(SUIK9!D44-SIM!D44)/SUM(SUIK9!D44,SIM!D44)</f>
        <v>5.5937193326791E-2</v>
      </c>
      <c r="E44" s="1">
        <f>(SUIK9!E44-SIM!E44)/SUM(SUIK9!E44,SIM!E44)</f>
        <v>3.8373570520965641E-2</v>
      </c>
      <c r="F44" s="1">
        <f>(SUIK9!F44-SIM!F44)/SUM(SUIK9!F44,SIM!F44)</f>
        <v>4.0755467196819099E-2</v>
      </c>
      <c r="G44" s="1">
        <f>(SUIK9!G44-SIM!G44)/SUM(SUIK9!G44,SIM!G44)</f>
        <v>4.6979865771812124E-2</v>
      </c>
      <c r="H44" s="1">
        <f>(SUIK9!H44-SIM!H44)/SUM(SUIK9!H44,SIM!H44)</f>
        <v>3.4586466165413526E-2</v>
      </c>
      <c r="I44" s="1">
        <f>(SUIK9!I44-SIM!I44)/SUM(SUIK9!I44,SIM!I44)</f>
        <v>3.5483870967741894E-2</v>
      </c>
      <c r="J44" s="1">
        <f>(SUIK9!J44-SIM!J44)/SUM(SUIK9!J44,SIM!J44)</f>
        <v>3.8202247191011215E-2</v>
      </c>
      <c r="K44" s="1">
        <f>(SUIK9!K44-SIM!K44)/SUM(SUIK9!K44,SIM!K44)</f>
        <v>3.5812672176308513E-2</v>
      </c>
      <c r="L44" s="1">
        <f>(SUIK9!L44-SIM!L44)/SUM(SUIK9!L44,SIM!L44)</f>
        <v>3.9999999999999966E-2</v>
      </c>
      <c r="M44" s="1">
        <f>(SUIK9!M44-SIM!M44)/SUM(SUIK9!M44,SIM!M44)</f>
        <v>4.4117647058823491E-2</v>
      </c>
      <c r="N44" s="1">
        <f>(SUIK9!N44-SIM!N44)/SUM(SUIK9!N44,SIM!N44)</f>
        <v>4.36491687822455E-2</v>
      </c>
      <c r="O44" s="1">
        <f t="shared" si="0"/>
        <v>4.3189923883918541E-2</v>
      </c>
    </row>
    <row r="45" spans="1:15">
      <c r="A45">
        <v>1964</v>
      </c>
      <c r="B45" s="1">
        <f>(SUIK9!B45-SIM!B45)/SUM(SUIK9!B45,SIM!B45)</f>
        <v>3.5372144436256477E-2</v>
      </c>
      <c r="C45" s="1">
        <f>(SUIK9!C45-SIM!C45)/SUM(SUIK9!C45,SIM!C45)</f>
        <v>4.1866028708134037E-2</v>
      </c>
      <c r="D45" s="1">
        <f>(SUIK9!D45-SIM!D45)/SUM(SUIK9!D45,SIM!D45)</f>
        <v>4.7158403869407513E-2</v>
      </c>
      <c r="E45" s="1">
        <f>(SUIK9!E45-SIM!E45)/SUM(SUIK9!E45,SIM!E45)</f>
        <v>5.3892215568862256E-2</v>
      </c>
      <c r="F45" s="1">
        <f>(SUIK9!F45-SIM!F45)/SUM(SUIK9!F45,SIM!F45)</f>
        <v>4.4652128764278362E-2</v>
      </c>
      <c r="G45" s="1">
        <f>(SUIK9!G45-SIM!G45)/SUM(SUIK9!G45,SIM!G45)</f>
        <v>3.3419023136246763E-2</v>
      </c>
      <c r="H45" s="1">
        <f>(SUIK9!H45-SIM!H45)/SUM(SUIK9!H45,SIM!H45)</f>
        <v>5.1428571428571344E-2</v>
      </c>
      <c r="I45" s="1">
        <f>(SUIK9!I45-SIM!I45)/SUM(SUIK9!I45,SIM!I45)</f>
        <v>4.6931407942238226E-2</v>
      </c>
      <c r="J45" s="1">
        <f>(SUIK9!J45-SIM!J45)/SUM(SUIK9!J45,SIM!J45)</f>
        <v>4.7381546134663388E-2</v>
      </c>
      <c r="K45" s="1">
        <f>(SUIK9!K45-SIM!K45)/SUM(SUIK9!K45,SIM!K45)</f>
        <v>4.086021505376343E-2</v>
      </c>
      <c r="L45" s="1">
        <f>(SUIK9!L45-SIM!L45)/SUM(SUIK9!L45,SIM!L45)</f>
        <v>4.1758241758241742E-2</v>
      </c>
      <c r="M45" s="1">
        <f>(SUIK9!M45-SIM!M45)/SUM(SUIK9!M45,SIM!M45)</f>
        <v>3.9062500000000035E-2</v>
      </c>
      <c r="N45" s="1">
        <f>(SUIK9!N45-SIM!N45)/SUM(SUIK9!N45,SIM!N45)</f>
        <v>4.2909917590224445E-2</v>
      </c>
      <c r="O45" s="1">
        <f t="shared" si="0"/>
        <v>4.359171879929908E-2</v>
      </c>
    </row>
    <row r="46" spans="1:15">
      <c r="A46">
        <v>1965</v>
      </c>
      <c r="B46" s="1">
        <f>(SUIK9!B46-SIM!B46)/SUM(SUIK9!B46,SIM!B46)</f>
        <v>4.1666666666666706E-2</v>
      </c>
      <c r="C46" s="1">
        <f>(SUIK9!C46-SIM!C46)/SUM(SUIK9!C46,SIM!C46)</f>
        <v>4.5977011494252915E-2</v>
      </c>
      <c r="D46" s="1">
        <f>(SUIK9!D46-SIM!D46)/SUM(SUIK9!D46,SIM!D46)</f>
        <v>5.7591623036649206E-2</v>
      </c>
      <c r="E46" s="1">
        <f>(SUIK9!E46-SIM!E46)/SUM(SUIK9!E46,SIM!E46)</f>
        <v>6.8181818181818232E-2</v>
      </c>
      <c r="F46" s="1">
        <f>(SUIK9!F46-SIM!F46)/SUM(SUIK9!F46,SIM!F46)</f>
        <v>5.9098888238736193E-2</v>
      </c>
      <c r="G46" s="1">
        <f>(SUIK9!G46-SIM!G46)/SUM(SUIK9!G46,SIM!G46)</f>
        <v>4.7992164544564085E-2</v>
      </c>
      <c r="H46" s="1">
        <f>(SUIK9!H46-SIM!H46)/SUM(SUIK9!H46,SIM!H46)</f>
        <v>3.9735099337748381E-2</v>
      </c>
      <c r="I46" s="1">
        <f>(SUIK9!I46-SIM!I46)/SUM(SUIK9!I46,SIM!I46)</f>
        <v>4.3478260869565251E-2</v>
      </c>
      <c r="J46" s="1">
        <f>(SUIK9!J46-SIM!J46)/SUM(SUIK9!J46,SIM!J46)</f>
        <v>4.0650406504065074E-2</v>
      </c>
      <c r="K46" s="1">
        <f>(SUIK9!K46-SIM!K46)/SUM(SUIK9!K46,SIM!K46)</f>
        <v>3.7878787878787908E-2</v>
      </c>
      <c r="L46" s="1">
        <f>(SUIK9!L46-SIM!L46)/SUM(SUIK9!L46,SIM!L46)</f>
        <v>4.0983606557377088E-2</v>
      </c>
      <c r="M46" s="1">
        <f>(SUIK9!M46-SIM!M46)/SUM(SUIK9!M46,SIM!M46)</f>
        <v>4.2654028436018988E-2</v>
      </c>
      <c r="N46" s="1">
        <f>(SUIK9!N46-SIM!N46)/SUM(SUIK9!N46,SIM!N46)</f>
        <v>5.2040434294271826E-2</v>
      </c>
      <c r="O46" s="1">
        <f t="shared" si="0"/>
        <v>4.7532984310809372E-2</v>
      </c>
    </row>
    <row r="47" spans="1:15">
      <c r="A47">
        <v>1966</v>
      </c>
      <c r="B47" s="1">
        <f>(SUIK9!B47-SIM!B47)/SUM(SUIK9!B47,SIM!B47)</f>
        <v>4.9833887043189418E-2</v>
      </c>
      <c r="C47" s="1">
        <f>(SUIK9!C47-SIM!C47)/SUM(SUIK9!C47,SIM!C47)</f>
        <v>4.2071197411003201E-2</v>
      </c>
      <c r="D47" s="1">
        <f>(SUIK9!D47-SIM!D47)/SUM(SUIK9!D47,SIM!D47)</f>
        <v>4.2962962962962967E-2</v>
      </c>
      <c r="E47" s="1">
        <f>(SUIK9!E47-SIM!E47)/SUM(SUIK9!E47,SIM!E47)</f>
        <v>4.4940431307495157E-2</v>
      </c>
      <c r="F47" s="1">
        <f>(SUIK9!F47-SIM!F47)/SUM(SUIK9!F47,SIM!F47)</f>
        <v>2.1906861394323553E-2</v>
      </c>
      <c r="G47" s="1">
        <f>(SUIK9!G47-SIM!G47)/SUM(SUIK9!G47,SIM!G47)</f>
        <v>2.7047988366456607E-2</v>
      </c>
      <c r="H47" s="1">
        <f>(SUIK9!H47-SIM!H47)/SUM(SUIK9!H47,SIM!H47)</f>
        <v>3.797468354430384E-2</v>
      </c>
      <c r="I47" s="1">
        <f>(SUIK9!I47-SIM!I47)/SUM(SUIK9!I47,SIM!I47)</f>
        <v>4.2920572274297041E-2</v>
      </c>
      <c r="J47" s="1">
        <f>(SUIK9!J47-SIM!J47)/SUM(SUIK9!J47,SIM!J47)</f>
        <v>4.4806517311608909E-2</v>
      </c>
      <c r="K47" s="1">
        <f>(SUIK9!K47-SIM!K47)/SUM(SUIK9!K47,SIM!K47)</f>
        <v>4.4776119402985037E-2</v>
      </c>
      <c r="L47" s="1">
        <f>(SUIK9!L47-SIM!L47)/SUM(SUIK9!L47,SIM!L47)</f>
        <v>4.390243902439029E-2</v>
      </c>
      <c r="M47" s="1">
        <f>(SUIK9!M47-SIM!M47)/SUM(SUIK9!M47,SIM!M47)</f>
        <v>3.6789297658862907E-2</v>
      </c>
      <c r="N47" s="1">
        <f>(SUIK9!N47-SIM!N47)/SUM(SUIK9!N47,SIM!N47)</f>
        <v>3.3689367169932538E-2</v>
      </c>
      <c r="O47" s="1">
        <f t="shared" si="0"/>
        <v>3.950940960552396E-2</v>
      </c>
    </row>
    <row r="48" spans="1:15">
      <c r="A48">
        <v>1967</v>
      </c>
      <c r="B48" s="1">
        <f>(SUIK9!B48-SIM!B48)/SUM(SUIK9!B48,SIM!B48)</f>
        <v>4.5703839122486288E-2</v>
      </c>
      <c r="C48" s="1">
        <f>(SUIK9!C48-SIM!C48)/SUM(SUIK9!C48,SIM!C48)</f>
        <v>4.8109965635738793E-2</v>
      </c>
      <c r="D48" s="1">
        <f>(SUIK9!D48-SIM!D48)/SUM(SUIK9!D48,SIM!D48)</f>
        <v>5.3703703703703705E-2</v>
      </c>
      <c r="E48" s="1">
        <f>(SUIK9!E48-SIM!E48)/SUM(SUIK9!E48,SIM!E48)</f>
        <v>5.0761421319796884E-2</v>
      </c>
      <c r="F48" s="1">
        <f>(SUIK9!F48-SIM!F48)/SUM(SUIK9!F48,SIM!F48)</f>
        <v>4.5783132530120466E-2</v>
      </c>
      <c r="G48" s="1">
        <f>(SUIK9!G48-SIM!G48)/SUM(SUIK9!G48,SIM!G48)</f>
        <v>6.0480530240265153E-2</v>
      </c>
      <c r="H48" s="1">
        <f>(SUIK9!H48-SIM!H48)/SUM(SUIK9!H48,SIM!H48)</f>
        <v>5.5023923444976079E-2</v>
      </c>
      <c r="I48" s="1">
        <f>(SUIK9!I48-SIM!I48)/SUM(SUIK9!I48,SIM!I48)</f>
        <v>4.9877350776778441E-2</v>
      </c>
      <c r="J48" s="1">
        <f>(SUIK9!J48-SIM!J48)/SUM(SUIK9!J48,SIM!J48)</f>
        <v>4.8744460856720774E-2</v>
      </c>
      <c r="K48" s="1">
        <f>(SUIK9!K48-SIM!K48)/SUM(SUIK9!K48,SIM!K48)</f>
        <v>4.5346062052505957E-2</v>
      </c>
      <c r="L48" s="1">
        <f>(SUIK9!L48-SIM!L48)/SUM(SUIK9!L48,SIM!L48)</f>
        <v>4.3209876543209846E-2</v>
      </c>
      <c r="M48" s="1">
        <f>(SUIK9!M48-SIM!M48)/SUM(SUIK9!M48,SIM!M48)</f>
        <v>5.1162790697674362E-2</v>
      </c>
      <c r="N48" s="1">
        <f>(SUIK9!N48-SIM!N48)/SUM(SUIK9!N48,SIM!N48)</f>
        <v>5.1814604285089667E-2</v>
      </c>
      <c r="O48" s="1">
        <f t="shared" si="0"/>
        <v>4.9978589323774344E-2</v>
      </c>
    </row>
    <row r="49" spans="1:15">
      <c r="A49">
        <v>1968</v>
      </c>
      <c r="B49" s="1">
        <f>(SUIK9!B49-SIM!B49)/SUM(SUIK9!B49,SIM!B49)</f>
        <v>3.1914893617021246E-2</v>
      </c>
      <c r="C49" s="1">
        <f>(SUIK9!C49-SIM!C49)/SUM(SUIK9!C49,SIM!C49)</f>
        <v>5.882352941176467E-2</v>
      </c>
      <c r="D49" s="1">
        <f>(SUIK9!D49-SIM!D49)/SUM(SUIK9!D49,SIM!D49)</f>
        <v>4.9900199600798403E-2</v>
      </c>
      <c r="E49" s="1">
        <f>(SUIK9!E49-SIM!E49)/SUM(SUIK9!E49,SIM!E49)</f>
        <v>4.2016806722689107E-2</v>
      </c>
      <c r="F49" s="1">
        <f>(SUIK9!F49-SIM!F49)/SUM(SUIK9!F49,SIM!F49)</f>
        <v>3.9682539682539715E-2</v>
      </c>
      <c r="G49" s="1">
        <f>(SUIK9!G49-SIM!G49)/SUM(SUIK9!G49,SIM!G49)</f>
        <v>5.2631578947368383E-2</v>
      </c>
      <c r="H49" s="1">
        <f>(SUIK9!H49-SIM!H49)/SUM(SUIK9!H49,SIM!H49)</f>
        <v>5.2287581699346448E-2</v>
      </c>
      <c r="I49" s="1">
        <f>(SUIK9!I49-SIM!I49)/SUM(SUIK9!I49,SIM!I49)</f>
        <v>4.6153846153846163E-2</v>
      </c>
      <c r="J49" s="1">
        <f>(SUIK9!J49-SIM!J49)/SUM(SUIK9!J49,SIM!J49)</f>
        <v>4.3548387096774201E-2</v>
      </c>
      <c r="K49" s="1">
        <f>(SUIK9!K49-SIM!K49)/SUM(SUIK9!K49,SIM!K49)</f>
        <v>4.3235704323570441E-2</v>
      </c>
      <c r="L49" s="1">
        <f>(SUIK9!L49-SIM!L49)/SUM(SUIK9!L49,SIM!L49)</f>
        <v>4.4117647058823511E-2</v>
      </c>
      <c r="M49" s="1">
        <f>(SUIK9!M49-SIM!M49)/SUM(SUIK9!M49,SIM!M49)</f>
        <v>3.7288135593220369E-2</v>
      </c>
      <c r="N49" s="1">
        <f>(SUIK9!N49-SIM!N49)/SUM(SUIK9!N49,SIM!N49)</f>
        <v>4.7105004906771296E-2</v>
      </c>
      <c r="O49" s="1">
        <f t="shared" si="0"/>
        <v>4.5285065754964153E-2</v>
      </c>
    </row>
    <row r="50" spans="1:15">
      <c r="A50">
        <v>1969</v>
      </c>
      <c r="B50" s="1">
        <f>(SUIK9!B50-SIM!B50)/SUM(SUIK9!B50,SIM!B50)</f>
        <v>4.6594982078853008E-2</v>
      </c>
      <c r="C50" s="1">
        <f>(SUIK9!C50-SIM!C50)/SUM(SUIK9!C50,SIM!C50)</f>
        <v>4.9145299145299144E-2</v>
      </c>
      <c r="D50" s="1">
        <f>(SUIK9!D50-SIM!D50)/SUM(SUIK9!D50,SIM!D50)</f>
        <v>5.4054054054054043E-2</v>
      </c>
      <c r="E50" s="1">
        <f>(SUIK9!E50-SIM!E50)/SUM(SUIK9!E50,SIM!E50)</f>
        <v>5.7435090479937015E-2</v>
      </c>
      <c r="F50" s="1">
        <f>(SUIK9!F50-SIM!F50)/SUM(SUIK9!F50,SIM!F50)</f>
        <v>4.7095761381475636E-2</v>
      </c>
      <c r="G50" s="1">
        <f>(SUIK9!G50-SIM!G50)/SUM(SUIK9!G50,SIM!G50)</f>
        <v>4.410011918951133E-2</v>
      </c>
      <c r="H50" s="1">
        <f>(SUIK9!H50-SIM!H50)/SUM(SUIK9!H50,SIM!H50)</f>
        <v>5.0847457627118585E-2</v>
      </c>
      <c r="I50" s="1">
        <f>(SUIK9!I50-SIM!I50)/SUM(SUIK9!I50,SIM!I50)</f>
        <v>4.8888888888888836E-2</v>
      </c>
      <c r="J50" s="1">
        <f>(SUIK9!J50-SIM!J50)/SUM(SUIK9!J50,SIM!J50)</f>
        <v>4.2944785276073615E-2</v>
      </c>
      <c r="K50" s="1">
        <f>(SUIK9!K50-SIM!K50)/SUM(SUIK9!K50,SIM!K50)</f>
        <v>3.8314176245210767E-2</v>
      </c>
      <c r="L50" s="1">
        <f>(SUIK9!L50-SIM!L50)/SUM(SUIK9!L50,SIM!L50)</f>
        <v>3.6717062634989188E-2</v>
      </c>
      <c r="M50" s="1">
        <f>(SUIK9!M50-SIM!M50)/SUM(SUIK9!M50,SIM!M50)</f>
        <v>4.1420118343195242E-2</v>
      </c>
      <c r="N50" s="1">
        <f>(SUIK9!N50-SIM!N50)/SUM(SUIK9!N50,SIM!N50)</f>
        <v>4.8529677070178565E-2</v>
      </c>
      <c r="O50" s="1">
        <f t="shared" si="0"/>
        <v>4.6622113262675763E-2</v>
      </c>
    </row>
    <row r="51" spans="1:15">
      <c r="A51">
        <v>1970</v>
      </c>
      <c r="B51" s="1">
        <f>(SUIK9!B51-SIM!B51)/SUM(SUIK9!B51,SIM!B51)</f>
        <v>2.9733959311424089E-2</v>
      </c>
      <c r="C51" s="1">
        <f>(SUIK9!C51-SIM!C51)/SUM(SUIK9!C51,SIM!C51)</f>
        <v>4.0926640926640945E-2</v>
      </c>
      <c r="D51" s="1">
        <f>(SUIK9!D51-SIM!D51)/SUM(SUIK9!D51,SIM!D51)</f>
        <v>4.5987376014427393E-2</v>
      </c>
      <c r="E51" s="1">
        <f>(SUIK9!E51-SIM!E51)/SUM(SUIK9!E51,SIM!E51)</f>
        <v>5.498721227621485E-2</v>
      </c>
      <c r="F51" s="1">
        <f>(SUIK9!F51-SIM!F51)/SUM(SUIK9!F51,SIM!F51)</f>
        <v>4.490377761938702E-2</v>
      </c>
      <c r="G51" s="1">
        <f>(SUIK9!G51-SIM!G51)/SUM(SUIK9!G51,SIM!G51)</f>
        <v>4.3624161073825468E-2</v>
      </c>
      <c r="H51" s="1">
        <f>(SUIK9!H51-SIM!H51)/SUM(SUIK9!H51,SIM!H51)</f>
        <v>1.4703606252902072E-2</v>
      </c>
      <c r="I51" s="1">
        <f>(SUIK9!I51-SIM!I51)/SUM(SUIK9!I51,SIM!I51)</f>
        <v>2.6213050752927989E-2</v>
      </c>
      <c r="J51" s="1">
        <f>(SUIK9!J51-SIM!J51)/SUM(SUIK9!J51,SIM!J51)</f>
        <v>4.3149129447388294E-2</v>
      </c>
      <c r="K51" s="1">
        <f>(SUIK9!K51-SIM!K51)/SUM(SUIK9!K51,SIM!K51)</f>
        <v>4.1614123581336704E-2</v>
      </c>
      <c r="L51" s="1">
        <f>(SUIK9!L51-SIM!L51)/SUM(SUIK9!L51,SIM!L51)</f>
        <v>4.5356371490280774E-2</v>
      </c>
      <c r="M51" s="1">
        <f>(SUIK9!M51-SIM!M51)/SUM(SUIK9!M51,SIM!M51)</f>
        <v>4.3715846994535498E-2</v>
      </c>
      <c r="N51" s="1">
        <f>(SUIK9!N51-SIM!N51)/SUM(SUIK9!N51,SIM!N51)</f>
        <v>3.1746817889158521E-2</v>
      </c>
      <c r="O51" s="1">
        <f t="shared" si="0"/>
        <v>3.8974005663880748E-2</v>
      </c>
    </row>
    <row r="52" spans="1:15">
      <c r="A52">
        <v>1971</v>
      </c>
      <c r="B52" s="1">
        <f>(SUIK9!B52-SIM!B52)/SUM(SUIK9!B52,SIM!B52)</f>
        <v>3.8251366120218573E-2</v>
      </c>
      <c r="C52" s="1">
        <f>(SUIK9!C52-SIM!C52)/SUM(SUIK9!C52,SIM!C52)</f>
        <v>5.6055363321799286E-2</v>
      </c>
      <c r="D52" s="1">
        <f>(SUIK9!D52-SIM!D52)/SUM(SUIK9!D52,SIM!D52)</f>
        <v>4.423592493297588E-2</v>
      </c>
      <c r="E52" s="1">
        <f>(SUIK9!E52-SIM!E52)/SUM(SUIK9!E52,SIM!E52)</f>
        <v>5.8718164007836533E-2</v>
      </c>
      <c r="F52" s="1">
        <f>(SUIK9!F52-SIM!F52)/SUM(SUIK9!F52,SIM!F52)</f>
        <v>5.7228915662650606E-2</v>
      </c>
      <c r="G52" s="1">
        <f>(SUIK9!G52-SIM!G52)/SUM(SUIK9!G52,SIM!G52)</f>
        <v>4.6594982078853008E-2</v>
      </c>
      <c r="H52" s="1">
        <f>(SUIK9!H52-SIM!H52)/SUM(SUIK9!H52,SIM!H52)</f>
        <v>3.8934426229508177E-2</v>
      </c>
      <c r="I52" s="1">
        <f>(SUIK9!I52-SIM!I52)/SUM(SUIK9!I52,SIM!I52)</f>
        <v>3.3088235294117682E-2</v>
      </c>
      <c r="J52" s="1">
        <f>(SUIK9!J52-SIM!J52)/SUM(SUIK9!J52,SIM!J52)</f>
        <v>3.6269430051813441E-2</v>
      </c>
      <c r="K52" s="1">
        <f>(SUIK9!K52-SIM!K52)/SUM(SUIK9!K52,SIM!K52)</f>
        <v>3.9999999999999966E-2</v>
      </c>
      <c r="L52" s="1">
        <f>(SUIK9!L52-SIM!L52)/SUM(SUIK9!L52,SIM!L52)</f>
        <v>3.5714285714285671E-2</v>
      </c>
      <c r="M52" s="1">
        <f>(SUIK9!M52-SIM!M52)/SUM(SUIK9!M52,SIM!M52)</f>
        <v>3.6036036036035973E-2</v>
      </c>
      <c r="N52" s="1">
        <f>(SUIK9!N52-SIM!N52)/SUM(SUIK9!N52,SIM!N52)</f>
        <v>5.4922473379413368E-2</v>
      </c>
      <c r="O52" s="1">
        <f t="shared" si="0"/>
        <v>4.4311507909962161E-2</v>
      </c>
    </row>
    <row r="53" spans="1:15">
      <c r="A53">
        <v>1972</v>
      </c>
      <c r="B53" s="1">
        <f>(SUIK9!B53-SIM!B53)/SUM(SUIK9!B53,SIM!B53)</f>
        <v>4.6153846153846129E-2</v>
      </c>
      <c r="C53" s="1">
        <f>(SUIK9!C53-SIM!C53)/SUM(SUIK9!C53,SIM!C53)</f>
        <v>5.5954088952654246E-2</v>
      </c>
      <c r="D53" s="1">
        <f>(SUIK9!D53-SIM!D53)/SUM(SUIK9!D53,SIM!D53)</f>
        <v>4.7970479704797009E-2</v>
      </c>
      <c r="E53" s="1">
        <f>(SUIK9!E53-SIM!E53)/SUM(SUIK9!E53,SIM!E53)</f>
        <v>4.827586206896551E-2</v>
      </c>
      <c r="F53" s="1">
        <f>(SUIK9!F53-SIM!F53)/SUM(SUIK9!F53,SIM!F53)</f>
        <v>1.8121911037891247E-2</v>
      </c>
      <c r="G53" s="1">
        <f>(SUIK9!G53-SIM!G53)/SUM(SUIK9!G53,SIM!G53)</f>
        <v>2.8727770177838573E-2</v>
      </c>
      <c r="H53" s="1">
        <f>(SUIK9!H53-SIM!H53)/SUM(SUIK9!H53,SIM!H53)</f>
        <v>4.4375644994840015E-2</v>
      </c>
      <c r="I53" s="1">
        <f>(SUIK9!I53-SIM!I53)/SUM(SUIK9!I53,SIM!I53)</f>
        <v>4.4041450777202111E-2</v>
      </c>
      <c r="J53" s="1">
        <f>(SUIK9!J53-SIM!J53)/SUM(SUIK9!J53,SIM!J53)</f>
        <v>4.4843049327354299E-2</v>
      </c>
      <c r="K53" s="1">
        <f>(SUIK9!K53-SIM!K53)/SUM(SUIK9!K53,SIM!K53)</f>
        <v>4.1269841269841234E-2</v>
      </c>
      <c r="L53" s="1">
        <f>(SUIK9!L53-SIM!L53)/SUM(SUIK9!L53,SIM!L53)</f>
        <v>3.4482758620689689E-2</v>
      </c>
      <c r="M53" s="1">
        <f>(SUIK9!M53-SIM!M53)/SUM(SUIK9!M53,SIM!M53)</f>
        <v>3.3613445378151224E-2</v>
      </c>
      <c r="N53" s="1">
        <f>(SUIK9!N53-SIM!N53)/SUM(SUIK9!N53,SIM!N53)</f>
        <v>4.0730540658066312E-2</v>
      </c>
      <c r="O53" s="1">
        <f t="shared" si="0"/>
        <v>4.0658514547856739E-2</v>
      </c>
    </row>
    <row r="54" spans="1:15">
      <c r="A54">
        <v>1973</v>
      </c>
      <c r="B54" s="1">
        <f>(SUIK9!B54-SIM!B54)/SUM(SUIK9!B54,SIM!B54)</f>
        <v>3.9999999999999918E-2</v>
      </c>
      <c r="C54" s="1">
        <f>(SUIK9!C54-SIM!C54)/SUM(SUIK9!C54,SIM!C54)</f>
        <v>4.2459736456808207E-2</v>
      </c>
      <c r="D54" s="1">
        <f>(SUIK9!D54-SIM!D54)/SUM(SUIK9!D54,SIM!D54)</f>
        <v>4.1769041769041747E-2</v>
      </c>
      <c r="E54" s="1">
        <f>(SUIK9!E54-SIM!E54)/SUM(SUIK9!E54,SIM!E54)</f>
        <v>3.8441284886782445E-2</v>
      </c>
      <c r="F54" s="1">
        <f>(SUIK9!F54-SIM!F54)/SUM(SUIK9!F54,SIM!F54)</f>
        <v>4.1953663118346897E-2</v>
      </c>
      <c r="G54" s="1">
        <f>(SUIK9!G54-SIM!G54)/SUM(SUIK9!G54,SIM!G54)</f>
        <v>4.2871385842472638E-2</v>
      </c>
      <c r="H54" s="1">
        <f>(SUIK9!H54-SIM!H54)/SUM(SUIK9!H54,SIM!H54)</f>
        <v>5.0108932461873666E-2</v>
      </c>
      <c r="I54" s="1">
        <f>(SUIK9!I54-SIM!I54)/SUM(SUIK9!I54,SIM!I54)</f>
        <v>5.1221434200157637E-2</v>
      </c>
      <c r="J54" s="1">
        <f>(SUIK9!J54-SIM!J54)/SUM(SUIK9!J54,SIM!J54)</f>
        <v>4.7489823609226614E-2</v>
      </c>
      <c r="K54" s="1">
        <f>(SUIK9!K54-SIM!K54)/SUM(SUIK9!K54,SIM!K54)</f>
        <v>4.3478260869565161E-2</v>
      </c>
      <c r="L54" s="1">
        <f>(SUIK9!L54-SIM!L54)/SUM(SUIK9!L54,SIM!L54)</f>
        <v>4.0498442367601216E-2</v>
      </c>
      <c r="M54" s="1">
        <f>(SUIK9!M54-SIM!M54)/SUM(SUIK9!M54,SIM!M54)</f>
        <v>4.6728971962616862E-2</v>
      </c>
      <c r="N54" s="1">
        <f>(SUIK9!N54-SIM!N54)/SUM(SUIK9!N54,SIM!N54)</f>
        <v>4.3550708172385065E-2</v>
      </c>
      <c r="O54" s="1">
        <f t="shared" si="0"/>
        <v>4.3890129670529077E-2</v>
      </c>
    </row>
    <row r="55" spans="1:15">
      <c r="A55">
        <v>1974</v>
      </c>
      <c r="B55" s="1">
        <f>(SUIK9!B55-SIM!B55)/SUM(SUIK9!B55,SIM!B55)</f>
        <v>4.4776119402985121E-2</v>
      </c>
      <c r="C55" s="1">
        <f>(SUIK9!C55-SIM!C55)/SUM(SUIK9!C55,SIM!C55)</f>
        <v>5.3959355290819876E-2</v>
      </c>
      <c r="D55" s="1">
        <f>(SUIK9!D55-SIM!D55)/SUM(SUIK9!D55,SIM!D55)</f>
        <v>5.4272517321016241E-2</v>
      </c>
      <c r="E55" s="1">
        <f>(SUIK9!E55-SIM!E55)/SUM(SUIK9!E55,SIM!E55)</f>
        <v>4.187265471439626E-2</v>
      </c>
      <c r="F55" s="1">
        <f>(SUIK9!F55-SIM!F55)/SUM(SUIK9!F55,SIM!F55)</f>
        <v>3.5262730541700489E-2</v>
      </c>
      <c r="G55" s="1">
        <f>(SUIK9!G55-SIM!G55)/SUM(SUIK9!G55,SIM!G55)</f>
        <v>3.4282393957001736E-2</v>
      </c>
      <c r="H55" s="1">
        <f>(SUIK9!H55-SIM!H55)/SUM(SUIK9!H55,SIM!H55)</f>
        <v>4.5409674234945706E-2</v>
      </c>
      <c r="I55" s="1">
        <f>(SUIK9!I55-SIM!I55)/SUM(SUIK9!I55,SIM!I55)</f>
        <v>4.3819489862655388E-2</v>
      </c>
      <c r="J55" s="1">
        <f>(SUIK9!J55-SIM!J55)/SUM(SUIK9!J55,SIM!J55)</f>
        <v>4.4957472660996312E-2</v>
      </c>
      <c r="K55" s="1">
        <f>(SUIK9!K55-SIM!K55)/SUM(SUIK9!K55,SIM!K55)</f>
        <v>4.9115913555992145E-2</v>
      </c>
      <c r="L55" s="1">
        <f>(SUIK9!L55-SIM!L55)/SUM(SUIK9!L55,SIM!L55)</f>
        <v>4.3227665706051917E-2</v>
      </c>
      <c r="M55" s="1">
        <f>(SUIK9!M55-SIM!M55)/SUM(SUIK9!M55,SIM!M55)</f>
        <v>3.8297872340425573E-2</v>
      </c>
      <c r="N55" s="1">
        <f>(SUIK9!N55-SIM!N55)/SUM(SUIK9!N55,SIM!N55)</f>
        <v>4.0512267799404041E-2</v>
      </c>
      <c r="O55" s="1">
        <f t="shared" si="0"/>
        <v>4.3828163645260834E-2</v>
      </c>
    </row>
    <row r="56" spans="1:15">
      <c r="A56">
        <v>1975</v>
      </c>
      <c r="B56" s="1">
        <f>(SUIK9!B56-SIM!B56)/SUM(SUIK9!B56,SIM!B56)</f>
        <v>2.7667984189723341E-2</v>
      </c>
      <c r="C56" s="1">
        <f>(SUIK9!C56-SIM!C56)/SUM(SUIK9!C56,SIM!C56)</f>
        <v>5.807935595169636E-2</v>
      </c>
      <c r="D56" s="1">
        <f>(SUIK9!D56-SIM!D56)/SUM(SUIK9!D56,SIM!D56)</f>
        <v>6.5662902551233804E-2</v>
      </c>
      <c r="E56" s="1">
        <f>(SUIK9!E56-SIM!E56)/SUM(SUIK9!E56,SIM!E56)</f>
        <v>7.1242397914856676E-2</v>
      </c>
      <c r="F56" s="1">
        <f>(SUIK9!F56-SIM!F56)/SUM(SUIK9!F56,SIM!F56)</f>
        <v>6.0266666666666614E-2</v>
      </c>
      <c r="G56" s="1">
        <f>(SUIK9!G56-SIM!G56)/SUM(SUIK9!G56,SIM!G56)</f>
        <v>5.8455114822547026E-2</v>
      </c>
      <c r="H56" s="1">
        <f>(SUIK9!H56-SIM!H56)/SUM(SUIK9!H56,SIM!H56)</f>
        <v>5.1956382296343785E-2</v>
      </c>
      <c r="I56" s="1">
        <f>(SUIK9!I56-SIM!I56)/SUM(SUIK9!I56,SIM!I56)</f>
        <v>4.3882292204439843E-2</v>
      </c>
      <c r="J56" s="1">
        <f>(SUIK9!J56-SIM!J56)/SUM(SUIK9!J56,SIM!J56)</f>
        <v>4.5292014302741344E-2</v>
      </c>
      <c r="K56" s="1">
        <f>(SUIK9!K56-SIM!K56)/SUM(SUIK9!K56,SIM!K56)</f>
        <v>4.4444444444444481E-2</v>
      </c>
      <c r="L56" s="1">
        <f>(SUIK9!L56-SIM!L56)/SUM(SUIK9!L56,SIM!L56)</f>
        <v>4.8245614035087758E-2</v>
      </c>
      <c r="M56" s="1">
        <f>(SUIK9!M56-SIM!M56)/SUM(SUIK9!M56,SIM!M56)</f>
        <v>4.1666666666666706E-2</v>
      </c>
      <c r="N56" s="1">
        <f>(SUIK9!N56-SIM!N56)/SUM(SUIK9!N56,SIM!N56)</f>
        <v>5.6088816930727356E-2</v>
      </c>
      <c r="O56" s="1">
        <f t="shared" si="0"/>
        <v>5.1765434844398078E-2</v>
      </c>
    </row>
    <row r="57" spans="1:15">
      <c r="A57">
        <v>1976</v>
      </c>
      <c r="B57" s="1">
        <f>(SUIK9!B57-SIM!B57)/SUM(SUIK9!B57,SIM!B57)</f>
        <v>5.0524308865586211E-2</v>
      </c>
      <c r="C57" s="1">
        <f>(SUIK9!C57-SIM!C57)/SUM(SUIK9!C57,SIM!C57)</f>
        <v>3.8210624417520982E-2</v>
      </c>
      <c r="D57" s="1">
        <f>(SUIK9!D57-SIM!D57)/SUM(SUIK9!D57,SIM!D57)</f>
        <v>3.4161490683229843E-2</v>
      </c>
      <c r="E57" s="1">
        <f>(SUIK9!E57-SIM!E57)/SUM(SUIK9!E57,SIM!E57)</f>
        <v>6.5164923572003264E-2</v>
      </c>
      <c r="F57" s="1">
        <f>(SUIK9!F57-SIM!F57)/SUM(SUIK9!F57,SIM!F57)</f>
        <v>5.6304520222045996E-2</v>
      </c>
      <c r="G57" s="1">
        <f>(SUIK9!G57-SIM!G57)/SUM(SUIK9!G57,SIM!G57)</f>
        <v>5.6379821958457005E-2</v>
      </c>
      <c r="H57" s="1">
        <f>(SUIK9!H57-SIM!H57)/SUM(SUIK9!H57,SIM!H57)</f>
        <v>5.4448871181938925E-2</v>
      </c>
      <c r="I57" s="1">
        <f>(SUIK9!I57-SIM!I57)/SUM(SUIK9!I57,SIM!I57)</f>
        <v>4.926108374384236E-2</v>
      </c>
      <c r="J57" s="1">
        <f>(SUIK9!J57-SIM!J57)/SUM(SUIK9!J57,SIM!J57)</f>
        <v>4.4444444444444398E-2</v>
      </c>
      <c r="K57" s="1">
        <f>(SUIK9!K57-SIM!K57)/SUM(SUIK9!K57,SIM!K57)</f>
        <v>4.6025104602510504E-2</v>
      </c>
      <c r="L57" s="1">
        <f>(SUIK9!L57-SIM!L57)/SUM(SUIK9!L57,SIM!L57)</f>
        <v>4.1860465116279097E-2</v>
      </c>
      <c r="M57" s="1">
        <f>(SUIK9!M57-SIM!M57)/SUM(SUIK9!M57,SIM!M57)</f>
        <v>3.3834586466165439E-2</v>
      </c>
      <c r="N57" s="1">
        <f>(SUIK9!N57-SIM!N57)/SUM(SUIK9!N57,SIM!N57)</f>
        <v>5.093073797599925E-2</v>
      </c>
      <c r="O57" s="1">
        <f t="shared" si="0"/>
        <v>4.7811614096155634E-2</v>
      </c>
    </row>
    <row r="58" spans="1:15">
      <c r="A58">
        <v>1977</v>
      </c>
      <c r="B58" s="1">
        <f>(SUIK9!B58-SIM!B58)/SUM(SUIK9!B58,SIM!B58)</f>
        <v>3.8394415357766172E-2</v>
      </c>
      <c r="C58" s="1">
        <f>(SUIK9!C58-SIM!C58)/SUM(SUIK9!C58,SIM!C58)</f>
        <v>4.5009784735812138E-2</v>
      </c>
      <c r="D58" s="1">
        <f>(SUIK9!D58-SIM!D58)/SUM(SUIK9!D58,SIM!D58)</f>
        <v>5.4117647058823493E-2</v>
      </c>
      <c r="E58" s="1">
        <f>(SUIK9!E58-SIM!E58)/SUM(SUIK9!E58,SIM!E58)</f>
        <v>5.3093857327853114E-2</v>
      </c>
      <c r="F58" s="1">
        <f>(SUIK9!F58-SIM!F58)/SUM(SUIK9!F58,SIM!F58)</f>
        <v>5.3164928770744566E-2</v>
      </c>
      <c r="G58" s="1">
        <f>(SUIK9!G58-SIM!G58)/SUM(SUIK9!G58,SIM!G58)</f>
        <v>5.4626532887402469E-2</v>
      </c>
      <c r="H58" s="1">
        <f>(SUIK9!H58-SIM!H58)/SUM(SUIK9!H58,SIM!H58)</f>
        <v>5.1771117166212563E-2</v>
      </c>
      <c r="I58" s="1">
        <f>(SUIK9!I58-SIM!I58)/SUM(SUIK9!I58,SIM!I58)</f>
        <v>5.0847457627118654E-2</v>
      </c>
      <c r="J58" s="1">
        <f>(SUIK9!J58-SIM!J58)/SUM(SUIK9!J58,SIM!J58)</f>
        <v>4.5918367346938702E-2</v>
      </c>
      <c r="K58" s="1">
        <f>(SUIK9!K58-SIM!K58)/SUM(SUIK9!K58,SIM!K58)</f>
        <v>4.0000000000000036E-2</v>
      </c>
      <c r="L58" s="1">
        <f>(SUIK9!L58-SIM!L58)/SUM(SUIK9!L58,SIM!L58)</f>
        <v>4.2253521126760528E-2</v>
      </c>
      <c r="M58" s="1">
        <f>(SUIK9!M58-SIM!M58)/SUM(SUIK9!M58,SIM!M58)</f>
        <v>3.7499999999999964E-2</v>
      </c>
      <c r="N58" s="1">
        <f>(SUIK9!N58-SIM!N58)/SUM(SUIK9!N58,SIM!N58)</f>
        <v>5.2435435278546945E-2</v>
      </c>
      <c r="O58" s="1">
        <f t="shared" si="0"/>
        <v>4.7625620360306112E-2</v>
      </c>
    </row>
    <row r="59" spans="1:15">
      <c r="A59">
        <v>1978</v>
      </c>
      <c r="B59" s="1">
        <f>(SUIK9!B59-SIM!B59)/SUM(SUIK9!B59,SIM!B59)</f>
        <v>3.867403314917129E-2</v>
      </c>
      <c r="C59" s="1">
        <f>(SUIK9!C59-SIM!C59)/SUM(SUIK9!C59,SIM!C59)</f>
        <v>2.8702640642939148E-2</v>
      </c>
      <c r="D59" s="1">
        <f>(SUIK9!D59-SIM!D59)/SUM(SUIK9!D59,SIM!D59)</f>
        <v>3.9513677811550116E-2</v>
      </c>
      <c r="E59" s="1">
        <f>(SUIK9!E59-SIM!E59)/SUM(SUIK9!E59,SIM!E59)</f>
        <v>3.585657370517932E-2</v>
      </c>
      <c r="F59" s="1">
        <f>(SUIK9!F59-SIM!F59)/SUM(SUIK9!F59,SIM!F59)</f>
        <v>2.6615969581749076E-2</v>
      </c>
      <c r="G59" s="1">
        <f>(SUIK9!G59-SIM!G59)/SUM(SUIK9!G59,SIM!G59)</f>
        <v>2.8199566160520582E-2</v>
      </c>
      <c r="H59" s="1">
        <f>(SUIK9!H59-SIM!H59)/SUM(SUIK9!H59,SIM!H59)</f>
        <v>3.2755298651252485E-2</v>
      </c>
      <c r="I59" s="1">
        <f>(SUIK9!I59-SIM!I59)/SUM(SUIK9!I59,SIM!I59)</f>
        <v>3.9647577092510954E-2</v>
      </c>
      <c r="J59" s="1">
        <f>(SUIK9!J59-SIM!J59)/SUM(SUIK9!J59,SIM!J59)</f>
        <v>4.1025641025640949E-2</v>
      </c>
      <c r="K59" s="1">
        <f>(SUIK9!K59-SIM!K59)/SUM(SUIK9!K59,SIM!K59)</f>
        <v>4.1474654377880123E-2</v>
      </c>
      <c r="L59" s="1">
        <f>(SUIK9!L59-SIM!L59)/SUM(SUIK9!L59,SIM!L59)</f>
        <v>3.287380699893961E-2</v>
      </c>
      <c r="M59" s="1">
        <f>(SUIK9!M59-SIM!M59)/SUM(SUIK9!M59,SIM!M59)</f>
        <v>3.0754892823858345E-2</v>
      </c>
      <c r="N59" s="1">
        <f>(SUIK9!N59-SIM!N59)/SUM(SUIK9!N59,SIM!N59)</f>
        <v>3.4321157822191611E-2</v>
      </c>
      <c r="O59" s="1">
        <f t="shared" si="0"/>
        <v>3.4647345372567966E-2</v>
      </c>
    </row>
    <row r="60" spans="1:15">
      <c r="A60">
        <v>1979</v>
      </c>
      <c r="B60" s="1">
        <f>(SUIK9!B60-SIM!B60)/SUM(SUIK9!B60,SIM!B60)</f>
        <v>3.405572755417953E-2</v>
      </c>
      <c r="C60" s="1">
        <f>(SUIK9!C60-SIM!C60)/SUM(SUIK9!C60,SIM!C60)</f>
        <v>2.5095703955763497E-2</v>
      </c>
      <c r="D60" s="1">
        <f>(SUIK9!D60-SIM!D60)/SUM(SUIK9!D60,SIM!D60)</f>
        <v>4.4632976761342709E-2</v>
      </c>
      <c r="E60" s="1">
        <f>(SUIK9!E60-SIM!E60)/SUM(SUIK9!E60,SIM!E60)</f>
        <v>4.735036218070917E-2</v>
      </c>
      <c r="F60" s="1">
        <f>(SUIK9!F60-SIM!F60)/SUM(SUIK9!F60,SIM!F60)</f>
        <v>4.8994159636599602E-2</v>
      </c>
      <c r="G60" s="1">
        <f>(SUIK9!G60-SIM!G60)/SUM(SUIK9!G60,SIM!G60)</f>
        <v>5.4763690922730715E-2</v>
      </c>
      <c r="H60" s="1">
        <f>(SUIK9!H60-SIM!H60)/SUM(SUIK9!H60,SIM!H60)</f>
        <v>4.8872180451127858E-2</v>
      </c>
      <c r="I60" s="1">
        <f>(SUIK9!I60-SIM!I60)/SUM(SUIK9!I60,SIM!I60)</f>
        <v>3.6809815950920213E-2</v>
      </c>
      <c r="J60" s="1">
        <f>(SUIK9!J60-SIM!J60)/SUM(SUIK9!J60,SIM!J60)</f>
        <v>3.5019455252918316E-2</v>
      </c>
      <c r="K60" s="1">
        <f>(SUIK9!K60-SIM!K60)/SUM(SUIK9!K60,SIM!K60)</f>
        <v>3.7974683544303826E-2</v>
      </c>
      <c r="L60" s="1">
        <f>(SUIK9!L60-SIM!L60)/SUM(SUIK9!L60,SIM!L60)</f>
        <v>4.0650406504065074E-2</v>
      </c>
      <c r="M60" s="1">
        <f>(SUIK9!M60-SIM!M60)/SUM(SUIK9!M60,SIM!M60)</f>
        <v>4.1666666666666699E-2</v>
      </c>
      <c r="N60" s="1">
        <f>(SUIK9!N60-SIM!N60)/SUM(SUIK9!N60,SIM!N60)</f>
        <v>4.3514323996682237E-2</v>
      </c>
      <c r="O60" s="1">
        <f t="shared" si="0"/>
        <v>4.149231949061611E-2</v>
      </c>
    </row>
    <row r="61" spans="1:15">
      <c r="A61">
        <v>1980</v>
      </c>
      <c r="B61" s="1">
        <f>(SUIK9!B61-SIM!B61)/SUM(SUIK9!B61,SIM!B61)</f>
        <v>4.6874999999999931E-2</v>
      </c>
      <c r="C61" s="1">
        <f>(SUIK9!C61-SIM!C61)/SUM(SUIK9!C61,SIM!C61)</f>
        <v>5.5884286653517405E-2</v>
      </c>
      <c r="D61" s="1">
        <f>(SUIK9!D61-SIM!D61)/SUM(SUIK9!D61,SIM!D61)</f>
        <v>4.2696629213483141E-2</v>
      </c>
      <c r="E61" s="1">
        <f>(SUIK9!E61-SIM!E61)/SUM(SUIK9!E61,SIM!E61)</f>
        <v>7.0399341292713094E-2</v>
      </c>
      <c r="F61" s="1">
        <f>(SUIK9!F61-SIM!F61)/SUM(SUIK9!F61,SIM!F61)</f>
        <v>1.3816669142772244E-2</v>
      </c>
      <c r="G61" s="1">
        <f>(SUIK9!G61-SIM!G61)/SUM(SUIK9!G61,SIM!G61)</f>
        <v>1.9904681805438768E-2</v>
      </c>
      <c r="H61" s="1">
        <f>(SUIK9!H61-SIM!H61)/SUM(SUIK9!H61,SIM!H61)</f>
        <v>3.9080459770114991E-2</v>
      </c>
      <c r="I61" s="1">
        <f>(SUIK9!I61-SIM!I61)/SUM(SUIK9!I61,SIM!I61)</f>
        <v>4.3062200956937802E-2</v>
      </c>
      <c r="J61" s="1">
        <f>(SUIK9!J61-SIM!J61)/SUM(SUIK9!J61,SIM!J61)</f>
        <v>4.3478260869565202E-2</v>
      </c>
      <c r="K61" s="1">
        <f>(SUIK9!K61-SIM!K61)/SUM(SUIK9!K61,SIM!K61)</f>
        <v>3.8709677419354875E-2</v>
      </c>
      <c r="L61" s="1">
        <f>(SUIK9!L61-SIM!L61)/SUM(SUIK9!L61,SIM!L61)</f>
        <v>3.5369774919614176E-2</v>
      </c>
      <c r="M61" s="1">
        <f>(SUIK9!M61-SIM!M61)/SUM(SUIK9!M61,SIM!M61)</f>
        <v>3.2119914346895151E-2</v>
      </c>
      <c r="N61" s="1">
        <f>(SUIK9!N61-SIM!N61)/SUM(SUIK9!N61,SIM!N61)</f>
        <v>3.2678418101924331E-2</v>
      </c>
      <c r="O61" s="1">
        <f t="shared" si="0"/>
        <v>3.9544254960948551E-2</v>
      </c>
    </row>
    <row r="62" spans="1:15">
      <c r="A62">
        <v>1981</v>
      </c>
      <c r="B62" s="1">
        <f>(SUIK9!B62-SIM!B62)/SUM(SUIK9!B62,SIM!B62)</f>
        <v>3.9156626506024125E-2</v>
      </c>
      <c r="C62" s="1">
        <f>(SUIK9!C62-SIM!C62)/SUM(SUIK9!C62,SIM!C62)</f>
        <v>3.6569987389659581E-2</v>
      </c>
      <c r="D62" s="1">
        <f>(SUIK9!D62-SIM!D62)/SUM(SUIK9!D62,SIM!D62)</f>
        <v>4.6913580246913625E-2</v>
      </c>
      <c r="E62" s="1">
        <f>(SUIK9!E62-SIM!E62)/SUM(SUIK9!E62,SIM!E62)</f>
        <v>5.9243397573162035E-2</v>
      </c>
      <c r="F62" s="1">
        <f>(SUIK9!F62-SIM!F62)/SUM(SUIK9!F62,SIM!F62)</f>
        <v>4.9664429530201358E-2</v>
      </c>
      <c r="G62" s="1">
        <f>(SUIK9!G62-SIM!G62)/SUM(SUIK9!G62,SIM!G62)</f>
        <v>4.7619047619047596E-2</v>
      </c>
      <c r="H62" s="1">
        <f>(SUIK9!H62-SIM!H62)/SUM(SUIK9!H62,SIM!H62)</f>
        <v>3.6065573770491841E-2</v>
      </c>
      <c r="I62" s="1">
        <f>(SUIK9!I62-SIM!I62)/SUM(SUIK9!I62,SIM!I62)</f>
        <v>3.5714285714285671E-2</v>
      </c>
      <c r="J62" s="1">
        <f>(SUIK9!J62-SIM!J62)/SUM(SUIK9!J62,SIM!J62)</f>
        <v>3.5087719298245543E-2</v>
      </c>
      <c r="K62" s="1">
        <f>(SUIK9!K62-SIM!K62)/SUM(SUIK9!K62,SIM!K62)</f>
        <v>3.7037037037036986E-2</v>
      </c>
      <c r="L62" s="1">
        <f>(SUIK9!L62-SIM!L62)/SUM(SUIK9!L62,SIM!L62)</f>
        <v>3.6231884057970967E-2</v>
      </c>
      <c r="M62" s="1">
        <f>(SUIK9!M62-SIM!M62)/SUM(SUIK9!M62,SIM!M62)</f>
        <v>3.8834951456310711E-2</v>
      </c>
      <c r="N62" s="1">
        <f>(SUIK9!N62-SIM!N62)/SUM(SUIK9!N62,SIM!N62)</f>
        <v>4.5288415699984132E-2</v>
      </c>
      <c r="O62" s="1">
        <f t="shared" si="0"/>
        <v>4.1802071992256468E-2</v>
      </c>
    </row>
    <row r="63" spans="1:15">
      <c r="A63">
        <v>1982</v>
      </c>
      <c r="B63" s="1">
        <f>(SUIK9!B63-SIM!B63)/SUM(SUIK9!B63,SIM!B63)</f>
        <v>2.8680688336520058E-2</v>
      </c>
      <c r="C63" s="1">
        <f>(SUIK9!C63-SIM!C63)/SUM(SUIK9!C63,SIM!C63)</f>
        <v>1.6949152542372899E-2</v>
      </c>
      <c r="D63" s="1">
        <f>(SUIK9!D63-SIM!D63)/SUM(SUIK9!D63,SIM!D63)</f>
        <v>4.1884816753926676E-2</v>
      </c>
      <c r="E63" s="1">
        <f>(SUIK9!E63-SIM!E63)/SUM(SUIK9!E63,SIM!E63)</f>
        <v>2.3339317773788129E-2</v>
      </c>
      <c r="F63" s="1">
        <f>(SUIK9!F63-SIM!F63)/SUM(SUIK9!F63,SIM!F63)</f>
        <v>2.2004889975550088E-2</v>
      </c>
      <c r="G63" s="1">
        <f>(SUIK9!G63-SIM!G63)/SUM(SUIK9!G63,SIM!G63)</f>
        <v>2.6022304832713696E-2</v>
      </c>
      <c r="H63" s="1">
        <f>(SUIK9!H63-SIM!H63)/SUM(SUIK9!H63,SIM!H63)</f>
        <v>3.2258064516129059E-2</v>
      </c>
      <c r="I63" s="1">
        <f>(SUIK9!I63-SIM!I63)/SUM(SUIK9!I63,SIM!I63)</f>
        <v>3.3457249070631918E-2</v>
      </c>
      <c r="J63" s="1">
        <f>(SUIK9!J63-SIM!J63)/SUM(SUIK9!J63,SIM!J63)</f>
        <v>3.4482758620689641E-2</v>
      </c>
      <c r="K63" s="1">
        <f>(SUIK9!K63-SIM!K63)/SUM(SUIK9!K63,SIM!K63)</f>
        <v>3.5587188612099675E-2</v>
      </c>
      <c r="L63" s="1">
        <f>(SUIK9!L63-SIM!L63)/SUM(SUIK9!L63,SIM!L63)</f>
        <v>3.8910505836575821E-2</v>
      </c>
      <c r="M63" s="1">
        <f>(SUIK9!M63-SIM!M63)/SUM(SUIK9!M63,SIM!M63)</f>
        <v>3.6827195467422129E-2</v>
      </c>
      <c r="N63" s="1">
        <f>(SUIK9!N63-SIM!N63)/SUM(SUIK9!N63,SIM!N63)</f>
        <v>3.064290006008414E-2</v>
      </c>
      <c r="O63" s="1">
        <f t="shared" si="0"/>
        <v>3.0849771722961841E-2</v>
      </c>
    </row>
    <row r="64" spans="1:15">
      <c r="A64">
        <v>1983</v>
      </c>
      <c r="B64" s="1">
        <f>(SUIK9!B64-SIM!B64)/SUM(SUIK9!B64,SIM!B64)</f>
        <v>2.9007633587786248E-2</v>
      </c>
      <c r="C64" s="1">
        <f>(SUIK9!C64-SIM!C64)/SUM(SUIK9!C64,SIM!C64)</f>
        <v>3.9290240811153308E-2</v>
      </c>
      <c r="D64" s="1">
        <f>(SUIK9!D64-SIM!D64)/SUM(SUIK9!D64,SIM!D64)</f>
        <v>5.1685393258426901E-2</v>
      </c>
      <c r="E64" s="1">
        <f>(SUIK9!E64-SIM!E64)/SUM(SUIK9!E64,SIM!E64)</f>
        <v>5.0670640834575238E-2</v>
      </c>
      <c r="F64" s="1">
        <f>(SUIK9!F64-SIM!F64)/SUM(SUIK9!F64,SIM!F64)</f>
        <v>4.4642857142857081E-2</v>
      </c>
      <c r="G64" s="1">
        <f>(SUIK9!G64-SIM!G64)/SUM(SUIK9!G64,SIM!G64)</f>
        <v>3.8167938931297746E-2</v>
      </c>
      <c r="H64" s="1">
        <f>(SUIK9!H64-SIM!H64)/SUM(SUIK9!H64,SIM!H64)</f>
        <v>3.8251366120218552E-2</v>
      </c>
      <c r="I64" s="1">
        <f>(SUIK9!I64-SIM!I64)/SUM(SUIK9!I64,SIM!I64)</f>
        <v>4.0650406504065074E-2</v>
      </c>
      <c r="J64" s="1">
        <f>(SUIK9!J64-SIM!J64)/SUM(SUIK9!J64,SIM!J64)</f>
        <v>3.9999999999999938E-2</v>
      </c>
      <c r="K64" s="1">
        <f>(SUIK9!K64-SIM!K64)/SUM(SUIK9!K64,SIM!K64)</f>
        <v>3.8709677419354875E-2</v>
      </c>
      <c r="L64" s="1">
        <f>(SUIK9!L64-SIM!L64)/SUM(SUIK9!L64,SIM!L64)</f>
        <v>3.1413612565444997E-2</v>
      </c>
      <c r="M64" s="1">
        <f>(SUIK9!M64-SIM!M64)/SUM(SUIK9!M64,SIM!M64)</f>
        <v>2.9508196721311504E-2</v>
      </c>
      <c r="N64" s="1">
        <f>(SUIK9!N64-SIM!N64)/SUM(SUIK9!N64,SIM!N64)</f>
        <v>4.3067846607669685E-2</v>
      </c>
      <c r="O64" s="1">
        <f t="shared" si="0"/>
        <v>3.9620446961858548E-2</v>
      </c>
    </row>
    <row r="65" spans="1:15">
      <c r="A65">
        <v>1984</v>
      </c>
      <c r="B65" s="1">
        <f>(SUIK9!B65-SIM!B65)/SUM(SUIK9!B65,SIM!B65)</f>
        <v>4.9723756906077353E-2</v>
      </c>
      <c r="C65" s="1">
        <f>(SUIK9!C65-SIM!C65)/SUM(SUIK9!C65,SIM!C65)</f>
        <v>6.3755458515283803E-2</v>
      </c>
      <c r="D65" s="1">
        <f>(SUIK9!D65-SIM!D65)/SUM(SUIK9!D65,SIM!D65)</f>
        <v>5.34351145038168E-2</v>
      </c>
      <c r="E65" s="1">
        <f>(SUIK9!E65-SIM!E65)/SUM(SUIK9!E65,SIM!E65)</f>
        <v>5.4590570719602965E-2</v>
      </c>
      <c r="F65" s="1">
        <f>(SUIK9!F65-SIM!F65)/SUM(SUIK9!F65,SIM!F65)</f>
        <v>4.0540540540540577E-2</v>
      </c>
      <c r="G65" s="1">
        <f>(SUIK9!G65-SIM!G65)/SUM(SUIK9!G65,SIM!G65)</f>
        <v>3.4482758620689655E-2</v>
      </c>
      <c r="H65" s="1">
        <f>(SUIK9!H65-SIM!H65)/SUM(SUIK9!H65,SIM!H65)</f>
        <v>3.5087719298245543E-2</v>
      </c>
      <c r="I65" s="1">
        <f>(SUIK9!I65-SIM!I65)/SUM(SUIK9!I65,SIM!I65)</f>
        <v>2.898550724637676E-2</v>
      </c>
      <c r="J65" s="1">
        <f>(SUIK9!J65-SIM!J65)/SUM(SUIK9!J65,SIM!J65)</f>
        <v>3.5019455252918316E-2</v>
      </c>
      <c r="K65" s="1">
        <f>(SUIK9!K65-SIM!K65)/SUM(SUIK9!K65,SIM!K65)</f>
        <v>3.4482758620689682E-2</v>
      </c>
      <c r="L65" s="1">
        <f>(SUIK9!L65-SIM!L65)/SUM(SUIK9!L65,SIM!L65)</f>
        <v>3.8461538461538491E-2</v>
      </c>
      <c r="M65" s="1">
        <f>(SUIK9!M65-SIM!M65)/SUM(SUIK9!M65,SIM!M65)</f>
        <v>3.6144578313253038E-2</v>
      </c>
      <c r="N65" s="1">
        <f>(SUIK9!N65-SIM!N65)/SUM(SUIK9!N65,SIM!N65)</f>
        <v>4.6289031853130436E-2</v>
      </c>
      <c r="O65" s="1">
        <f t="shared" si="0"/>
        <v>4.2384522219397189E-2</v>
      </c>
    </row>
    <row r="66" spans="1:15">
      <c r="A66">
        <v>1985</v>
      </c>
      <c r="B66" s="1">
        <f>(SUIK9!B66-SIM!B66)/SUM(SUIK9!B66,SIM!B66)</f>
        <v>4.330312185297077E-2</v>
      </c>
      <c r="C66" s="1">
        <f>(SUIK9!C66-SIM!C66)/SUM(SUIK9!C66,SIM!C66)</f>
        <v>4.5258620689655166E-2</v>
      </c>
      <c r="D66" s="1">
        <f>(SUIK9!D66-SIM!D66)/SUM(SUIK9!D66,SIM!D66)</f>
        <v>4.7735618115055098E-2</v>
      </c>
      <c r="E66" s="1">
        <f>(SUIK9!E66-SIM!E66)/SUM(SUIK9!E66,SIM!E66)</f>
        <v>4.7381546134663388E-2</v>
      </c>
      <c r="F66" s="1">
        <f>(SUIK9!F66-SIM!F66)/SUM(SUIK9!F66,SIM!F66)</f>
        <v>4.4862518089725044E-2</v>
      </c>
      <c r="G66" s="1">
        <f>(SUIK9!G66-SIM!G66)/SUM(SUIK9!G66,SIM!G66)</f>
        <v>4.4222539229671905E-2</v>
      </c>
      <c r="H66" s="1">
        <f>(SUIK9!H66-SIM!H66)/SUM(SUIK9!H66,SIM!H66)</f>
        <v>3.7131882202304747E-2</v>
      </c>
      <c r="I66" s="1">
        <f>(SUIK9!I66-SIM!I66)/SUM(SUIK9!I66,SIM!I66)</f>
        <v>3.6020583190394508E-2</v>
      </c>
      <c r="J66" s="1">
        <f>(SUIK9!J66-SIM!J66)/SUM(SUIK9!J66,SIM!J66)</f>
        <v>3.7623762376237609E-2</v>
      </c>
      <c r="K66" s="1">
        <f>(SUIK9!K66-SIM!K66)/SUM(SUIK9!K66,SIM!K66)</f>
        <v>3.8076152304609208E-2</v>
      </c>
      <c r="L66" s="1">
        <f>(SUIK9!L66-SIM!L66)/SUM(SUIK9!L66,SIM!L66)</f>
        <v>3.769401330376939E-2</v>
      </c>
      <c r="M66" s="1">
        <f>(SUIK9!M66-SIM!M66)/SUM(SUIK9!M66,SIM!M66)</f>
        <v>3.4013605442176902E-2</v>
      </c>
      <c r="N66" s="1">
        <f>(SUIK9!N66-SIM!N66)/SUM(SUIK9!N66,SIM!N66)</f>
        <v>4.2008451404424586E-2</v>
      </c>
      <c r="O66" s="1">
        <f t="shared" ref="O66:O76" si="1">AVERAGE(B66:N66)</f>
        <v>4.1179416487358338E-2</v>
      </c>
    </row>
    <row r="67" spans="1:15">
      <c r="A67">
        <v>1986</v>
      </c>
      <c r="B67" s="1">
        <f>(SUIK9!B67-SIM!B67)/SUM(SUIK9!B67,SIM!B67)</f>
        <v>4.9214659685863846E-2</v>
      </c>
      <c r="C67" s="1">
        <f>(SUIK9!C67-SIM!C67)/SUM(SUIK9!C67,SIM!C67)</f>
        <v>5.1244509516837428E-2</v>
      </c>
      <c r="D67" s="1">
        <f>(SUIK9!D67-SIM!D67)/SUM(SUIK9!D67,SIM!D67)</f>
        <v>5.7824061386681266E-2</v>
      </c>
      <c r="E67" s="1">
        <f>(SUIK9!E67-SIM!E67)/SUM(SUIK9!E67,SIM!E67)</f>
        <v>6.2449959967974325E-2</v>
      </c>
      <c r="F67" s="1">
        <f>(SUIK9!F67-SIM!F67)/SUM(SUIK9!F67,SIM!F67)</f>
        <v>5.9334298118668617E-2</v>
      </c>
      <c r="G67" s="1">
        <f>(SUIK9!G67-SIM!G67)/SUM(SUIK9!G67,SIM!G67)</f>
        <v>7.3768759247516344E-2</v>
      </c>
      <c r="H67" s="1">
        <f>(SUIK9!H67-SIM!H67)/SUM(SUIK9!H67,SIM!H67)</f>
        <v>6.8062827225130906E-2</v>
      </c>
      <c r="I67" s="1">
        <f>(SUIK9!I67-SIM!I67)/SUM(SUIK9!I67,SIM!I67)</f>
        <v>5.1239669421487603E-2</v>
      </c>
      <c r="J67" s="1">
        <f>(SUIK9!J67-SIM!J67)/SUM(SUIK9!J67,SIM!J67)</f>
        <v>4.216867469879515E-2</v>
      </c>
      <c r="K67" s="1">
        <f>(SUIK9!K67-SIM!K67)/SUM(SUIK9!K67,SIM!K67)</f>
        <v>3.6496350364963452E-2</v>
      </c>
      <c r="L67" s="1">
        <f>(SUIK9!L67-SIM!L67)/SUM(SUIK9!L67,SIM!L67)</f>
        <v>4.2904290429042938E-2</v>
      </c>
      <c r="M67" s="1">
        <f>(SUIK9!M67-SIM!M67)/SUM(SUIK9!M67,SIM!M67)</f>
        <v>3.3367451381780946E-2</v>
      </c>
      <c r="N67" s="1">
        <f>(SUIK9!N67-SIM!N67)/SUM(SUIK9!N67,SIM!N67)</f>
        <v>5.5992436938679044E-2</v>
      </c>
      <c r="O67" s="1">
        <f t="shared" si="1"/>
        <v>5.2620611414109383E-2</v>
      </c>
    </row>
    <row r="68" spans="1:15">
      <c r="A68">
        <v>1987</v>
      </c>
      <c r="B68" s="1">
        <f>(SUIK9!B68-SIM!B68)/SUM(SUIK9!B68,SIM!B68)</f>
        <v>3.4701986754966947E-2</v>
      </c>
      <c r="C68" s="1">
        <f>(SUIK9!C68-SIM!C68)/SUM(SUIK9!C68,SIM!C68)</f>
        <v>4.0967423494570589E-2</v>
      </c>
      <c r="D68" s="1">
        <f>(SUIK9!D68-SIM!D68)/SUM(SUIK9!D68,SIM!D68)</f>
        <v>4.3552519214346767E-2</v>
      </c>
      <c r="E68" s="1">
        <f>(SUIK9!E68-SIM!E68)/SUM(SUIK9!E68,SIM!E68)</f>
        <v>3.9087947882736118E-2</v>
      </c>
      <c r="F68" s="1">
        <f>(SUIK9!F68-SIM!F68)/SUM(SUIK9!F68,SIM!F68)</f>
        <v>3.6414565826330562E-2</v>
      </c>
      <c r="G68" s="1">
        <f>(SUIK9!G68-SIM!G68)/SUM(SUIK9!G68,SIM!G68)</f>
        <v>5.6540084388185648E-2</v>
      </c>
      <c r="H68" s="1">
        <f>(SUIK9!H68-SIM!H68)/SUM(SUIK9!H68,SIM!H68)</f>
        <v>4.222451081359415E-2</v>
      </c>
      <c r="I68" s="1">
        <f>(SUIK9!I68-SIM!I68)/SUM(SUIK9!I68,SIM!I68)</f>
        <v>3.7453183520599287E-2</v>
      </c>
      <c r="J68" s="1">
        <f>(SUIK9!J68-SIM!J68)/SUM(SUIK9!J68,SIM!J68)</f>
        <v>3.5175879396984959E-2</v>
      </c>
      <c r="K68" s="1">
        <f>(SUIK9!K68-SIM!K68)/SUM(SUIK9!K68,SIM!K68)</f>
        <v>3.5799522673031006E-2</v>
      </c>
      <c r="L68" s="1">
        <f>(SUIK9!L68-SIM!L68)/SUM(SUIK9!L68,SIM!L68)</f>
        <v>3.5087719298245647E-2</v>
      </c>
      <c r="M68" s="1">
        <f>(SUIK9!M68-SIM!M68)/SUM(SUIK9!M68,SIM!M68)</f>
        <v>3.703703703703707E-2</v>
      </c>
      <c r="N68" s="1">
        <f>(SUIK9!N68-SIM!N68)/SUM(SUIK9!N68,SIM!N68)</f>
        <v>4.0210217550721086E-2</v>
      </c>
      <c r="O68" s="1">
        <f t="shared" si="1"/>
        <v>3.9557892142411531E-2</v>
      </c>
    </row>
    <row r="69" spans="1:15">
      <c r="A69">
        <v>1988</v>
      </c>
      <c r="B69" s="1">
        <f>(SUIK9!B69-SIM!B69)/SUM(SUIK9!B69,SIM!B69)</f>
        <v>1.8600531443755505E-2</v>
      </c>
      <c r="C69" s="1">
        <f>(SUIK9!C69-SIM!C69)/SUM(SUIK9!C69,SIM!C69)</f>
        <v>2.194997447677385E-2</v>
      </c>
      <c r="D69" s="1">
        <f>(SUIK9!D69-SIM!D69)/SUM(SUIK9!D69,SIM!D69)</f>
        <v>3.3457249070631918E-2</v>
      </c>
      <c r="E69" s="1">
        <f>(SUIK9!E69-SIM!E69)/SUM(SUIK9!E69,SIM!E69)</f>
        <v>6.3599458728010844E-2</v>
      </c>
      <c r="F69" s="1">
        <f>(SUIK9!F69-SIM!F69)/SUM(SUIK9!F69,SIM!F69)</f>
        <v>2.5977845309283393E-2</v>
      </c>
      <c r="G69" s="1">
        <f>(SUIK9!G69-SIM!G69)/SUM(SUIK9!G69,SIM!G69)</f>
        <v>2.9517638588912896E-2</v>
      </c>
      <c r="H69" s="1">
        <f>(SUIK9!H69-SIM!H69)/SUM(SUIK9!H69,SIM!H69)</f>
        <v>4.9327354260089634E-2</v>
      </c>
      <c r="I69" s="1">
        <f>(SUIK9!I69-SIM!I69)/SUM(SUIK9!I69,SIM!I69)</f>
        <v>4.5356371490280774E-2</v>
      </c>
      <c r="J69" s="1">
        <f>(SUIK9!J69-SIM!J69)/SUM(SUIK9!J69,SIM!J69)</f>
        <v>3.7643207855973811E-2</v>
      </c>
      <c r="K69" s="1">
        <f>(SUIK9!K69-SIM!K69)/SUM(SUIK9!K69,SIM!K69)</f>
        <v>3.7151702786377742E-2</v>
      </c>
      <c r="L69" s="1">
        <f>(SUIK9!L69-SIM!L69)/SUM(SUIK9!L69,SIM!L69)</f>
        <v>3.9014373716632439E-2</v>
      </c>
      <c r="M69" s="1">
        <f>(SUIK9!M69-SIM!M69)/SUM(SUIK9!M69,SIM!M69)</f>
        <v>3.9145907473309566E-2</v>
      </c>
      <c r="N69" s="1">
        <f>(SUIK9!N69-SIM!N69)/SUM(SUIK9!N69,SIM!N69)</f>
        <v>2.8616391270137063E-2</v>
      </c>
      <c r="O69" s="1">
        <f t="shared" si="1"/>
        <v>3.6104462036166879E-2</v>
      </c>
    </row>
    <row r="70" spans="1:15">
      <c r="A70">
        <v>1989</v>
      </c>
      <c r="B70" s="1">
        <f>(SUIK9!B70-SIM!B70)/SUM(SUIK9!B70,SIM!B70)</f>
        <v>4.3103448275862009E-2</v>
      </c>
      <c r="C70" s="1">
        <f>(SUIK9!C70-SIM!C70)/SUM(SUIK9!C70,SIM!C70)</f>
        <v>5.330882352941177E-2</v>
      </c>
      <c r="D70" s="1">
        <f>(SUIK9!D70-SIM!D70)/SUM(SUIK9!D70,SIM!D70)</f>
        <v>4.3428571428571518E-2</v>
      </c>
      <c r="E70" s="1">
        <f>(SUIK9!E70-SIM!E70)/SUM(SUIK9!E70,SIM!E70)</f>
        <v>4.2962962962962967E-2</v>
      </c>
      <c r="F70" s="1">
        <f>(SUIK9!F70-SIM!F70)/SUM(SUIK9!F70,SIM!F70)</f>
        <v>3.9568345323741039E-2</v>
      </c>
      <c r="G70" s="1">
        <f>(SUIK9!G70-SIM!G70)/SUM(SUIK9!G70,SIM!G70)</f>
        <v>4.3749999999999956E-2</v>
      </c>
      <c r="H70" s="1">
        <f>(SUIK9!H70-SIM!H70)/SUM(SUIK9!H70,SIM!H70)</f>
        <v>2.989690721649485E-2</v>
      </c>
      <c r="I70" s="1">
        <f>(SUIK9!I70-SIM!I70)/SUM(SUIK9!I70,SIM!I70)</f>
        <v>3.5801464605370252E-2</v>
      </c>
      <c r="J70" s="1">
        <f>(SUIK9!J70-SIM!J70)/SUM(SUIK9!J70,SIM!J70)</f>
        <v>4.4284243048403768E-2</v>
      </c>
      <c r="K70" s="1">
        <f>(SUIK9!K70-SIM!K70)/SUM(SUIK9!K70,SIM!K70)</f>
        <v>4.7244094488189017E-2</v>
      </c>
      <c r="L70" s="1">
        <f>(SUIK9!L70-SIM!L70)/SUM(SUIK9!L70,SIM!L70)</f>
        <v>4.216867469879515E-2</v>
      </c>
      <c r="M70" s="1">
        <f>(SUIK9!M70-SIM!M70)/SUM(SUIK9!M70,SIM!M70)</f>
        <v>4.8076923076923121E-2</v>
      </c>
      <c r="N70" s="1">
        <f>(SUIK9!N70-SIM!N70)/SUM(SUIK9!N70,SIM!N70)</f>
        <v>4.0203297061314834E-2</v>
      </c>
      <c r="O70" s="1">
        <f t="shared" si="1"/>
        <v>4.2599827362772333E-2</v>
      </c>
    </row>
    <row r="71" spans="1:15">
      <c r="A71">
        <v>1990</v>
      </c>
      <c r="B71" s="1">
        <f>(SUIK9!B71-SIM!B71)/SUM(SUIK9!B71,SIM!B71)</f>
        <v>3.1578947368421026E-2</v>
      </c>
      <c r="C71" s="1">
        <f>(SUIK9!C71-SIM!C71)/SUM(SUIK9!C71,SIM!C71)</f>
        <v>2.7397260273972629E-2</v>
      </c>
      <c r="D71" s="1">
        <f>(SUIK9!D71-SIM!D71)/SUM(SUIK9!D71,SIM!D71)</f>
        <v>4.6728971962616793E-2</v>
      </c>
      <c r="E71" s="1">
        <f>(SUIK9!E71-SIM!E71)/SUM(SUIK9!E71,SIM!E71)</f>
        <v>7.7203647416413348E-2</v>
      </c>
      <c r="F71" s="1">
        <f>(SUIK9!F71-SIM!F71)/SUM(SUIK9!F71,SIM!F71)</f>
        <v>5.3691275167785227E-2</v>
      </c>
      <c r="G71" s="1">
        <f>(SUIK9!G71-SIM!G71)/SUM(SUIK9!G71,SIM!G71)</f>
        <v>7.4843070980202833E-2</v>
      </c>
      <c r="H71" s="1">
        <f>(SUIK9!H71-SIM!H71)/SUM(SUIK9!H71,SIM!H71)</f>
        <v>7.047175305765864E-2</v>
      </c>
      <c r="I71" s="1">
        <f>(SUIK9!I71-SIM!I71)/SUM(SUIK9!I71,SIM!I71)</f>
        <v>5.2631578947368474E-2</v>
      </c>
      <c r="J71" s="1">
        <f>(SUIK9!J71-SIM!J71)/SUM(SUIK9!J71,SIM!J71)</f>
        <v>4.6931407942238226E-2</v>
      </c>
      <c r="K71" s="1">
        <f>(SUIK9!K71-SIM!K71)/SUM(SUIK9!K71,SIM!K71)</f>
        <v>4.4117647058823491E-2</v>
      </c>
      <c r="L71" s="1">
        <f>(SUIK9!L71-SIM!L71)/SUM(SUIK9!L71,SIM!L71)</f>
        <v>3.8297872340425573E-2</v>
      </c>
      <c r="M71" s="1">
        <f>(SUIK9!M71-SIM!M71)/SUM(SUIK9!M71,SIM!M71)</f>
        <v>3.4090909090909123E-2</v>
      </c>
      <c r="N71" s="1">
        <f>(SUIK9!N71-SIM!N71)/SUM(SUIK9!N71,SIM!N71)</f>
        <v>6.8443082002004357E-2</v>
      </c>
      <c r="O71" s="1">
        <f t="shared" si="1"/>
        <v>5.1263647969910751E-2</v>
      </c>
    </row>
    <row r="72" spans="1:15">
      <c r="A72">
        <v>1991</v>
      </c>
      <c r="B72" s="1">
        <f>(SUIK9!B72-SIM!B72)/SUM(SUIK9!B72,SIM!B72)</f>
        <v>4.2553191489361659E-2</v>
      </c>
      <c r="C72" s="1">
        <f>(SUIK9!C72-SIM!C72)/SUM(SUIK9!C72,SIM!C72)</f>
        <v>4.4176706827309273E-2</v>
      </c>
      <c r="D72" s="1">
        <f>(SUIK9!D72-SIM!D72)/SUM(SUIK9!D72,SIM!D72)</f>
        <v>4.2682926829268261E-2</v>
      </c>
      <c r="E72" s="1">
        <f>(SUIK9!E72-SIM!E72)/SUM(SUIK9!E72,SIM!E72)</f>
        <v>4.2071197411003278E-2</v>
      </c>
      <c r="F72" s="1">
        <f>(SUIK9!F72-SIM!F72)/SUM(SUIK9!F72,SIM!F72)</f>
        <v>5.0938337801608564E-2</v>
      </c>
      <c r="G72" s="1">
        <f>(SUIK9!G72-SIM!G72)/SUM(SUIK9!G72,SIM!G72)</f>
        <v>4.7858942065491232E-2</v>
      </c>
      <c r="H72" s="1">
        <f>(SUIK9!H72-SIM!H72)/SUM(SUIK9!H72,SIM!H72)</f>
        <v>4.4776119402985037E-2</v>
      </c>
      <c r="I72" s="1">
        <f>(SUIK9!I72-SIM!I72)/SUM(SUIK9!I72,SIM!I72)</f>
        <v>4.0462427745664775E-2</v>
      </c>
      <c r="J72" s="1">
        <f>(SUIK9!J72-SIM!J72)/SUM(SUIK9!J72,SIM!J72)</f>
        <v>4.4585987261146473E-2</v>
      </c>
      <c r="K72" s="1">
        <f>(SUIK9!K72-SIM!K72)/SUM(SUIK9!K72,SIM!K72)</f>
        <v>3.7037037037037E-2</v>
      </c>
      <c r="L72" s="1">
        <f>(SUIK9!L72-SIM!L72)/SUM(SUIK9!L72,SIM!L72)</f>
        <v>3.6231884057970967E-2</v>
      </c>
      <c r="M72" s="1">
        <f>(SUIK9!M72-SIM!M72)/SUM(SUIK9!M72,SIM!M72)</f>
        <v>3.8461538461538491E-2</v>
      </c>
      <c r="N72" s="1">
        <f>(SUIK9!N72-SIM!N72)/SUM(SUIK9!N72,SIM!N72)</f>
        <v>4.3290043290043295E-2</v>
      </c>
      <c r="O72" s="1">
        <f t="shared" si="1"/>
        <v>4.2702026129263722E-2</v>
      </c>
    </row>
    <row r="73" spans="1:15">
      <c r="A73">
        <v>1992</v>
      </c>
      <c r="B73" s="1">
        <f>(SUIK9!B73-SIM!B73)/SUM(SUIK9!B73,SIM!B73)</f>
        <v>4.7619047619047589E-2</v>
      </c>
      <c r="C73" s="1">
        <f>(SUIK9!C73-SIM!C73)/SUM(SUIK9!C73,SIM!C73)</f>
        <v>7.7389984825493141E-2</v>
      </c>
      <c r="D73" s="1">
        <f>(SUIK9!D73-SIM!D73)/SUM(SUIK9!D73,SIM!D73)</f>
        <v>6.4864864864864855E-2</v>
      </c>
      <c r="E73" s="1">
        <f>(SUIK9!E73-SIM!E73)/SUM(SUIK9!E73,SIM!E73)</f>
        <v>5.910735826296741E-2</v>
      </c>
      <c r="F73" s="1">
        <f>(SUIK9!F73-SIM!F73)/SUM(SUIK9!F73,SIM!F73)</f>
        <v>7.2000000000000092E-2</v>
      </c>
      <c r="G73" s="1">
        <f>(SUIK9!G73-SIM!G73)/SUM(SUIK9!G73,SIM!G73)</f>
        <v>5.5674518201284752E-2</v>
      </c>
      <c r="H73" s="1">
        <f>(SUIK9!H73-SIM!H73)/SUM(SUIK9!H73,SIM!H73)</f>
        <v>4.2801556420233422E-2</v>
      </c>
      <c r="I73" s="1">
        <f>(SUIK9!I73-SIM!I73)/SUM(SUIK9!I73,SIM!I73)</f>
        <v>4.2596348884381331E-2</v>
      </c>
      <c r="J73" s="1">
        <f>(SUIK9!J73-SIM!J73)/SUM(SUIK9!J73,SIM!J73)</f>
        <v>3.4700315457413214E-2</v>
      </c>
      <c r="K73" s="1">
        <f>(SUIK9!K73-SIM!K73)/SUM(SUIK9!K73,SIM!K73)</f>
        <v>3.7593984962405964E-2</v>
      </c>
      <c r="L73" s="1">
        <f>(SUIK9!L73-SIM!L73)/SUM(SUIK9!L73,SIM!L73)</f>
        <v>4.7210300429184497E-2</v>
      </c>
      <c r="M73" s="1">
        <f>(SUIK9!M73-SIM!M73)/SUM(SUIK9!M73,SIM!M73)</f>
        <v>2.8571428571428595E-2</v>
      </c>
      <c r="N73" s="1">
        <f>(SUIK9!N73-SIM!N73)/SUM(SUIK9!N73,SIM!N73)</f>
        <v>5.8132266533316643E-2</v>
      </c>
      <c r="O73" s="1">
        <f t="shared" si="1"/>
        <v>5.1404767310155502E-2</v>
      </c>
    </row>
    <row r="74" spans="1:15">
      <c r="A74">
        <v>1993</v>
      </c>
      <c r="B74" s="1">
        <f>(SUIK9!B74-SIM!B74)/SUM(SUIK9!B74,SIM!B74)</f>
        <v>9.602042515402141E-3</v>
      </c>
      <c r="C74" s="1">
        <f>(SUIK9!C74-SIM!C74)/SUM(SUIK9!C74,SIM!C74)</f>
        <v>1.6330451488952898E-2</v>
      </c>
      <c r="D74" s="1">
        <f>(SUIK9!D74-SIM!D74)/SUM(SUIK9!D74,SIM!D74)</f>
        <v>7.0719602977667523E-2</v>
      </c>
      <c r="E74" s="1">
        <f>(SUIK9!E74-SIM!E74)/SUM(SUIK9!E74,SIM!E74)</f>
        <v>7.1428571428571425E-2</v>
      </c>
      <c r="F74" s="1">
        <f>(SUIK9!F74-SIM!F74)/SUM(SUIK9!F74,SIM!F74)</f>
        <v>7.8453038674033138E-2</v>
      </c>
      <c r="G74" s="1">
        <f>(SUIK9!G74-SIM!G74)/SUM(SUIK9!G74,SIM!G74)</f>
        <v>6.9609507640067833E-2</v>
      </c>
      <c r="H74" s="1">
        <f>(SUIK9!H74-SIM!H74)/SUM(SUIK9!H74,SIM!H74)</f>
        <v>5.6506849315068504E-2</v>
      </c>
      <c r="I74" s="1">
        <f>(SUIK9!I74-SIM!I74)/SUM(SUIK9!I74,SIM!I74)</f>
        <v>4.6296296296296335E-2</v>
      </c>
      <c r="J74" s="1">
        <f>(SUIK9!J74-SIM!J74)/SUM(SUIK9!J74,SIM!J74)</f>
        <v>3.1249999999999972E-2</v>
      </c>
      <c r="K74" s="1">
        <f>(SUIK9!K74-SIM!K74)/SUM(SUIK9!K74,SIM!K74)</f>
        <v>3.703703703703707E-2</v>
      </c>
      <c r="L74" s="1">
        <f>(SUIK9!L74-SIM!L74)/SUM(SUIK9!L74,SIM!L74)</f>
        <v>4.0983606557377088E-2</v>
      </c>
      <c r="M74" s="1">
        <f>(SUIK9!M74-SIM!M74)/SUM(SUIK9!M74,SIM!M74)</f>
        <v>3.3707865168539353E-2</v>
      </c>
      <c r="N74" s="1">
        <f>(SUIK9!N74-SIM!N74)/SUM(SUIK9!N74,SIM!N74)</f>
        <v>2.5834945010536004E-2</v>
      </c>
      <c r="O74" s="1">
        <f t="shared" si="1"/>
        <v>4.5212293393042252E-2</v>
      </c>
    </row>
    <row r="75" spans="1:15">
      <c r="A75">
        <v>1994</v>
      </c>
      <c r="B75" s="1">
        <f>(SUIK9!B75-SIM!B75)/SUM(SUIK9!B75,SIM!B75)</f>
        <v>4.5317220543806616E-2</v>
      </c>
      <c r="C75" s="1">
        <f>(SUIK9!C75-SIM!C75)/SUM(SUIK9!C75,SIM!C75)</f>
        <v>5.1401869158878559E-2</v>
      </c>
      <c r="D75" s="1">
        <f>(SUIK9!D75-SIM!D75)/SUM(SUIK9!D75,SIM!D75)</f>
        <v>7.6746849942726222E-2</v>
      </c>
      <c r="E75" s="1">
        <f>(SUIK9!E75-SIM!E75)/SUM(SUIK9!E75,SIM!E75)</f>
        <v>6.2027231467473486E-2</v>
      </c>
      <c r="F75" s="1">
        <f>(SUIK9!F75-SIM!F75)/SUM(SUIK9!F75,SIM!F75)</f>
        <v>3.8560411311053963E-2</v>
      </c>
      <c r="G75" s="1">
        <f>(SUIK9!G75-SIM!G75)/SUM(SUIK9!G75,SIM!G75)</f>
        <v>5.1239669421487603E-2</v>
      </c>
      <c r="H75" s="1">
        <f>(SUIK9!H75-SIM!H75)/SUM(SUIK9!H75,SIM!H75)</f>
        <v>5.2229299363057285E-2</v>
      </c>
      <c r="I75" s="1">
        <f>(SUIK9!I75-SIM!I75)/SUM(SUIK9!I75,SIM!I75)</f>
        <v>5.0092764378478663E-2</v>
      </c>
      <c r="J75" s="1">
        <f>(SUIK9!J75-SIM!J75)/SUM(SUIK9!J75,SIM!J75)</f>
        <v>4.7619047619047665E-2</v>
      </c>
      <c r="K75" s="1">
        <f>(SUIK9!K75-SIM!K75)/SUM(SUIK9!K75,SIM!K75)</f>
        <v>4.4854881266490745E-2</v>
      </c>
      <c r="L75" s="1">
        <f>(SUIK9!L75-SIM!L75)/SUM(SUIK9!L75,SIM!L75)</f>
        <v>3.8709677419354875E-2</v>
      </c>
      <c r="M75" s="1">
        <f>(SUIK9!M75-SIM!M75)/SUM(SUIK9!M75,SIM!M75)</f>
        <v>4.5045045045044987E-2</v>
      </c>
      <c r="N75" s="1">
        <f>(SUIK9!N75-SIM!N75)/SUM(SUIK9!N75,SIM!N75)</f>
        <v>5.2998258273202266E-2</v>
      </c>
      <c r="O75" s="1">
        <f t="shared" si="1"/>
        <v>5.0526325016161763E-2</v>
      </c>
    </row>
    <row r="77" spans="1:15">
      <c r="A77" t="s">
        <v>0</v>
      </c>
      <c r="O77" s="2">
        <f>AVERAGE(O1:O75)</f>
        <v>4.364697328687505E-2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SUIK9</vt:lpstr>
      <vt:lpstr>SIM</vt:lpstr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evodia</dc:creator>
  <cp:lastModifiedBy>evodia</cp:lastModifiedBy>
  <dcterms:created xsi:type="dcterms:W3CDTF">2010-10-05T11:44:38Z</dcterms:created>
  <dcterms:modified xsi:type="dcterms:W3CDTF">2010-10-05T11:44:39Z</dcterms:modified>
</cp:coreProperties>
</file>