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9264" activeTab="1"/>
  </bookViews>
  <sheets>
    <sheet name="Flow" sheetId="1" r:id="rId1"/>
    <sheet name="%Flow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1" i="1" l="1"/>
  <c r="M31" i="2"/>
  <c r="L31" i="2"/>
  <c r="K31" i="2"/>
  <c r="J31" i="2"/>
  <c r="I31" i="2"/>
  <c r="H31" i="2"/>
  <c r="G31" i="2"/>
  <c r="F31" i="2"/>
  <c r="E31" i="2"/>
  <c r="D31" i="2"/>
  <c r="C31" i="2"/>
  <c r="B31" i="2"/>
  <c r="N31" i="2" s="1"/>
  <c r="M30" i="2"/>
  <c r="L30" i="2"/>
  <c r="K30" i="2"/>
  <c r="J30" i="2"/>
  <c r="I30" i="2"/>
  <c r="H30" i="2"/>
  <c r="G30" i="2"/>
  <c r="F30" i="2"/>
  <c r="E30" i="2"/>
  <c r="D30" i="2"/>
  <c r="C30" i="2"/>
  <c r="B30" i="2"/>
  <c r="N30" i="2" s="1"/>
  <c r="M29" i="2"/>
  <c r="L29" i="2"/>
  <c r="K29" i="2"/>
  <c r="J29" i="2"/>
  <c r="I29" i="2"/>
  <c r="H29" i="2"/>
  <c r="G29" i="2"/>
  <c r="F29" i="2"/>
  <c r="E29" i="2"/>
  <c r="D29" i="2"/>
  <c r="C29" i="2"/>
  <c r="B29" i="2"/>
  <c r="N29" i="2" s="1"/>
  <c r="M28" i="2"/>
  <c r="L28" i="2"/>
  <c r="K28" i="2"/>
  <c r="J28" i="2"/>
  <c r="I28" i="2"/>
  <c r="H28" i="2"/>
  <c r="G28" i="2"/>
  <c r="F28" i="2"/>
  <c r="E28" i="2"/>
  <c r="D28" i="2"/>
  <c r="C28" i="2"/>
  <c r="B28" i="2"/>
  <c r="N28" i="2" s="1"/>
  <c r="M27" i="2"/>
  <c r="L27" i="2"/>
  <c r="K27" i="2"/>
  <c r="J27" i="2"/>
  <c r="I27" i="2"/>
  <c r="H27" i="2"/>
  <c r="G27" i="2"/>
  <c r="F27" i="2"/>
  <c r="E27" i="2"/>
  <c r="D27" i="2"/>
  <c r="C27" i="2"/>
  <c r="B27" i="2"/>
  <c r="N27" i="2" s="1"/>
  <c r="M26" i="2"/>
  <c r="L26" i="2"/>
  <c r="K26" i="2"/>
  <c r="J26" i="2"/>
  <c r="I26" i="2"/>
  <c r="H26" i="2"/>
  <c r="G26" i="2"/>
  <c r="F26" i="2"/>
  <c r="E26" i="2"/>
  <c r="D26" i="2"/>
  <c r="C26" i="2"/>
  <c r="B26" i="2"/>
  <c r="N26" i="2" s="1"/>
  <c r="M25" i="2"/>
  <c r="L25" i="2"/>
  <c r="K25" i="2"/>
  <c r="J25" i="2"/>
  <c r="I25" i="2"/>
  <c r="H25" i="2"/>
  <c r="G25" i="2"/>
  <c r="F25" i="2"/>
  <c r="E25" i="2"/>
  <c r="D25" i="2"/>
  <c r="C25" i="2"/>
  <c r="B25" i="2"/>
  <c r="N25" i="2" s="1"/>
  <c r="M24" i="2"/>
  <c r="L24" i="2"/>
  <c r="K24" i="2"/>
  <c r="J24" i="2"/>
  <c r="I24" i="2"/>
  <c r="H24" i="2"/>
  <c r="G24" i="2"/>
  <c r="F24" i="2"/>
  <c r="E24" i="2"/>
  <c r="D24" i="2"/>
  <c r="C24" i="2"/>
  <c r="B24" i="2"/>
  <c r="N24" i="2" s="1"/>
  <c r="M23" i="2"/>
  <c r="L23" i="2"/>
  <c r="K23" i="2"/>
  <c r="J23" i="2"/>
  <c r="I23" i="2"/>
  <c r="H23" i="2"/>
  <c r="G23" i="2"/>
  <c r="F23" i="2"/>
  <c r="E23" i="2"/>
  <c r="D23" i="2"/>
  <c r="C23" i="2"/>
  <c r="B23" i="2"/>
  <c r="N23" i="2" s="1"/>
  <c r="M22" i="2"/>
  <c r="L22" i="2"/>
  <c r="K22" i="2"/>
  <c r="J22" i="2"/>
  <c r="I22" i="2"/>
  <c r="H22" i="2"/>
  <c r="G22" i="2"/>
  <c r="F22" i="2"/>
  <c r="E22" i="2"/>
  <c r="D22" i="2"/>
  <c r="C22" i="2"/>
  <c r="B22" i="2"/>
  <c r="N22" i="2" s="1"/>
  <c r="M21" i="2"/>
  <c r="L21" i="2"/>
  <c r="K21" i="2"/>
  <c r="J21" i="2"/>
  <c r="I21" i="2"/>
  <c r="H21" i="2"/>
  <c r="G21" i="2"/>
  <c r="F21" i="2"/>
  <c r="E21" i="2"/>
  <c r="D21" i="2"/>
  <c r="C21" i="2"/>
  <c r="B21" i="2"/>
  <c r="N21" i="2" s="1"/>
  <c r="M20" i="2"/>
  <c r="L20" i="2"/>
  <c r="K20" i="2"/>
  <c r="J20" i="2"/>
  <c r="I20" i="2"/>
  <c r="H20" i="2"/>
  <c r="G20" i="2"/>
  <c r="F20" i="2"/>
  <c r="E20" i="2"/>
  <c r="D20" i="2"/>
  <c r="C20" i="2"/>
  <c r="B20" i="2"/>
  <c r="N20" i="2" s="1"/>
  <c r="M19" i="2"/>
  <c r="L19" i="2"/>
  <c r="K19" i="2"/>
  <c r="J19" i="2"/>
  <c r="I19" i="2"/>
  <c r="H19" i="2"/>
  <c r="G19" i="2"/>
  <c r="F19" i="2"/>
  <c r="E19" i="2"/>
  <c r="D19" i="2"/>
  <c r="C19" i="2"/>
  <c r="B19" i="2"/>
  <c r="N19" i="2" s="1"/>
  <c r="M18" i="2"/>
  <c r="L18" i="2"/>
  <c r="K18" i="2"/>
  <c r="J18" i="2"/>
  <c r="I18" i="2"/>
  <c r="H18" i="2"/>
  <c r="G18" i="2"/>
  <c r="F18" i="2"/>
  <c r="E18" i="2"/>
  <c r="D18" i="2"/>
  <c r="C18" i="2"/>
  <c r="B18" i="2"/>
  <c r="N18" i="2" s="1"/>
  <c r="M17" i="2"/>
  <c r="L17" i="2"/>
  <c r="K17" i="2"/>
  <c r="J17" i="2"/>
  <c r="I17" i="2"/>
  <c r="H17" i="2"/>
  <c r="G17" i="2"/>
  <c r="F17" i="2"/>
  <c r="E17" i="2"/>
  <c r="D17" i="2"/>
  <c r="C17" i="2"/>
  <c r="B17" i="2"/>
  <c r="N17" i="2" s="1"/>
  <c r="M16" i="2"/>
  <c r="L16" i="2"/>
  <c r="K16" i="2"/>
  <c r="J16" i="2"/>
  <c r="I16" i="2"/>
  <c r="H16" i="2"/>
  <c r="G16" i="2"/>
  <c r="F16" i="2"/>
  <c r="E16" i="2"/>
  <c r="D16" i="2"/>
  <c r="C16" i="2"/>
  <c r="B16" i="2"/>
  <c r="N16" i="2" s="1"/>
  <c r="M15" i="2"/>
  <c r="L15" i="2"/>
  <c r="K15" i="2"/>
  <c r="J15" i="2"/>
  <c r="I15" i="2"/>
  <c r="H15" i="2"/>
  <c r="G15" i="2"/>
  <c r="F15" i="2"/>
  <c r="E15" i="2"/>
  <c r="D15" i="2"/>
  <c r="C15" i="2"/>
  <c r="B15" i="2"/>
  <c r="N15" i="2" s="1"/>
  <c r="M14" i="2"/>
  <c r="L14" i="2"/>
  <c r="K14" i="2"/>
  <c r="J14" i="2"/>
  <c r="I14" i="2"/>
  <c r="H14" i="2"/>
  <c r="G14" i="2"/>
  <c r="F14" i="2"/>
  <c r="E14" i="2"/>
  <c r="D14" i="2"/>
  <c r="C14" i="2"/>
  <c r="B14" i="2"/>
  <c r="N14" i="2" s="1"/>
  <c r="M13" i="2"/>
  <c r="L13" i="2"/>
  <c r="K13" i="2"/>
  <c r="J13" i="2"/>
  <c r="I13" i="2"/>
  <c r="H13" i="2"/>
  <c r="G13" i="2"/>
  <c r="F13" i="2"/>
  <c r="E13" i="2"/>
  <c r="D13" i="2"/>
  <c r="C13" i="2"/>
  <c r="B13" i="2"/>
  <c r="N13" i="2" s="1"/>
  <c r="M12" i="2"/>
  <c r="L12" i="2"/>
  <c r="K12" i="2"/>
  <c r="J12" i="2"/>
  <c r="I12" i="2"/>
  <c r="H12" i="2"/>
  <c r="G12" i="2"/>
  <c r="F12" i="2"/>
  <c r="E12" i="2"/>
  <c r="D12" i="2"/>
  <c r="C12" i="2"/>
  <c r="B12" i="2"/>
  <c r="N12" i="2" s="1"/>
  <c r="M11" i="2"/>
  <c r="L11" i="2"/>
  <c r="K11" i="2"/>
  <c r="J11" i="2"/>
  <c r="I11" i="2"/>
  <c r="H11" i="2"/>
  <c r="G11" i="2"/>
  <c r="F11" i="2"/>
  <c r="E11" i="2"/>
  <c r="D11" i="2"/>
  <c r="C11" i="2"/>
  <c r="B11" i="2"/>
  <c r="N11" i="2" s="1"/>
  <c r="M10" i="2"/>
  <c r="L10" i="2"/>
  <c r="K10" i="2"/>
  <c r="J10" i="2"/>
  <c r="I10" i="2"/>
  <c r="H10" i="2"/>
  <c r="G10" i="2"/>
  <c r="F10" i="2"/>
  <c r="E10" i="2"/>
  <c r="D10" i="2"/>
  <c r="C10" i="2"/>
  <c r="B10" i="2"/>
  <c r="N10" i="2" s="1"/>
  <c r="M9" i="2"/>
  <c r="L9" i="2"/>
  <c r="K9" i="2"/>
  <c r="J9" i="2"/>
  <c r="I9" i="2"/>
  <c r="H9" i="2"/>
  <c r="G9" i="2"/>
  <c r="F9" i="2"/>
  <c r="E9" i="2"/>
  <c r="D9" i="2"/>
  <c r="C9" i="2"/>
  <c r="B9" i="2"/>
  <c r="N9" i="2" s="1"/>
  <c r="M8" i="2"/>
  <c r="L8" i="2"/>
  <c r="K8" i="2"/>
  <c r="J8" i="2"/>
  <c r="I8" i="2"/>
  <c r="H8" i="2"/>
  <c r="G8" i="2"/>
  <c r="F8" i="2"/>
  <c r="E8" i="2"/>
  <c r="D8" i="2"/>
  <c r="C8" i="2"/>
  <c r="B8" i="2"/>
  <c r="N8" i="2" s="1"/>
  <c r="M7" i="2"/>
  <c r="L7" i="2"/>
  <c r="K7" i="2"/>
  <c r="J7" i="2"/>
  <c r="I7" i="2"/>
  <c r="H7" i="2"/>
  <c r="G7" i="2"/>
  <c r="F7" i="2"/>
  <c r="E7" i="2"/>
  <c r="D7" i="2"/>
  <c r="C7" i="2"/>
  <c r="B7" i="2"/>
  <c r="N7" i="2" s="1"/>
  <c r="M6" i="2"/>
  <c r="L6" i="2"/>
  <c r="K6" i="2"/>
  <c r="J6" i="2"/>
  <c r="I6" i="2"/>
  <c r="H6" i="2"/>
  <c r="G6" i="2"/>
  <c r="F6" i="2"/>
  <c r="E6" i="2"/>
  <c r="D6" i="2"/>
  <c r="C6" i="2"/>
  <c r="B6" i="2"/>
  <c r="N6" i="2" s="1"/>
  <c r="M5" i="2"/>
  <c r="L5" i="2"/>
  <c r="K5" i="2"/>
  <c r="J5" i="2"/>
  <c r="I5" i="2"/>
  <c r="H5" i="2"/>
  <c r="G5" i="2"/>
  <c r="F5" i="2"/>
  <c r="E5" i="2"/>
  <c r="D5" i="2"/>
  <c r="C5" i="2"/>
  <c r="B5" i="2"/>
  <c r="N5" i="2" s="1"/>
  <c r="M4" i="2"/>
  <c r="L4" i="2"/>
  <c r="K4" i="2"/>
  <c r="J4" i="2"/>
  <c r="I4" i="2"/>
  <c r="H4" i="2"/>
  <c r="G4" i="2"/>
  <c r="F4" i="2"/>
  <c r="E4" i="2"/>
  <c r="D4" i="2"/>
  <c r="C4" i="2"/>
  <c r="B4" i="2"/>
  <c r="N4" i="2" s="1"/>
  <c r="M3" i="2"/>
  <c r="L3" i="2"/>
  <c r="K3" i="2"/>
  <c r="J3" i="2"/>
  <c r="I3" i="2"/>
  <c r="H3" i="2"/>
  <c r="G3" i="2"/>
  <c r="F3" i="2"/>
  <c r="E3" i="2"/>
  <c r="D3" i="2"/>
  <c r="C3" i="2"/>
  <c r="B3" i="2"/>
  <c r="N3" i="2" s="1"/>
  <c r="M2" i="2"/>
  <c r="L2" i="2"/>
  <c r="K2" i="2"/>
  <c r="J2" i="2"/>
  <c r="I2" i="2"/>
  <c r="H2" i="2"/>
  <c r="G2" i="2"/>
  <c r="F2" i="2"/>
  <c r="E2" i="2"/>
  <c r="D2" i="2"/>
  <c r="C2" i="2"/>
  <c r="B2" i="2"/>
  <c r="N2" i="2" s="1"/>
  <c r="N1" i="2"/>
  <c r="M1" i="2"/>
  <c r="L1" i="2"/>
  <c r="K1" i="2"/>
  <c r="J1" i="2"/>
  <c r="I1" i="2"/>
  <c r="H1" i="2"/>
  <c r="G1" i="2"/>
  <c r="F1" i="2"/>
  <c r="E1" i="2"/>
  <c r="D1" i="2"/>
  <c r="C1" i="2"/>
  <c r="B1" i="2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1" i="1"/>
  <c r="N85" i="1"/>
  <c r="O31" i="1" l="1"/>
</calcChain>
</file>

<file path=xl/sharedStrings.xml><?xml version="1.0" encoding="utf-8"?>
<sst xmlns="http://schemas.openxmlformats.org/spreadsheetml/2006/main" count="8" uniqueCount="2">
  <si>
    <t>#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</si>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</sst>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zoomScale="90" zoomScaleNormal="90" workbookViewId="0">
      <selection activeCell="O1" sqref="O1"/>
    </sheetView>
  </sheetViews>
  <sheetFormatPr defaultRowHeight="14.4" x14ac:dyDescent="0.3"/>
  <cols>
    <col min="13" max="13" width="6.6640625" customWidth="1"/>
  </cols>
  <sheetData>
    <row r="1" spans="1:15" ht="15" x14ac:dyDescent="0.3">
      <c r="A1" s="1">
        <v>1920</v>
      </c>
      <c r="B1">
        <v>213</v>
      </c>
      <c r="C1">
        <v>43.4</v>
      </c>
      <c r="D1">
        <v>21.2</v>
      </c>
      <c r="E1">
        <v>148</v>
      </c>
      <c r="F1">
        <v>244</v>
      </c>
      <c r="G1">
        <v>529</v>
      </c>
      <c r="H1">
        <v>610</v>
      </c>
      <c r="I1">
        <v>111</v>
      </c>
      <c r="J1">
        <v>19.399999999999999</v>
      </c>
      <c r="K1">
        <v>9.24</v>
      </c>
      <c r="L1">
        <v>8.41</v>
      </c>
      <c r="M1">
        <v>17.100000000000001</v>
      </c>
      <c r="N1">
        <f>SUM(B1:M1)</f>
        <v>1973.75</v>
      </c>
      <c r="O1">
        <f>N1/O$31</f>
        <v>0.48425688762897529</v>
      </c>
    </row>
    <row r="2" spans="1:15" ht="15" x14ac:dyDescent="0.3">
      <c r="A2" s="1">
        <v>1921</v>
      </c>
      <c r="B2">
        <v>75.2</v>
      </c>
      <c r="C2">
        <v>306</v>
      </c>
      <c r="D2">
        <v>827</v>
      </c>
      <c r="E2">
        <v>676</v>
      </c>
      <c r="F2">
        <v>104</v>
      </c>
      <c r="G2">
        <v>23.7</v>
      </c>
      <c r="H2">
        <v>10.8</v>
      </c>
      <c r="I2">
        <v>8.34</v>
      </c>
      <c r="J2">
        <v>14.6</v>
      </c>
      <c r="K2">
        <v>9.59</v>
      </c>
      <c r="L2">
        <v>11.2</v>
      </c>
      <c r="M2">
        <v>17.7</v>
      </c>
      <c r="N2">
        <f>SUM(B2:M2)</f>
        <v>2084.1299999999997</v>
      </c>
    </row>
    <row r="3" spans="1:15" ht="15" x14ac:dyDescent="0.3">
      <c r="A3" s="1">
        <v>1922</v>
      </c>
      <c r="B3">
        <v>78.8</v>
      </c>
      <c r="C3">
        <v>817</v>
      </c>
      <c r="D3">
        <v>198</v>
      </c>
      <c r="E3">
        <v>531</v>
      </c>
      <c r="F3">
        <v>939</v>
      </c>
      <c r="G3">
        <v>300</v>
      </c>
      <c r="H3">
        <v>247</v>
      </c>
      <c r="I3">
        <v>510</v>
      </c>
      <c r="J3">
        <v>316</v>
      </c>
      <c r="K3">
        <v>333</v>
      </c>
      <c r="L3">
        <v>188</v>
      </c>
      <c r="M3">
        <v>94.1</v>
      </c>
      <c r="N3">
        <f>SUM(B3:M3)</f>
        <v>4551.9000000000005</v>
      </c>
    </row>
    <row r="4" spans="1:15" ht="15" x14ac:dyDescent="0.3">
      <c r="A4" s="1">
        <v>1923</v>
      </c>
      <c r="B4">
        <v>14.6</v>
      </c>
      <c r="C4">
        <v>44.5</v>
      </c>
      <c r="D4">
        <v>22.5</v>
      </c>
      <c r="E4">
        <v>60.8</v>
      </c>
      <c r="F4">
        <v>321</v>
      </c>
      <c r="G4">
        <v>1066</v>
      </c>
      <c r="H4">
        <v>136</v>
      </c>
      <c r="I4">
        <v>23.3</v>
      </c>
      <c r="J4">
        <v>9.58</v>
      </c>
      <c r="K4">
        <v>8.34</v>
      </c>
      <c r="L4">
        <v>8.3800000000000008</v>
      </c>
      <c r="M4">
        <v>12.4</v>
      </c>
      <c r="N4">
        <f>SUM(B4:M4)</f>
        <v>1727.4</v>
      </c>
    </row>
    <row r="5" spans="1:15" ht="15" x14ac:dyDescent="0.3">
      <c r="A5" s="1">
        <v>1924</v>
      </c>
      <c r="B5">
        <v>157</v>
      </c>
      <c r="C5">
        <v>1102</v>
      </c>
      <c r="D5">
        <v>1015</v>
      </c>
      <c r="E5">
        <v>463</v>
      </c>
      <c r="F5">
        <v>490</v>
      </c>
      <c r="G5">
        <v>4575</v>
      </c>
      <c r="H5">
        <v>1576</v>
      </c>
      <c r="I5">
        <v>847</v>
      </c>
      <c r="J5">
        <v>540</v>
      </c>
      <c r="K5">
        <v>79.3</v>
      </c>
      <c r="L5">
        <v>36.6</v>
      </c>
      <c r="M5">
        <v>27.6</v>
      </c>
      <c r="N5">
        <f>SUM(B5:M5)</f>
        <v>10908.5</v>
      </c>
    </row>
    <row r="6" spans="1:15" ht="15" x14ac:dyDescent="0.3">
      <c r="A6" s="1">
        <v>1925</v>
      </c>
      <c r="B6">
        <v>136</v>
      </c>
      <c r="C6">
        <v>324</v>
      </c>
      <c r="D6">
        <v>131</v>
      </c>
      <c r="E6">
        <v>21.6</v>
      </c>
      <c r="F6">
        <v>272</v>
      </c>
      <c r="G6">
        <v>386</v>
      </c>
      <c r="H6">
        <v>261</v>
      </c>
      <c r="I6">
        <v>20.5</v>
      </c>
      <c r="J6">
        <v>10</v>
      </c>
      <c r="K6">
        <v>9.5500000000000007</v>
      </c>
      <c r="L6">
        <v>8.34</v>
      </c>
      <c r="M6">
        <v>17.8</v>
      </c>
      <c r="N6">
        <f>SUM(B6:M6)</f>
        <v>1597.7899999999997</v>
      </c>
    </row>
    <row r="7" spans="1:15" ht="15" x14ac:dyDescent="0.3">
      <c r="A7" s="1">
        <v>1926</v>
      </c>
      <c r="B7">
        <v>75</v>
      </c>
      <c r="C7">
        <v>509</v>
      </c>
      <c r="D7">
        <v>384</v>
      </c>
      <c r="E7">
        <v>241</v>
      </c>
      <c r="F7">
        <v>303</v>
      </c>
      <c r="G7">
        <v>938</v>
      </c>
      <c r="H7">
        <v>467</v>
      </c>
      <c r="I7">
        <v>23.7</v>
      </c>
      <c r="J7">
        <v>11.7</v>
      </c>
      <c r="K7">
        <v>11.1</v>
      </c>
      <c r="L7">
        <v>13.8</v>
      </c>
      <c r="M7">
        <v>8.2899999999999991</v>
      </c>
      <c r="N7">
        <f>SUM(B7:M7)</f>
        <v>2985.5899999999997</v>
      </c>
    </row>
    <row r="8" spans="1:15" ht="15" x14ac:dyDescent="0.3">
      <c r="A8" s="1">
        <v>1927</v>
      </c>
      <c r="B8">
        <v>204</v>
      </c>
      <c r="C8">
        <v>124</v>
      </c>
      <c r="D8">
        <v>404</v>
      </c>
      <c r="E8">
        <v>1112</v>
      </c>
      <c r="F8">
        <v>345</v>
      </c>
      <c r="G8">
        <v>313</v>
      </c>
      <c r="H8">
        <v>129</v>
      </c>
      <c r="I8">
        <v>12.9</v>
      </c>
      <c r="J8">
        <v>8.51</v>
      </c>
      <c r="K8">
        <v>8.3699999999999992</v>
      </c>
      <c r="L8">
        <v>8.34</v>
      </c>
      <c r="M8">
        <v>8.07</v>
      </c>
      <c r="N8">
        <f>SUM(B8:M8)</f>
        <v>2677.1900000000005</v>
      </c>
    </row>
    <row r="9" spans="1:15" ht="15" x14ac:dyDescent="0.3">
      <c r="A9" s="1">
        <v>1928</v>
      </c>
      <c r="B9">
        <v>197</v>
      </c>
      <c r="C9">
        <v>241</v>
      </c>
      <c r="D9">
        <v>597</v>
      </c>
      <c r="E9">
        <v>270</v>
      </c>
      <c r="F9">
        <v>84.4</v>
      </c>
      <c r="G9">
        <v>645</v>
      </c>
      <c r="H9">
        <v>84.8</v>
      </c>
      <c r="I9">
        <v>35</v>
      </c>
      <c r="J9">
        <v>46.8</v>
      </c>
      <c r="K9">
        <v>259</v>
      </c>
      <c r="L9">
        <v>61.7</v>
      </c>
      <c r="M9">
        <v>1275</v>
      </c>
      <c r="N9">
        <f>SUM(B9:M9)</f>
        <v>3796.7000000000003</v>
      </c>
    </row>
    <row r="10" spans="1:15" ht="15" x14ac:dyDescent="0.3">
      <c r="A10" s="1">
        <v>1929</v>
      </c>
      <c r="B10">
        <v>792</v>
      </c>
      <c r="C10">
        <v>191</v>
      </c>
      <c r="D10">
        <v>734</v>
      </c>
      <c r="E10">
        <v>899</v>
      </c>
      <c r="F10">
        <v>231</v>
      </c>
      <c r="G10">
        <v>361</v>
      </c>
      <c r="H10">
        <v>910</v>
      </c>
      <c r="I10">
        <v>256</v>
      </c>
      <c r="J10">
        <v>138</v>
      </c>
      <c r="K10">
        <v>19.5</v>
      </c>
      <c r="L10">
        <v>23.9</v>
      </c>
      <c r="M10">
        <v>24.9</v>
      </c>
      <c r="N10">
        <f>SUM(B10:M10)</f>
        <v>4580.2999999999993</v>
      </c>
    </row>
    <row r="11" spans="1:15" ht="15" x14ac:dyDescent="0.3">
      <c r="A11" s="1">
        <v>1930</v>
      </c>
      <c r="B11">
        <v>306</v>
      </c>
      <c r="C11">
        <v>17.5</v>
      </c>
      <c r="D11">
        <v>15.5</v>
      </c>
      <c r="E11">
        <v>715</v>
      </c>
      <c r="F11">
        <v>574</v>
      </c>
      <c r="G11">
        <v>375</v>
      </c>
      <c r="H11">
        <v>1544</v>
      </c>
      <c r="I11">
        <v>104</v>
      </c>
      <c r="J11">
        <v>43.8</v>
      </c>
      <c r="K11">
        <v>108</v>
      </c>
      <c r="L11">
        <v>96.3</v>
      </c>
      <c r="M11">
        <v>20.7</v>
      </c>
      <c r="N11">
        <f>SUM(B11:M11)</f>
        <v>3919.8</v>
      </c>
    </row>
    <row r="12" spans="1:15" ht="15" x14ac:dyDescent="0.3">
      <c r="A12" s="1">
        <v>1931</v>
      </c>
      <c r="B12">
        <v>43.4</v>
      </c>
      <c r="C12">
        <v>633</v>
      </c>
      <c r="D12">
        <v>50.6</v>
      </c>
      <c r="E12">
        <v>447</v>
      </c>
      <c r="F12">
        <v>646</v>
      </c>
      <c r="G12">
        <v>343</v>
      </c>
      <c r="H12">
        <v>109</v>
      </c>
      <c r="I12">
        <v>10.7</v>
      </c>
      <c r="J12">
        <v>11</v>
      </c>
      <c r="K12">
        <v>9.25</v>
      </c>
      <c r="L12">
        <v>8.34</v>
      </c>
      <c r="M12">
        <v>23.2</v>
      </c>
      <c r="N12">
        <f>SUM(B12:M12)</f>
        <v>2334.4899999999998</v>
      </c>
    </row>
    <row r="13" spans="1:15" ht="15" x14ac:dyDescent="0.3">
      <c r="A13" s="1">
        <v>1932</v>
      </c>
      <c r="B13">
        <v>13</v>
      </c>
      <c r="C13">
        <v>166</v>
      </c>
      <c r="D13">
        <v>67.5</v>
      </c>
      <c r="E13">
        <v>155</v>
      </c>
      <c r="F13">
        <v>28.5</v>
      </c>
      <c r="G13">
        <v>207</v>
      </c>
      <c r="H13">
        <v>44.5</v>
      </c>
      <c r="I13">
        <v>8.34</v>
      </c>
      <c r="J13">
        <v>8.1</v>
      </c>
      <c r="K13">
        <v>8.39</v>
      </c>
      <c r="L13">
        <v>8.34</v>
      </c>
      <c r="M13">
        <v>8.07</v>
      </c>
      <c r="N13">
        <f>SUM(B13:M13)</f>
        <v>722.74000000000012</v>
      </c>
    </row>
    <row r="14" spans="1:15" ht="15" x14ac:dyDescent="0.3">
      <c r="A14" s="1">
        <v>1933</v>
      </c>
      <c r="B14">
        <v>8.34</v>
      </c>
      <c r="C14">
        <v>659</v>
      </c>
      <c r="D14">
        <v>1362</v>
      </c>
      <c r="E14">
        <v>2824</v>
      </c>
      <c r="F14">
        <v>894</v>
      </c>
      <c r="G14">
        <v>908</v>
      </c>
      <c r="H14">
        <v>427</v>
      </c>
      <c r="I14">
        <v>93</v>
      </c>
      <c r="J14">
        <v>164</v>
      </c>
      <c r="K14">
        <v>44.1</v>
      </c>
      <c r="L14">
        <v>94.4</v>
      </c>
      <c r="M14">
        <v>35.799999999999997</v>
      </c>
      <c r="N14">
        <f>SUM(B14:M14)</f>
        <v>7513.64</v>
      </c>
    </row>
    <row r="15" spans="1:15" ht="15" x14ac:dyDescent="0.3">
      <c r="A15" s="1">
        <v>1934</v>
      </c>
      <c r="B15">
        <v>251</v>
      </c>
      <c r="C15">
        <v>889</v>
      </c>
      <c r="D15">
        <v>1487</v>
      </c>
      <c r="E15">
        <v>131</v>
      </c>
      <c r="F15">
        <v>124</v>
      </c>
      <c r="G15">
        <v>616</v>
      </c>
      <c r="H15">
        <v>363</v>
      </c>
      <c r="I15">
        <v>751</v>
      </c>
      <c r="J15">
        <v>109</v>
      </c>
      <c r="K15">
        <v>33.4</v>
      </c>
      <c r="L15">
        <v>31.9</v>
      </c>
      <c r="M15">
        <v>171</v>
      </c>
      <c r="N15">
        <f>SUM(B15:M15)</f>
        <v>4957.2999999999993</v>
      </c>
    </row>
    <row r="16" spans="1:15" ht="15" x14ac:dyDescent="0.3">
      <c r="A16" s="1">
        <v>1935</v>
      </c>
      <c r="B16">
        <v>27.6</v>
      </c>
      <c r="C16">
        <v>180</v>
      </c>
      <c r="D16">
        <v>24.4</v>
      </c>
      <c r="E16">
        <v>370</v>
      </c>
      <c r="F16">
        <v>209</v>
      </c>
      <c r="G16">
        <v>58.1</v>
      </c>
      <c r="H16">
        <v>440</v>
      </c>
      <c r="I16">
        <v>103</v>
      </c>
      <c r="J16">
        <v>122</v>
      </c>
      <c r="K16">
        <v>39.9</v>
      </c>
      <c r="L16">
        <v>13.3</v>
      </c>
      <c r="M16">
        <v>8.56</v>
      </c>
      <c r="N16">
        <f>SUM(B16:M16)</f>
        <v>1595.86</v>
      </c>
    </row>
    <row r="17" spans="1:15" ht="15" x14ac:dyDescent="0.3">
      <c r="A17" s="1">
        <v>1936</v>
      </c>
      <c r="B17">
        <v>371</v>
      </c>
      <c r="C17">
        <v>1979</v>
      </c>
      <c r="D17">
        <v>716</v>
      </c>
      <c r="E17">
        <v>1162</v>
      </c>
      <c r="F17">
        <v>1548</v>
      </c>
      <c r="G17">
        <v>485</v>
      </c>
      <c r="H17">
        <v>472</v>
      </c>
      <c r="I17">
        <v>99</v>
      </c>
      <c r="J17">
        <v>30.9</v>
      </c>
      <c r="K17">
        <v>19.100000000000001</v>
      </c>
      <c r="L17">
        <v>13.2</v>
      </c>
      <c r="M17">
        <v>12</v>
      </c>
      <c r="N17">
        <f>SUM(B17:M17)</f>
        <v>6907.2</v>
      </c>
    </row>
    <row r="18" spans="1:15" ht="15" x14ac:dyDescent="0.3">
      <c r="A18" s="1">
        <v>1937</v>
      </c>
      <c r="B18">
        <v>12.7</v>
      </c>
      <c r="C18">
        <v>9.06</v>
      </c>
      <c r="D18">
        <v>149</v>
      </c>
      <c r="E18">
        <v>286</v>
      </c>
      <c r="F18">
        <v>1185</v>
      </c>
      <c r="G18">
        <v>236</v>
      </c>
      <c r="H18">
        <v>308</v>
      </c>
      <c r="I18">
        <v>133</v>
      </c>
      <c r="J18">
        <v>80.2</v>
      </c>
      <c r="K18">
        <v>122</v>
      </c>
      <c r="L18">
        <v>79.400000000000006</v>
      </c>
      <c r="M18">
        <v>329</v>
      </c>
      <c r="N18">
        <f>SUM(B18:M18)</f>
        <v>2929.36</v>
      </c>
    </row>
    <row r="19" spans="1:15" ht="15" x14ac:dyDescent="0.3">
      <c r="A19" s="1">
        <v>1938</v>
      </c>
      <c r="B19">
        <v>178</v>
      </c>
      <c r="C19">
        <v>471</v>
      </c>
      <c r="D19">
        <v>483</v>
      </c>
      <c r="E19">
        <v>747</v>
      </c>
      <c r="F19">
        <v>1704</v>
      </c>
      <c r="G19">
        <v>430</v>
      </c>
      <c r="H19">
        <v>86.8</v>
      </c>
      <c r="I19">
        <v>207</v>
      </c>
      <c r="J19">
        <v>79.3</v>
      </c>
      <c r="K19">
        <v>50.8</v>
      </c>
      <c r="L19">
        <v>111</v>
      </c>
      <c r="M19">
        <v>171</v>
      </c>
      <c r="N19">
        <f>SUM(B19:M19)</f>
        <v>4718.9000000000005</v>
      </c>
    </row>
    <row r="20" spans="1:15" ht="15" x14ac:dyDescent="0.3">
      <c r="A20" s="1">
        <v>1939</v>
      </c>
      <c r="B20">
        <v>729</v>
      </c>
      <c r="C20">
        <v>888</v>
      </c>
      <c r="D20">
        <v>264</v>
      </c>
      <c r="E20">
        <v>85.3</v>
      </c>
      <c r="F20">
        <v>254</v>
      </c>
      <c r="G20">
        <v>725</v>
      </c>
      <c r="H20">
        <v>359</v>
      </c>
      <c r="I20">
        <v>1348</v>
      </c>
      <c r="J20">
        <v>153</v>
      </c>
      <c r="K20">
        <v>40.200000000000003</v>
      </c>
      <c r="L20">
        <v>33.9</v>
      </c>
      <c r="M20">
        <v>571</v>
      </c>
      <c r="N20">
        <f>SUM(B20:M20)</f>
        <v>5450.4</v>
      </c>
    </row>
    <row r="21" spans="1:15" ht="15" x14ac:dyDescent="0.3">
      <c r="A21" s="1">
        <v>1940</v>
      </c>
      <c r="B21">
        <v>497</v>
      </c>
      <c r="C21">
        <v>736</v>
      </c>
      <c r="D21">
        <v>332</v>
      </c>
      <c r="E21">
        <v>535</v>
      </c>
      <c r="F21">
        <v>1092</v>
      </c>
      <c r="G21">
        <v>409</v>
      </c>
      <c r="H21">
        <v>323</v>
      </c>
      <c r="I21">
        <v>55.7</v>
      </c>
      <c r="J21">
        <v>18.2</v>
      </c>
      <c r="K21">
        <v>23</v>
      </c>
      <c r="L21">
        <v>13.1</v>
      </c>
      <c r="M21">
        <v>14.4</v>
      </c>
      <c r="N21">
        <f>SUM(B21:M21)</f>
        <v>4048.3999999999996</v>
      </c>
    </row>
    <row r="22" spans="1:15" ht="15" x14ac:dyDescent="0.3">
      <c r="A22" s="1">
        <v>1941</v>
      </c>
      <c r="B22">
        <v>174</v>
      </c>
      <c r="C22">
        <v>170</v>
      </c>
      <c r="D22">
        <v>11.2</v>
      </c>
      <c r="E22">
        <v>265</v>
      </c>
      <c r="F22">
        <v>363</v>
      </c>
      <c r="G22">
        <v>1107</v>
      </c>
      <c r="H22">
        <v>199</v>
      </c>
      <c r="I22">
        <v>69.8</v>
      </c>
      <c r="J22">
        <v>25.9</v>
      </c>
      <c r="K22">
        <v>12.9</v>
      </c>
      <c r="L22">
        <v>59.5</v>
      </c>
      <c r="M22">
        <v>87.8</v>
      </c>
      <c r="N22">
        <f>SUM(B22:M22)</f>
        <v>2545.1000000000004</v>
      </c>
    </row>
    <row r="23" spans="1:15" ht="15" x14ac:dyDescent="0.3">
      <c r="A23" s="1">
        <v>1942</v>
      </c>
      <c r="B23">
        <v>232</v>
      </c>
      <c r="C23">
        <v>468</v>
      </c>
      <c r="D23">
        <v>2070</v>
      </c>
      <c r="E23">
        <v>536</v>
      </c>
      <c r="F23">
        <v>256</v>
      </c>
      <c r="G23">
        <v>260</v>
      </c>
      <c r="H23">
        <v>636</v>
      </c>
      <c r="I23">
        <v>1541</v>
      </c>
      <c r="J23">
        <v>211</v>
      </c>
      <c r="K23">
        <v>79.5</v>
      </c>
      <c r="L23">
        <v>277</v>
      </c>
      <c r="M23">
        <v>980</v>
      </c>
      <c r="N23">
        <f>SUM(B23:M23)</f>
        <v>7546.5</v>
      </c>
    </row>
    <row r="24" spans="1:15" ht="15" x14ac:dyDescent="0.3">
      <c r="A24" s="1">
        <v>1943</v>
      </c>
      <c r="B24">
        <v>1228</v>
      </c>
      <c r="C24">
        <v>2322</v>
      </c>
      <c r="D24">
        <v>1868</v>
      </c>
      <c r="E24">
        <v>864</v>
      </c>
      <c r="F24">
        <v>499</v>
      </c>
      <c r="G24">
        <v>670</v>
      </c>
      <c r="H24">
        <v>42.3</v>
      </c>
      <c r="I24">
        <v>27.8</v>
      </c>
      <c r="J24">
        <v>113</v>
      </c>
      <c r="K24">
        <v>48.7</v>
      </c>
      <c r="L24">
        <v>18.600000000000001</v>
      </c>
      <c r="M24">
        <v>418</v>
      </c>
      <c r="N24">
        <f>SUM(B24:M24)</f>
        <v>8119.4000000000005</v>
      </c>
    </row>
    <row r="25" spans="1:15" ht="15" x14ac:dyDescent="0.3">
      <c r="A25" s="1">
        <v>1944</v>
      </c>
      <c r="B25">
        <v>189</v>
      </c>
      <c r="C25">
        <v>130</v>
      </c>
      <c r="D25">
        <v>50.7</v>
      </c>
      <c r="E25">
        <v>10.3</v>
      </c>
      <c r="F25">
        <v>329</v>
      </c>
      <c r="G25">
        <v>1221</v>
      </c>
      <c r="H25">
        <v>94.9</v>
      </c>
      <c r="I25">
        <v>46.5</v>
      </c>
      <c r="J25">
        <v>34.700000000000003</v>
      </c>
      <c r="K25">
        <v>11</v>
      </c>
      <c r="L25">
        <v>9.27</v>
      </c>
      <c r="M25">
        <v>7.76</v>
      </c>
      <c r="N25">
        <f>SUM(B25:M25)</f>
        <v>2134.13</v>
      </c>
    </row>
    <row r="26" spans="1:15" ht="15" x14ac:dyDescent="0.3">
      <c r="A26" s="1">
        <v>1945</v>
      </c>
      <c r="B26">
        <v>8.9600000000000009</v>
      </c>
      <c r="C26">
        <v>6.62</v>
      </c>
      <c r="D26">
        <v>24.6</v>
      </c>
      <c r="E26">
        <v>534</v>
      </c>
      <c r="F26">
        <v>523</v>
      </c>
      <c r="G26">
        <v>391</v>
      </c>
      <c r="H26">
        <v>516</v>
      </c>
      <c r="I26">
        <v>353</v>
      </c>
      <c r="J26">
        <v>160</v>
      </c>
      <c r="K26">
        <v>42.2</v>
      </c>
      <c r="L26">
        <v>19.899999999999999</v>
      </c>
      <c r="M26">
        <v>6.76</v>
      </c>
      <c r="N26">
        <f>SUM(B26:M26)</f>
        <v>2586.0400000000004</v>
      </c>
    </row>
    <row r="27" spans="1:15" ht="15" x14ac:dyDescent="0.3">
      <c r="A27" s="1">
        <v>1946</v>
      </c>
      <c r="B27">
        <v>494</v>
      </c>
      <c r="C27">
        <v>310</v>
      </c>
      <c r="D27">
        <v>254</v>
      </c>
      <c r="E27">
        <v>255</v>
      </c>
      <c r="F27">
        <v>260</v>
      </c>
      <c r="G27">
        <v>121</v>
      </c>
      <c r="H27">
        <v>236</v>
      </c>
      <c r="I27">
        <v>293</v>
      </c>
      <c r="J27">
        <v>54.8</v>
      </c>
      <c r="K27">
        <v>50.9</v>
      </c>
      <c r="L27">
        <v>29.6</v>
      </c>
      <c r="M27">
        <v>272</v>
      </c>
      <c r="N27">
        <f>SUM(B27:M27)</f>
        <v>2630.3</v>
      </c>
    </row>
    <row r="28" spans="1:15" ht="15" x14ac:dyDescent="0.3">
      <c r="A28" s="1">
        <v>1947</v>
      </c>
      <c r="B28">
        <v>373</v>
      </c>
      <c r="C28">
        <v>378</v>
      </c>
      <c r="D28">
        <v>840</v>
      </c>
      <c r="E28">
        <v>715</v>
      </c>
      <c r="F28">
        <v>770</v>
      </c>
      <c r="G28">
        <v>2284</v>
      </c>
      <c r="H28">
        <v>435</v>
      </c>
      <c r="I28">
        <v>218</v>
      </c>
      <c r="J28">
        <v>77.3</v>
      </c>
      <c r="K28">
        <v>41</v>
      </c>
      <c r="L28">
        <v>23.2</v>
      </c>
      <c r="M28">
        <v>9.35</v>
      </c>
      <c r="N28">
        <f>SUM(B28:M28)</f>
        <v>6163.85</v>
      </c>
    </row>
    <row r="29" spans="1:15" ht="15" x14ac:dyDescent="0.3">
      <c r="A29" s="1">
        <v>1948</v>
      </c>
      <c r="B29">
        <v>61.7</v>
      </c>
      <c r="C29">
        <v>41.3</v>
      </c>
      <c r="D29">
        <v>23.3</v>
      </c>
      <c r="E29">
        <v>30.3</v>
      </c>
      <c r="F29">
        <v>170</v>
      </c>
      <c r="G29">
        <v>236</v>
      </c>
      <c r="H29">
        <v>51.6</v>
      </c>
      <c r="I29">
        <v>114</v>
      </c>
      <c r="J29">
        <v>30</v>
      </c>
      <c r="K29">
        <v>9.66</v>
      </c>
      <c r="L29">
        <v>8.19</v>
      </c>
      <c r="M29">
        <v>10.1</v>
      </c>
      <c r="N29">
        <f>SUM(B29:M29)</f>
        <v>786.15000000000009</v>
      </c>
    </row>
    <row r="30" spans="1:15" ht="15" x14ac:dyDescent="0.3">
      <c r="A30" s="1">
        <v>1949</v>
      </c>
      <c r="B30">
        <v>22.4</v>
      </c>
      <c r="C30">
        <v>437</v>
      </c>
      <c r="D30">
        <v>383</v>
      </c>
      <c r="E30">
        <v>479</v>
      </c>
      <c r="F30">
        <v>470</v>
      </c>
      <c r="G30">
        <v>1639</v>
      </c>
      <c r="H30">
        <v>1773</v>
      </c>
      <c r="I30">
        <v>723</v>
      </c>
      <c r="J30">
        <v>175</v>
      </c>
      <c r="K30">
        <v>349</v>
      </c>
      <c r="L30">
        <v>612</v>
      </c>
      <c r="M30">
        <v>864</v>
      </c>
      <c r="N30">
        <f>SUM(B30:M30)</f>
        <v>7926.4</v>
      </c>
    </row>
    <row r="31" spans="1:15" ht="15" x14ac:dyDescent="0.3">
      <c r="A31" s="1">
        <v>1950</v>
      </c>
      <c r="B31">
        <v>116</v>
      </c>
      <c r="C31">
        <v>90.5</v>
      </c>
      <c r="D31">
        <v>901</v>
      </c>
      <c r="E31">
        <v>1373</v>
      </c>
      <c r="F31">
        <v>374</v>
      </c>
      <c r="G31">
        <v>352</v>
      </c>
      <c r="H31">
        <v>339</v>
      </c>
      <c r="I31">
        <v>153</v>
      </c>
      <c r="J31">
        <v>102</v>
      </c>
      <c r="K31">
        <v>37.1</v>
      </c>
      <c r="L31">
        <v>29</v>
      </c>
      <c r="M31">
        <v>65</v>
      </c>
      <c r="N31">
        <f>SUM(B31:M31)</f>
        <v>3931.6</v>
      </c>
      <c r="O31">
        <f>AVERAGE(N1:N31)</f>
        <v>4075.8325806451608</v>
      </c>
    </row>
    <row r="32" spans="1:15" ht="15" x14ac:dyDescent="0.3">
      <c r="A32" s="1">
        <v>1951</v>
      </c>
      <c r="B32">
        <v>929</v>
      </c>
      <c r="C32">
        <v>315</v>
      </c>
      <c r="D32">
        <v>37.6</v>
      </c>
      <c r="E32">
        <v>161</v>
      </c>
      <c r="G32">
        <v>766</v>
      </c>
      <c r="H32">
        <v>109</v>
      </c>
      <c r="I32">
        <v>29.2</v>
      </c>
      <c r="J32">
        <v>35.1</v>
      </c>
      <c r="K32">
        <v>157</v>
      </c>
      <c r="L32">
        <v>111</v>
      </c>
      <c r="M32">
        <v>240</v>
      </c>
      <c r="N32">
        <f>SUM(B32:M32)</f>
        <v>2889.8999999999996</v>
      </c>
    </row>
    <row r="33" spans="1:15" ht="15" x14ac:dyDescent="0.3">
      <c r="A33" s="1">
        <v>1952</v>
      </c>
      <c r="B33">
        <v>138</v>
      </c>
      <c r="C33">
        <v>457</v>
      </c>
      <c r="D33">
        <v>302</v>
      </c>
      <c r="E33">
        <v>270</v>
      </c>
      <c r="F33">
        <v>544</v>
      </c>
      <c r="G33">
        <v>226</v>
      </c>
      <c r="H33">
        <v>724</v>
      </c>
      <c r="I33">
        <v>156</v>
      </c>
      <c r="J33">
        <v>59.3</v>
      </c>
      <c r="K33">
        <v>21</v>
      </c>
      <c r="L33">
        <v>19.899999999999999</v>
      </c>
      <c r="M33">
        <v>100</v>
      </c>
      <c r="N33">
        <f>SUM(B33:M33)</f>
        <v>3017.2000000000003</v>
      </c>
    </row>
    <row r="34" spans="1:15" ht="15" x14ac:dyDescent="0.3">
      <c r="A34" s="1">
        <v>1953</v>
      </c>
      <c r="B34">
        <v>621</v>
      </c>
      <c r="C34">
        <v>446</v>
      </c>
      <c r="D34">
        <v>630</v>
      </c>
      <c r="E34">
        <v>211</v>
      </c>
      <c r="F34">
        <v>569</v>
      </c>
      <c r="G34">
        <v>1340</v>
      </c>
      <c r="H34">
        <v>622</v>
      </c>
      <c r="I34">
        <v>160</v>
      </c>
      <c r="J34">
        <v>165</v>
      </c>
      <c r="K34">
        <v>35.299999999999997</v>
      </c>
      <c r="L34">
        <v>19.899999999999999</v>
      </c>
      <c r="M34">
        <v>19.899999999999999</v>
      </c>
      <c r="N34">
        <f>SUM(B34:M34)</f>
        <v>4839.0999999999995</v>
      </c>
    </row>
    <row r="35" spans="1:15" ht="15" x14ac:dyDescent="0.3">
      <c r="A35" s="1">
        <v>1954</v>
      </c>
      <c r="B35">
        <v>36.5</v>
      </c>
      <c r="C35">
        <v>70.8</v>
      </c>
      <c r="D35">
        <v>410</v>
      </c>
      <c r="E35">
        <v>548</v>
      </c>
      <c r="F35">
        <v>3103</v>
      </c>
      <c r="G35">
        <v>1076</v>
      </c>
      <c r="H35">
        <v>257</v>
      </c>
      <c r="I35">
        <v>271</v>
      </c>
      <c r="J35">
        <v>80.400000000000006</v>
      </c>
      <c r="K35">
        <v>57</v>
      </c>
      <c r="L35">
        <v>26</v>
      </c>
      <c r="M35">
        <v>14.3</v>
      </c>
      <c r="N35">
        <f>SUM(B35:M35)</f>
        <v>5950</v>
      </c>
      <c r="O35" t="s">
        <v>0</v>
      </c>
    </row>
    <row r="36" spans="1:15" ht="15" x14ac:dyDescent="0.3">
      <c r="A36" s="1">
        <v>1955</v>
      </c>
      <c r="B36">
        <v>44.4</v>
      </c>
      <c r="C36">
        <v>368</v>
      </c>
      <c r="D36">
        <v>1374</v>
      </c>
      <c r="E36">
        <v>233</v>
      </c>
      <c r="F36">
        <v>930</v>
      </c>
      <c r="G36">
        <v>1283</v>
      </c>
      <c r="H36">
        <v>1328</v>
      </c>
      <c r="I36">
        <v>300</v>
      </c>
      <c r="J36">
        <v>218</v>
      </c>
      <c r="K36">
        <v>91.2</v>
      </c>
      <c r="L36">
        <v>53.5</v>
      </c>
      <c r="M36">
        <v>37.700000000000003</v>
      </c>
      <c r="N36">
        <f>SUM(B36:M36)</f>
        <v>6260.7999999999993</v>
      </c>
    </row>
    <row r="37" spans="1:15" ht="15" x14ac:dyDescent="0.3">
      <c r="A37" s="1">
        <v>1956</v>
      </c>
      <c r="B37">
        <v>31</v>
      </c>
      <c r="C37">
        <v>892</v>
      </c>
      <c r="D37">
        <v>2414</v>
      </c>
      <c r="E37">
        <v>880</v>
      </c>
      <c r="F37">
        <v>894</v>
      </c>
      <c r="G37">
        <v>497</v>
      </c>
      <c r="H37">
        <v>341</v>
      </c>
      <c r="I37">
        <v>99.1</v>
      </c>
      <c r="J37">
        <v>54.7</v>
      </c>
      <c r="K37">
        <v>120</v>
      </c>
      <c r="L37">
        <v>192</v>
      </c>
      <c r="M37">
        <v>2002</v>
      </c>
      <c r="N37">
        <f>SUM(B37:M37)</f>
        <v>8416.7999999999993</v>
      </c>
    </row>
    <row r="38" spans="1:15" ht="15" x14ac:dyDescent="0.3">
      <c r="A38" s="1">
        <v>1957</v>
      </c>
      <c r="B38">
        <v>2005</v>
      </c>
      <c r="C38">
        <v>1272</v>
      </c>
      <c r="D38">
        <v>1026</v>
      </c>
      <c r="E38">
        <v>1416</v>
      </c>
      <c r="F38">
        <v>555</v>
      </c>
      <c r="G38">
        <v>288</v>
      </c>
      <c r="H38">
        <v>539</v>
      </c>
      <c r="I38">
        <v>633</v>
      </c>
      <c r="J38">
        <v>378</v>
      </c>
      <c r="K38">
        <v>82.8</v>
      </c>
      <c r="L38">
        <v>52.3</v>
      </c>
      <c r="M38">
        <v>43.5</v>
      </c>
      <c r="N38">
        <f>SUM(B38:M38)</f>
        <v>8290.5999999999985</v>
      </c>
    </row>
    <row r="39" spans="1:15" ht="15" x14ac:dyDescent="0.3">
      <c r="A39" s="1">
        <v>1958</v>
      </c>
      <c r="B39">
        <v>40.1</v>
      </c>
      <c r="C39">
        <v>863</v>
      </c>
      <c r="D39">
        <v>397</v>
      </c>
      <c r="E39">
        <v>614</v>
      </c>
      <c r="F39">
        <v>770</v>
      </c>
      <c r="G39">
        <v>292</v>
      </c>
      <c r="H39">
        <v>165</v>
      </c>
      <c r="I39">
        <v>2374</v>
      </c>
      <c r="J39">
        <v>793</v>
      </c>
      <c r="K39">
        <v>512</v>
      </c>
      <c r="L39">
        <v>262</v>
      </c>
      <c r="M39">
        <v>232</v>
      </c>
      <c r="N39">
        <f>SUM(B39:M39)</f>
        <v>7314.1</v>
      </c>
    </row>
    <row r="40" spans="1:15" ht="15" x14ac:dyDescent="0.3">
      <c r="A40" s="1">
        <v>1959</v>
      </c>
      <c r="B40">
        <v>360</v>
      </c>
      <c r="C40">
        <v>727</v>
      </c>
      <c r="D40">
        <v>873</v>
      </c>
      <c r="E40">
        <v>265</v>
      </c>
      <c r="F40">
        <v>406</v>
      </c>
      <c r="G40">
        <v>411</v>
      </c>
      <c r="H40">
        <v>662</v>
      </c>
      <c r="I40">
        <v>392</v>
      </c>
      <c r="J40">
        <v>101</v>
      </c>
      <c r="K40">
        <v>80.400000000000006</v>
      </c>
      <c r="L40">
        <v>133</v>
      </c>
      <c r="M40">
        <v>174</v>
      </c>
      <c r="N40">
        <f>SUM(B40:M40)</f>
        <v>4584.3999999999996</v>
      </c>
    </row>
    <row r="41" spans="1:15" ht="15" x14ac:dyDescent="0.3">
      <c r="A41" s="1">
        <v>1960</v>
      </c>
      <c r="B41">
        <v>314</v>
      </c>
      <c r="C41">
        <v>518</v>
      </c>
      <c r="D41">
        <v>351</v>
      </c>
      <c r="E41">
        <v>417</v>
      </c>
      <c r="F41">
        <v>306</v>
      </c>
      <c r="G41">
        <v>399</v>
      </c>
      <c r="H41">
        <v>927</v>
      </c>
      <c r="I41">
        <v>524</v>
      </c>
      <c r="J41">
        <v>524</v>
      </c>
      <c r="K41">
        <v>154</v>
      </c>
      <c r="L41">
        <v>113</v>
      </c>
      <c r="M41">
        <v>59.4</v>
      </c>
      <c r="N41">
        <f>SUM(B41:M41)</f>
        <v>4606.3999999999996</v>
      </c>
    </row>
    <row r="42" spans="1:15" ht="15" x14ac:dyDescent="0.3">
      <c r="A42" s="1">
        <v>1961</v>
      </c>
      <c r="B42">
        <v>24.2</v>
      </c>
      <c r="C42">
        <v>214</v>
      </c>
      <c r="D42">
        <v>837</v>
      </c>
      <c r="E42">
        <v>222</v>
      </c>
      <c r="F42">
        <v>971</v>
      </c>
      <c r="G42">
        <v>503</v>
      </c>
      <c r="H42">
        <v>139</v>
      </c>
      <c r="I42">
        <v>136</v>
      </c>
      <c r="J42">
        <v>21.3</v>
      </c>
      <c r="K42">
        <v>9.2100000000000009</v>
      </c>
      <c r="L42">
        <v>6.54</v>
      </c>
      <c r="M42">
        <v>5.76</v>
      </c>
      <c r="N42">
        <f>SUM(B42:M42)</f>
        <v>3089.01</v>
      </c>
    </row>
    <row r="43" spans="1:15" ht="15" x14ac:dyDescent="0.3">
      <c r="A43" s="1">
        <v>1962</v>
      </c>
      <c r="B43">
        <v>14.1</v>
      </c>
      <c r="C43">
        <v>232</v>
      </c>
      <c r="D43">
        <v>211</v>
      </c>
      <c r="E43">
        <v>1117</v>
      </c>
      <c r="F43">
        <v>508</v>
      </c>
      <c r="G43">
        <v>950</v>
      </c>
      <c r="H43">
        <v>1170</v>
      </c>
      <c r="I43">
        <v>152</v>
      </c>
      <c r="J43">
        <v>72.8</v>
      </c>
      <c r="K43">
        <v>181</v>
      </c>
      <c r="L43">
        <v>172</v>
      </c>
      <c r="M43">
        <v>65.8</v>
      </c>
      <c r="N43">
        <f>SUM(B43:M43)</f>
        <v>4845.7000000000007</v>
      </c>
    </row>
    <row r="44" spans="1:15" ht="15" x14ac:dyDescent="0.3">
      <c r="A44" s="1">
        <v>1963</v>
      </c>
      <c r="B44">
        <v>47.5</v>
      </c>
      <c r="C44">
        <v>818</v>
      </c>
      <c r="D44">
        <v>632</v>
      </c>
      <c r="E44">
        <v>277</v>
      </c>
      <c r="F44">
        <v>228</v>
      </c>
      <c r="G44">
        <v>205</v>
      </c>
      <c r="H44">
        <v>619</v>
      </c>
      <c r="I44">
        <v>88.8</v>
      </c>
      <c r="J44">
        <v>50</v>
      </c>
      <c r="K44">
        <v>102</v>
      </c>
      <c r="L44">
        <v>94.6</v>
      </c>
      <c r="M44">
        <v>48.2</v>
      </c>
      <c r="N44">
        <f>SUM(B44:M44)</f>
        <v>3210.1</v>
      </c>
      <c r="O44" t="s">
        <v>0</v>
      </c>
    </row>
    <row r="45" spans="1:15" ht="15" x14ac:dyDescent="0.3">
      <c r="A45" s="1">
        <v>1964</v>
      </c>
      <c r="B45">
        <v>1012</v>
      </c>
      <c r="C45">
        <v>386</v>
      </c>
      <c r="D45">
        <v>79.900000000000006</v>
      </c>
      <c r="E45">
        <v>223</v>
      </c>
      <c r="F45">
        <v>134</v>
      </c>
      <c r="G45">
        <v>14.3</v>
      </c>
      <c r="H45">
        <v>184</v>
      </c>
      <c r="I45">
        <v>61.1</v>
      </c>
      <c r="J45">
        <v>40.200000000000003</v>
      </c>
      <c r="K45">
        <v>86.6</v>
      </c>
      <c r="L45">
        <v>97.8</v>
      </c>
      <c r="M45">
        <v>213</v>
      </c>
      <c r="N45">
        <f>SUM(B45:M45)</f>
        <v>2531.9</v>
      </c>
      <c r="O45" t="s">
        <v>0</v>
      </c>
    </row>
    <row r="46" spans="1:15" ht="15" x14ac:dyDescent="0.3">
      <c r="A46" s="1">
        <v>1965</v>
      </c>
      <c r="B46">
        <v>150</v>
      </c>
      <c r="C46">
        <v>189</v>
      </c>
      <c r="D46">
        <v>48.7</v>
      </c>
      <c r="E46">
        <v>1274</v>
      </c>
      <c r="F46">
        <v>1212</v>
      </c>
      <c r="G46">
        <v>74.099999999999994</v>
      </c>
      <c r="H46">
        <v>37</v>
      </c>
      <c r="I46">
        <v>23.4</v>
      </c>
      <c r="J46">
        <v>10.5</v>
      </c>
      <c r="K46">
        <v>4.0199999999999996</v>
      </c>
      <c r="L46">
        <v>4.26</v>
      </c>
      <c r="M46">
        <v>5.66</v>
      </c>
      <c r="N46">
        <f>SUM(B46:M46)</f>
        <v>3032.64</v>
      </c>
    </row>
    <row r="47" spans="1:15" ht="15" x14ac:dyDescent="0.3">
      <c r="A47" s="1">
        <v>1966</v>
      </c>
      <c r="B47">
        <v>5.81</v>
      </c>
      <c r="C47">
        <v>117</v>
      </c>
      <c r="D47">
        <v>168</v>
      </c>
      <c r="E47">
        <v>339</v>
      </c>
      <c r="F47">
        <v>2438</v>
      </c>
      <c r="G47">
        <v>481</v>
      </c>
      <c r="H47">
        <v>1080</v>
      </c>
      <c r="I47">
        <v>427</v>
      </c>
      <c r="J47">
        <v>646</v>
      </c>
      <c r="K47">
        <v>179</v>
      </c>
      <c r="L47">
        <v>101</v>
      </c>
      <c r="M47">
        <v>76.900000000000006</v>
      </c>
      <c r="N47">
        <f>SUM(B47:M47)</f>
        <v>6058.7099999999991</v>
      </c>
    </row>
    <row r="48" spans="1:15" ht="15" x14ac:dyDescent="0.3">
      <c r="A48" s="1">
        <v>1967</v>
      </c>
      <c r="B48">
        <v>16.8</v>
      </c>
      <c r="C48">
        <v>376</v>
      </c>
      <c r="D48">
        <v>191</v>
      </c>
      <c r="E48">
        <v>66.400000000000006</v>
      </c>
      <c r="F48">
        <v>29.8</v>
      </c>
      <c r="G48">
        <v>93.6</v>
      </c>
      <c r="H48">
        <v>150</v>
      </c>
      <c r="I48">
        <v>356</v>
      </c>
      <c r="J48">
        <v>81.7</v>
      </c>
      <c r="K48">
        <v>97.9</v>
      </c>
      <c r="L48">
        <v>24.7</v>
      </c>
      <c r="M48">
        <v>94.8</v>
      </c>
      <c r="N48">
        <f>SUM(B48:M48)</f>
        <v>1578.7</v>
      </c>
    </row>
    <row r="49" spans="1:15" ht="15" x14ac:dyDescent="0.3">
      <c r="A49" s="1">
        <v>1968</v>
      </c>
      <c r="B49">
        <v>52.3</v>
      </c>
      <c r="C49">
        <v>53.2</v>
      </c>
      <c r="D49">
        <v>416</v>
      </c>
      <c r="E49">
        <v>43.5</v>
      </c>
      <c r="F49">
        <v>126</v>
      </c>
      <c r="G49">
        <v>822</v>
      </c>
      <c r="H49">
        <v>509</v>
      </c>
      <c r="I49">
        <v>116</v>
      </c>
      <c r="J49">
        <v>82.7</v>
      </c>
      <c r="K49">
        <v>10.8</v>
      </c>
      <c r="L49">
        <v>29.4</v>
      </c>
      <c r="M49">
        <v>6.36</v>
      </c>
      <c r="N49">
        <f>SUM(B49:M49)</f>
        <v>2267.2600000000002</v>
      </c>
    </row>
    <row r="50" spans="1:15" ht="15" x14ac:dyDescent="0.3">
      <c r="A50" s="1">
        <v>1969</v>
      </c>
      <c r="B50">
        <v>281</v>
      </c>
      <c r="C50">
        <v>243</v>
      </c>
      <c r="D50">
        <v>142</v>
      </c>
      <c r="E50">
        <v>191</v>
      </c>
      <c r="F50">
        <v>242</v>
      </c>
      <c r="G50">
        <v>38.799999999999997</v>
      </c>
      <c r="H50">
        <v>14.6</v>
      </c>
      <c r="I50">
        <v>8.35</v>
      </c>
      <c r="J50">
        <v>7.69</v>
      </c>
      <c r="K50">
        <v>9.19</v>
      </c>
      <c r="L50">
        <v>24.5</v>
      </c>
      <c r="M50">
        <v>113</v>
      </c>
      <c r="N50">
        <f>SUM(B50:M50)</f>
        <v>1315.1299999999999</v>
      </c>
    </row>
    <row r="51" spans="1:15" ht="15" x14ac:dyDescent="0.3">
      <c r="A51" s="1">
        <v>1970</v>
      </c>
      <c r="B51">
        <v>529</v>
      </c>
      <c r="C51">
        <v>263</v>
      </c>
      <c r="D51">
        <v>572</v>
      </c>
      <c r="E51">
        <v>508</v>
      </c>
      <c r="F51">
        <v>501</v>
      </c>
      <c r="G51">
        <v>283</v>
      </c>
      <c r="H51">
        <v>649</v>
      </c>
      <c r="I51">
        <v>413</v>
      </c>
      <c r="J51">
        <v>87.2</v>
      </c>
      <c r="K51">
        <v>52.9</v>
      </c>
      <c r="L51">
        <v>56.5</v>
      </c>
      <c r="M51">
        <v>36</v>
      </c>
      <c r="N51">
        <f>SUM(B51:M51)</f>
        <v>3950.6</v>
      </c>
      <c r="O51" t="s">
        <v>1</v>
      </c>
    </row>
    <row r="52" spans="1:15" ht="15" x14ac:dyDescent="0.3">
      <c r="A52" s="1">
        <v>1971</v>
      </c>
      <c r="B52">
        <v>43.4</v>
      </c>
      <c r="C52">
        <v>125</v>
      </c>
      <c r="D52">
        <v>190</v>
      </c>
      <c r="E52">
        <v>967</v>
      </c>
      <c r="F52">
        <v>1862</v>
      </c>
      <c r="G52">
        <v>1567</v>
      </c>
      <c r="H52">
        <v>291</v>
      </c>
      <c r="I52">
        <v>316</v>
      </c>
      <c r="J52">
        <v>131</v>
      </c>
      <c r="K52">
        <v>51.6</v>
      </c>
      <c r="L52">
        <v>15.4</v>
      </c>
      <c r="M52">
        <v>9.23</v>
      </c>
      <c r="N52">
        <f>SUM(B52:M52)</f>
        <v>5568.6299999999992</v>
      </c>
    </row>
    <row r="53" spans="1:15" ht="15" x14ac:dyDescent="0.3">
      <c r="A53" s="1">
        <v>1972</v>
      </c>
      <c r="B53">
        <v>118</v>
      </c>
      <c r="C53">
        <v>186</v>
      </c>
      <c r="D53">
        <v>77.3</v>
      </c>
      <c r="E53">
        <v>40.9</v>
      </c>
      <c r="F53">
        <v>159</v>
      </c>
      <c r="G53">
        <v>192</v>
      </c>
      <c r="H53">
        <v>228</v>
      </c>
      <c r="I53">
        <v>28.4</v>
      </c>
      <c r="J53">
        <v>7.68</v>
      </c>
      <c r="K53">
        <v>10.1</v>
      </c>
      <c r="L53">
        <v>192</v>
      </c>
      <c r="M53">
        <v>126</v>
      </c>
      <c r="N53">
        <f>SUM(B53:M53)</f>
        <v>1365.38</v>
      </c>
      <c r="O53" t="s">
        <v>0</v>
      </c>
    </row>
    <row r="54" spans="1:15" ht="15" x14ac:dyDescent="0.3">
      <c r="A54" s="1">
        <v>1973</v>
      </c>
      <c r="B54">
        <v>153</v>
      </c>
      <c r="C54">
        <v>120</v>
      </c>
      <c r="D54">
        <v>210</v>
      </c>
      <c r="E54">
        <v>1565</v>
      </c>
      <c r="F54">
        <v>2581</v>
      </c>
      <c r="G54">
        <v>1415</v>
      </c>
      <c r="H54">
        <v>596</v>
      </c>
      <c r="I54">
        <v>401</v>
      </c>
      <c r="J54">
        <v>236</v>
      </c>
      <c r="K54">
        <v>126</v>
      </c>
      <c r="L54">
        <v>414</v>
      </c>
      <c r="M54">
        <v>205</v>
      </c>
      <c r="N54">
        <f>SUM(B54:M54)</f>
        <v>8022</v>
      </c>
    </row>
    <row r="55" spans="1:15" ht="15" x14ac:dyDescent="0.3">
      <c r="A55" s="1">
        <v>1974</v>
      </c>
      <c r="B55">
        <v>69.599999999999994</v>
      </c>
      <c r="C55">
        <v>868</v>
      </c>
      <c r="D55">
        <v>584</v>
      </c>
      <c r="E55">
        <v>428</v>
      </c>
      <c r="F55">
        <v>1161</v>
      </c>
      <c r="G55">
        <v>1159</v>
      </c>
      <c r="H55">
        <v>205</v>
      </c>
      <c r="I55">
        <v>114</v>
      </c>
      <c r="J55">
        <v>74.400000000000006</v>
      </c>
      <c r="K55">
        <v>112</v>
      </c>
      <c r="L55">
        <v>48.8</v>
      </c>
      <c r="M55">
        <v>143</v>
      </c>
      <c r="N55">
        <f>SUM(B55:M55)</f>
        <v>4966.8</v>
      </c>
      <c r="O55" t="s">
        <v>0</v>
      </c>
    </row>
    <row r="56" spans="1:15" ht="15" x14ac:dyDescent="0.3">
      <c r="A56" s="1">
        <v>1975</v>
      </c>
      <c r="B56">
        <v>389</v>
      </c>
      <c r="C56">
        <v>703</v>
      </c>
      <c r="D56">
        <v>1149</v>
      </c>
      <c r="E56">
        <v>2010</v>
      </c>
      <c r="F56">
        <v>2556</v>
      </c>
      <c r="G56">
        <v>3515</v>
      </c>
      <c r="H56">
        <v>977</v>
      </c>
      <c r="I56">
        <v>922</v>
      </c>
      <c r="J56">
        <v>430</v>
      </c>
      <c r="K56">
        <v>168</v>
      </c>
      <c r="L56">
        <v>93.8</v>
      </c>
      <c r="M56">
        <v>128</v>
      </c>
      <c r="N56">
        <f>SUM(B56:M56)</f>
        <v>13040.8</v>
      </c>
    </row>
    <row r="57" spans="1:15" ht="15" x14ac:dyDescent="0.3">
      <c r="A57" s="1">
        <v>1976</v>
      </c>
      <c r="B57">
        <v>2440</v>
      </c>
      <c r="C57">
        <v>1402</v>
      </c>
      <c r="D57">
        <v>200</v>
      </c>
      <c r="E57">
        <v>265</v>
      </c>
      <c r="F57">
        <v>973</v>
      </c>
      <c r="G57">
        <v>1471</v>
      </c>
      <c r="H57">
        <v>235</v>
      </c>
      <c r="I57">
        <v>146</v>
      </c>
      <c r="J57">
        <v>73.3</v>
      </c>
      <c r="K57">
        <v>58.1</v>
      </c>
      <c r="L57">
        <v>30.7</v>
      </c>
      <c r="M57">
        <v>89</v>
      </c>
      <c r="N57">
        <f>SUM(B57:M57)</f>
        <v>7383.1</v>
      </c>
    </row>
    <row r="58" spans="1:15" ht="15" x14ac:dyDescent="0.3">
      <c r="A58" s="1">
        <v>1977</v>
      </c>
      <c r="B58">
        <v>554</v>
      </c>
      <c r="C58">
        <v>353</v>
      </c>
      <c r="D58">
        <v>175</v>
      </c>
      <c r="E58">
        <v>1057</v>
      </c>
      <c r="F58">
        <v>429</v>
      </c>
      <c r="G58">
        <v>299</v>
      </c>
      <c r="H58">
        <v>1525</v>
      </c>
      <c r="I58">
        <v>246</v>
      </c>
      <c r="J58">
        <v>86.9</v>
      </c>
      <c r="K58">
        <v>67.5</v>
      </c>
      <c r="L58">
        <v>47.6</v>
      </c>
      <c r="M58">
        <v>282</v>
      </c>
      <c r="N58">
        <f>SUM(B58:M58)</f>
        <v>5122</v>
      </c>
    </row>
    <row r="59" spans="1:15" ht="15" x14ac:dyDescent="0.3">
      <c r="A59" s="1">
        <v>1978</v>
      </c>
      <c r="B59">
        <v>269</v>
      </c>
      <c r="C59">
        <v>149</v>
      </c>
      <c r="D59">
        <v>1266</v>
      </c>
      <c r="E59">
        <v>226</v>
      </c>
      <c r="F59">
        <v>280</v>
      </c>
      <c r="G59">
        <v>283</v>
      </c>
      <c r="H59">
        <v>54.8</v>
      </c>
      <c r="I59">
        <v>61.3</v>
      </c>
      <c r="J59">
        <v>54.4</v>
      </c>
      <c r="K59">
        <v>142</v>
      </c>
      <c r="L59">
        <v>535</v>
      </c>
      <c r="M59">
        <v>405</v>
      </c>
      <c r="N59">
        <f>SUM(B59:M59)</f>
        <v>3725.5000000000005</v>
      </c>
    </row>
    <row r="60" spans="1:15" ht="15" x14ac:dyDescent="0.3">
      <c r="A60" s="1">
        <v>1979</v>
      </c>
      <c r="B60">
        <v>673</v>
      </c>
      <c r="C60">
        <v>223</v>
      </c>
      <c r="D60">
        <v>426</v>
      </c>
      <c r="E60">
        <v>293</v>
      </c>
      <c r="F60">
        <v>362</v>
      </c>
      <c r="G60">
        <v>319</v>
      </c>
      <c r="H60">
        <v>84.3</v>
      </c>
      <c r="I60">
        <v>20.5</v>
      </c>
      <c r="J60">
        <v>21.4</v>
      </c>
      <c r="K60">
        <v>17.3</v>
      </c>
      <c r="L60">
        <v>14.8</v>
      </c>
      <c r="M60">
        <v>23.7</v>
      </c>
      <c r="N60">
        <f>SUM(B60:M60)</f>
        <v>2478.0000000000005</v>
      </c>
    </row>
    <row r="61" spans="1:15" ht="15" x14ac:dyDescent="0.3">
      <c r="A61" s="1">
        <v>1980</v>
      </c>
      <c r="B61">
        <v>162</v>
      </c>
      <c r="C61">
        <v>112</v>
      </c>
      <c r="D61">
        <v>362</v>
      </c>
      <c r="E61">
        <v>891</v>
      </c>
      <c r="F61">
        <v>833</v>
      </c>
      <c r="G61">
        <v>578</v>
      </c>
      <c r="H61">
        <v>204</v>
      </c>
      <c r="I61">
        <v>225</v>
      </c>
      <c r="J61">
        <v>436</v>
      </c>
      <c r="K61">
        <v>82.3</v>
      </c>
      <c r="L61">
        <v>320</v>
      </c>
      <c r="M61">
        <v>424</v>
      </c>
      <c r="N61">
        <f>SUM(B61:M61)</f>
        <v>4629.3</v>
      </c>
    </row>
    <row r="62" spans="1:15" ht="15" x14ac:dyDescent="0.3">
      <c r="A62" s="1">
        <v>1981</v>
      </c>
      <c r="B62">
        <v>76.599999999999994</v>
      </c>
      <c r="C62">
        <v>202</v>
      </c>
      <c r="D62">
        <v>481</v>
      </c>
      <c r="E62">
        <v>170</v>
      </c>
      <c r="F62">
        <v>215</v>
      </c>
      <c r="G62">
        <v>224</v>
      </c>
      <c r="H62">
        <v>702</v>
      </c>
      <c r="I62">
        <v>265</v>
      </c>
      <c r="J62">
        <v>105</v>
      </c>
      <c r="K62">
        <v>105</v>
      </c>
      <c r="L62">
        <v>55.8</v>
      </c>
      <c r="M62">
        <v>24.1</v>
      </c>
      <c r="N62">
        <f>SUM(B62:M62)</f>
        <v>2625.5</v>
      </c>
      <c r="O62" t="s">
        <v>0</v>
      </c>
    </row>
    <row r="63" spans="1:15" ht="15" x14ac:dyDescent="0.3">
      <c r="A63" s="1">
        <v>1982</v>
      </c>
      <c r="B63">
        <v>176</v>
      </c>
      <c r="C63">
        <v>1095</v>
      </c>
      <c r="D63">
        <v>121</v>
      </c>
      <c r="E63">
        <v>42.5</v>
      </c>
      <c r="F63">
        <v>68.5</v>
      </c>
      <c r="G63">
        <v>65.400000000000006</v>
      </c>
      <c r="H63">
        <v>82.1</v>
      </c>
      <c r="I63">
        <v>90.1</v>
      </c>
      <c r="J63">
        <v>89.3</v>
      </c>
      <c r="K63">
        <v>113</v>
      </c>
      <c r="L63">
        <v>100</v>
      </c>
      <c r="M63">
        <v>47.5</v>
      </c>
      <c r="N63">
        <f>SUM(B63:M63)</f>
        <v>2090.3999999999996</v>
      </c>
    </row>
    <row r="64" spans="1:15" ht="15" x14ac:dyDescent="0.3">
      <c r="A64" s="1">
        <v>1983</v>
      </c>
      <c r="B64">
        <v>107</v>
      </c>
      <c r="C64">
        <v>171</v>
      </c>
      <c r="D64">
        <v>587</v>
      </c>
      <c r="E64">
        <v>815</v>
      </c>
      <c r="F64">
        <v>115</v>
      </c>
      <c r="G64">
        <v>142</v>
      </c>
      <c r="H64">
        <v>198</v>
      </c>
      <c r="I64">
        <v>283</v>
      </c>
      <c r="J64">
        <v>58.6</v>
      </c>
      <c r="K64">
        <v>29.2</v>
      </c>
      <c r="L64">
        <v>24.9</v>
      </c>
      <c r="M64">
        <v>145</v>
      </c>
      <c r="N64">
        <f>SUM(B64:M64)</f>
        <v>2675.7</v>
      </c>
    </row>
    <row r="65" spans="1:15" ht="15" x14ac:dyDescent="0.3">
      <c r="A65" s="1">
        <v>1984</v>
      </c>
      <c r="B65">
        <v>84.1</v>
      </c>
      <c r="C65">
        <v>224</v>
      </c>
      <c r="D65">
        <v>175</v>
      </c>
      <c r="E65">
        <v>201</v>
      </c>
      <c r="F65">
        <v>948</v>
      </c>
      <c r="G65">
        <v>546</v>
      </c>
      <c r="H65">
        <v>152</v>
      </c>
      <c r="I65">
        <v>40</v>
      </c>
      <c r="J65">
        <v>44.5</v>
      </c>
      <c r="K65">
        <v>22.5</v>
      </c>
      <c r="L65">
        <v>7.49</v>
      </c>
      <c r="M65">
        <v>4.51</v>
      </c>
      <c r="N65">
        <f>SUM(B65:M65)</f>
        <v>2449.1</v>
      </c>
    </row>
    <row r="66" spans="1:15" ht="15" x14ac:dyDescent="0.3">
      <c r="A66" s="1">
        <v>1985</v>
      </c>
      <c r="B66">
        <v>79.900000000000006</v>
      </c>
      <c r="C66">
        <v>842</v>
      </c>
      <c r="D66">
        <v>1178</v>
      </c>
      <c r="E66">
        <v>489</v>
      </c>
      <c r="F66">
        <v>520</v>
      </c>
      <c r="G66">
        <v>246</v>
      </c>
      <c r="H66">
        <v>102</v>
      </c>
      <c r="I66">
        <v>66.599999999999994</v>
      </c>
      <c r="J66">
        <v>109</v>
      </c>
      <c r="K66">
        <v>38.9</v>
      </c>
      <c r="L66">
        <v>19</v>
      </c>
      <c r="M66">
        <v>272</v>
      </c>
      <c r="N66">
        <f>SUM(B66:M66)</f>
        <v>3962.4</v>
      </c>
    </row>
    <row r="67" spans="1:15" ht="15" x14ac:dyDescent="0.3">
      <c r="A67" s="1">
        <v>1986</v>
      </c>
      <c r="B67">
        <v>580</v>
      </c>
      <c r="C67">
        <v>2043</v>
      </c>
      <c r="D67">
        <v>232</v>
      </c>
      <c r="E67">
        <v>105</v>
      </c>
      <c r="F67">
        <v>113</v>
      </c>
      <c r="G67">
        <v>139</v>
      </c>
      <c r="H67">
        <v>284</v>
      </c>
      <c r="I67">
        <v>57.7</v>
      </c>
      <c r="J67">
        <v>25.6</v>
      </c>
      <c r="K67">
        <v>28.6</v>
      </c>
      <c r="L67">
        <v>163</v>
      </c>
      <c r="M67">
        <v>1640</v>
      </c>
      <c r="N67">
        <f>SUM(B67:M67)</f>
        <v>5410.9</v>
      </c>
    </row>
    <row r="68" spans="1:15" ht="15" x14ac:dyDescent="0.3">
      <c r="A68" s="1">
        <v>1987</v>
      </c>
      <c r="B68">
        <v>2284</v>
      </c>
      <c r="C68">
        <v>715</v>
      </c>
      <c r="D68">
        <v>411</v>
      </c>
      <c r="E68">
        <v>241</v>
      </c>
      <c r="F68">
        <v>2067</v>
      </c>
      <c r="G68">
        <v>3321</v>
      </c>
      <c r="H68">
        <v>806</v>
      </c>
      <c r="I68">
        <v>244</v>
      </c>
      <c r="J68">
        <v>230</v>
      </c>
      <c r="K68">
        <v>183</v>
      </c>
      <c r="L68">
        <v>101</v>
      </c>
      <c r="M68">
        <v>1012</v>
      </c>
      <c r="N68">
        <f>SUM(B68:M68)</f>
        <v>11615</v>
      </c>
    </row>
    <row r="69" spans="1:15" ht="15" x14ac:dyDescent="0.3">
      <c r="A69" s="1">
        <v>1988</v>
      </c>
      <c r="B69">
        <v>487</v>
      </c>
      <c r="C69">
        <v>483</v>
      </c>
      <c r="D69">
        <v>1249</v>
      </c>
      <c r="E69">
        <v>1143</v>
      </c>
      <c r="F69">
        <v>2111</v>
      </c>
      <c r="G69">
        <v>653</v>
      </c>
      <c r="H69">
        <v>374</v>
      </c>
      <c r="I69">
        <v>325</v>
      </c>
      <c r="J69">
        <v>526</v>
      </c>
      <c r="K69">
        <v>211</v>
      </c>
      <c r="L69">
        <v>113</v>
      </c>
      <c r="M69">
        <v>74.8</v>
      </c>
      <c r="N69">
        <f>SUM(B69:M69)</f>
        <v>7749.8</v>
      </c>
    </row>
    <row r="70" spans="1:15" ht="15" x14ac:dyDescent="0.3">
      <c r="A70" s="1">
        <v>1989</v>
      </c>
      <c r="B70">
        <v>53.4</v>
      </c>
      <c r="C70">
        <v>683</v>
      </c>
      <c r="D70">
        <v>586</v>
      </c>
      <c r="E70">
        <v>308</v>
      </c>
      <c r="F70">
        <v>239</v>
      </c>
      <c r="G70">
        <v>561</v>
      </c>
      <c r="H70">
        <v>728</v>
      </c>
      <c r="I70">
        <v>367</v>
      </c>
      <c r="J70">
        <v>146</v>
      </c>
      <c r="K70">
        <v>246</v>
      </c>
      <c r="L70">
        <v>148</v>
      </c>
      <c r="M70">
        <v>118</v>
      </c>
      <c r="N70">
        <f>SUM(B70:M70)</f>
        <v>4183.3999999999996</v>
      </c>
    </row>
    <row r="71" spans="1:15" ht="15" x14ac:dyDescent="0.3">
      <c r="A71" s="1">
        <v>1990</v>
      </c>
      <c r="B71">
        <v>42</v>
      </c>
      <c r="C71">
        <v>35.299999999999997</v>
      </c>
      <c r="D71">
        <v>168</v>
      </c>
      <c r="E71">
        <v>756</v>
      </c>
      <c r="F71">
        <v>1854</v>
      </c>
      <c r="G71">
        <v>938</v>
      </c>
      <c r="H71">
        <v>154</v>
      </c>
      <c r="I71">
        <v>43.6</v>
      </c>
      <c r="J71">
        <v>34</v>
      </c>
      <c r="K71">
        <v>27.1</v>
      </c>
      <c r="L71">
        <v>15.8</v>
      </c>
      <c r="M71">
        <v>35.200000000000003</v>
      </c>
      <c r="N71">
        <f>SUM(B71:M71)</f>
        <v>4103</v>
      </c>
    </row>
    <row r="72" spans="1:15" ht="15" x14ac:dyDescent="0.3">
      <c r="A72" s="1">
        <v>1991</v>
      </c>
      <c r="B72">
        <v>1390</v>
      </c>
      <c r="C72">
        <v>606</v>
      </c>
      <c r="D72">
        <v>552</v>
      </c>
      <c r="E72">
        <v>142</v>
      </c>
      <c r="F72">
        <v>42.8</v>
      </c>
      <c r="G72">
        <v>54.8</v>
      </c>
      <c r="H72">
        <v>31</v>
      </c>
      <c r="I72">
        <v>12</v>
      </c>
      <c r="J72">
        <v>9.01</v>
      </c>
      <c r="K72">
        <v>7.79</v>
      </c>
      <c r="L72">
        <v>9.25</v>
      </c>
      <c r="M72">
        <v>29.9</v>
      </c>
      <c r="N72">
        <f>SUM(B72:M72)</f>
        <v>2886.5500000000006</v>
      </c>
    </row>
    <row r="73" spans="1:15" ht="15" x14ac:dyDescent="0.3">
      <c r="A73" s="1">
        <v>1992</v>
      </c>
      <c r="B73">
        <v>157</v>
      </c>
      <c r="C73">
        <v>413</v>
      </c>
      <c r="D73">
        <v>64.599999999999994</v>
      </c>
      <c r="E73">
        <v>45</v>
      </c>
      <c r="F73">
        <v>375</v>
      </c>
      <c r="G73">
        <v>269</v>
      </c>
      <c r="H73">
        <v>373</v>
      </c>
      <c r="I73">
        <v>115</v>
      </c>
      <c r="J73">
        <v>23.7</v>
      </c>
      <c r="K73">
        <v>13</v>
      </c>
      <c r="L73">
        <v>21.2</v>
      </c>
      <c r="M73">
        <v>7.96</v>
      </c>
      <c r="N73">
        <f>SUM(B73:M73)</f>
        <v>1877.46</v>
      </c>
    </row>
    <row r="74" spans="1:15" ht="15" x14ac:dyDescent="0.3">
      <c r="A74" s="1">
        <v>1993</v>
      </c>
      <c r="B74">
        <v>818</v>
      </c>
      <c r="C74">
        <v>559</v>
      </c>
      <c r="D74">
        <v>608</v>
      </c>
      <c r="E74">
        <v>1345</v>
      </c>
      <c r="F74">
        <v>1923</v>
      </c>
      <c r="G74">
        <v>576</v>
      </c>
      <c r="H74">
        <v>256</v>
      </c>
      <c r="I74">
        <v>207</v>
      </c>
      <c r="J74">
        <v>35.4</v>
      </c>
      <c r="K74">
        <v>23.1</v>
      </c>
      <c r="L74">
        <v>33.9</v>
      </c>
      <c r="M74">
        <v>14.5</v>
      </c>
      <c r="N74">
        <f>SUM(B74:M74)</f>
        <v>6398.9</v>
      </c>
    </row>
    <row r="75" spans="1:15" ht="15" x14ac:dyDescent="0.3">
      <c r="A75" s="1">
        <v>1994</v>
      </c>
      <c r="B75">
        <v>3.99</v>
      </c>
      <c r="C75">
        <v>12.3</v>
      </c>
      <c r="D75">
        <v>8.6</v>
      </c>
      <c r="E75">
        <v>89.2</v>
      </c>
      <c r="F75">
        <v>177</v>
      </c>
      <c r="G75">
        <v>405</v>
      </c>
      <c r="H75">
        <v>202</v>
      </c>
      <c r="I75">
        <v>121</v>
      </c>
      <c r="J75">
        <v>28.6</v>
      </c>
      <c r="K75">
        <v>10.6</v>
      </c>
      <c r="L75">
        <v>4.74</v>
      </c>
      <c r="M75">
        <v>19.7</v>
      </c>
      <c r="N75">
        <f>SUM(B75:M75)</f>
        <v>1082.73</v>
      </c>
    </row>
    <row r="76" spans="1:15" ht="15" x14ac:dyDescent="0.3">
      <c r="A76" s="1">
        <v>1995</v>
      </c>
      <c r="B76">
        <v>106</v>
      </c>
      <c r="C76">
        <v>246</v>
      </c>
      <c r="D76">
        <v>1426</v>
      </c>
      <c r="E76">
        <v>956</v>
      </c>
      <c r="F76">
        <v>1100</v>
      </c>
      <c r="G76">
        <v>1352</v>
      </c>
      <c r="H76">
        <v>250</v>
      </c>
      <c r="I76">
        <v>69.599999999999994</v>
      </c>
      <c r="J76">
        <v>27.5</v>
      </c>
      <c r="K76">
        <v>29.1</v>
      </c>
      <c r="L76">
        <v>141</v>
      </c>
      <c r="M76">
        <v>108</v>
      </c>
      <c r="N76">
        <f>SUM(B76:M76)</f>
        <v>5811.2000000000007</v>
      </c>
    </row>
    <row r="77" spans="1:15" ht="15" x14ac:dyDescent="0.3">
      <c r="A77" s="1">
        <v>1996</v>
      </c>
      <c r="B77">
        <v>466</v>
      </c>
      <c r="C77">
        <v>1266</v>
      </c>
      <c r="D77">
        <v>720</v>
      </c>
      <c r="E77">
        <v>871</v>
      </c>
      <c r="F77">
        <v>342</v>
      </c>
      <c r="G77">
        <v>1141</v>
      </c>
      <c r="H77">
        <v>1083</v>
      </c>
      <c r="I77">
        <v>344</v>
      </c>
      <c r="J77">
        <v>631</v>
      </c>
      <c r="K77">
        <v>237</v>
      </c>
      <c r="L77">
        <v>169</v>
      </c>
      <c r="M77">
        <v>133</v>
      </c>
      <c r="N77">
        <f>SUM(B77:M77)</f>
        <v>7403</v>
      </c>
    </row>
    <row r="78" spans="1:15" ht="15" x14ac:dyDescent="0.3">
      <c r="A78" s="1">
        <v>1997</v>
      </c>
      <c r="B78">
        <v>97.3</v>
      </c>
      <c r="C78">
        <v>32.1</v>
      </c>
      <c r="D78">
        <v>154</v>
      </c>
      <c r="E78">
        <v>762</v>
      </c>
      <c r="F78">
        <v>1469</v>
      </c>
      <c r="G78">
        <v>1739</v>
      </c>
      <c r="H78">
        <v>570</v>
      </c>
      <c r="I78">
        <v>349</v>
      </c>
      <c r="J78">
        <v>68.099999999999994</v>
      </c>
      <c r="K78">
        <v>40.700000000000003</v>
      </c>
      <c r="L78">
        <v>35.700000000000003</v>
      </c>
      <c r="M78">
        <v>30</v>
      </c>
      <c r="N78">
        <f>SUM(B78:M78)</f>
        <v>5346.9</v>
      </c>
    </row>
    <row r="79" spans="1:15" ht="15" x14ac:dyDescent="0.3">
      <c r="A79" s="1">
        <v>1998</v>
      </c>
      <c r="B79">
        <v>86.4</v>
      </c>
      <c r="C79">
        <v>551</v>
      </c>
      <c r="D79">
        <v>659</v>
      </c>
      <c r="E79">
        <v>400</v>
      </c>
      <c r="F79">
        <v>204</v>
      </c>
      <c r="G79">
        <v>281</v>
      </c>
      <c r="H79">
        <v>70.599999999999994</v>
      </c>
      <c r="I79">
        <v>41.9</v>
      </c>
      <c r="J79">
        <v>21.9</v>
      </c>
      <c r="K79">
        <v>13.5</v>
      </c>
      <c r="L79">
        <v>10.3</v>
      </c>
      <c r="M79">
        <v>5.96</v>
      </c>
      <c r="N79">
        <f>SUM(B79:M79)</f>
        <v>2345.5600000000004</v>
      </c>
      <c r="O79" t="s">
        <v>0</v>
      </c>
    </row>
    <row r="80" spans="1:15" ht="15" x14ac:dyDescent="0.3">
      <c r="A80" s="1">
        <v>1999</v>
      </c>
      <c r="B80">
        <v>4.1100000000000003</v>
      </c>
      <c r="C80">
        <v>24.4</v>
      </c>
      <c r="D80">
        <v>615</v>
      </c>
      <c r="E80">
        <v>1377</v>
      </c>
      <c r="F80">
        <v>546</v>
      </c>
      <c r="G80">
        <v>1126</v>
      </c>
      <c r="H80">
        <v>555</v>
      </c>
      <c r="I80">
        <v>388</v>
      </c>
      <c r="J80">
        <v>82.9</v>
      </c>
      <c r="K80">
        <v>43.1</v>
      </c>
      <c r="L80">
        <v>25.3</v>
      </c>
      <c r="M80">
        <v>367</v>
      </c>
      <c r="N80">
        <f>SUM(B80:M80)</f>
        <v>5153.8100000000004</v>
      </c>
    </row>
    <row r="81" spans="1:14" ht="15" x14ac:dyDescent="0.3">
      <c r="A81" s="1">
        <v>2000</v>
      </c>
      <c r="B81">
        <v>332</v>
      </c>
      <c r="C81">
        <v>436</v>
      </c>
      <c r="D81">
        <v>687</v>
      </c>
      <c r="E81">
        <v>295</v>
      </c>
      <c r="F81">
        <v>490</v>
      </c>
      <c r="G81">
        <v>365</v>
      </c>
      <c r="H81">
        <v>922</v>
      </c>
      <c r="I81">
        <v>806</v>
      </c>
      <c r="J81">
        <v>97.5</v>
      </c>
      <c r="K81">
        <v>54</v>
      </c>
      <c r="L81">
        <v>29</v>
      </c>
      <c r="M81">
        <v>920</v>
      </c>
      <c r="N81">
        <f>SUM(B81:M81)</f>
        <v>5433.5</v>
      </c>
    </row>
    <row r="82" spans="1:14" ht="15" x14ac:dyDescent="0.3">
      <c r="A82" s="1">
        <v>2001</v>
      </c>
      <c r="B82">
        <v>284</v>
      </c>
      <c r="C82">
        <v>2976</v>
      </c>
      <c r="D82">
        <v>1706</v>
      </c>
      <c r="E82">
        <v>1405</v>
      </c>
      <c r="F82">
        <v>825</v>
      </c>
      <c r="G82">
        <v>329</v>
      </c>
      <c r="H82">
        <v>154</v>
      </c>
      <c r="I82">
        <v>143</v>
      </c>
      <c r="J82">
        <v>531</v>
      </c>
      <c r="K82">
        <v>129</v>
      </c>
      <c r="L82">
        <v>1212</v>
      </c>
      <c r="M82">
        <v>1398</v>
      </c>
      <c r="N82">
        <f>SUM(B82:M82)</f>
        <v>11092</v>
      </c>
    </row>
    <row r="83" spans="1:14" ht="15" x14ac:dyDescent="0.3">
      <c r="A83" s="1">
        <v>2002</v>
      </c>
      <c r="B83">
        <v>148</v>
      </c>
      <c r="C83">
        <v>154</v>
      </c>
      <c r="D83">
        <v>399</v>
      </c>
      <c r="E83">
        <v>452</v>
      </c>
      <c r="F83">
        <v>273</v>
      </c>
      <c r="G83">
        <v>634</v>
      </c>
      <c r="H83">
        <v>177</v>
      </c>
      <c r="I83">
        <v>58.4</v>
      </c>
      <c r="J83">
        <v>30.4</v>
      </c>
      <c r="K83">
        <v>21.4</v>
      </c>
      <c r="L83">
        <v>29.4</v>
      </c>
      <c r="M83">
        <v>20.6</v>
      </c>
      <c r="N83">
        <f>SUM(B83:M83)</f>
        <v>2397.2000000000003</v>
      </c>
    </row>
    <row r="84" spans="1:14" ht="15" x14ac:dyDescent="0.3">
      <c r="A84" s="1">
        <v>2003</v>
      </c>
      <c r="B84">
        <v>13.3</v>
      </c>
      <c r="C84">
        <v>51.7</v>
      </c>
      <c r="D84">
        <v>98.1</v>
      </c>
      <c r="E84">
        <v>289</v>
      </c>
      <c r="F84">
        <v>470</v>
      </c>
      <c r="G84">
        <v>705</v>
      </c>
      <c r="H84">
        <v>504</v>
      </c>
      <c r="I84">
        <v>61.4</v>
      </c>
      <c r="J84">
        <v>29</v>
      </c>
      <c r="K84">
        <v>24.6</v>
      </c>
      <c r="L84">
        <v>35.4</v>
      </c>
      <c r="M84">
        <v>215</v>
      </c>
      <c r="N84">
        <f>SUM(B84:M84)</f>
        <v>2496.5</v>
      </c>
    </row>
    <row r="85" spans="1:14" ht="15" x14ac:dyDescent="0.3">
      <c r="A85" s="1">
        <v>2004</v>
      </c>
      <c r="B85">
        <v>250</v>
      </c>
      <c r="C85">
        <v>142</v>
      </c>
      <c r="D85">
        <v>288</v>
      </c>
      <c r="E85">
        <v>501</v>
      </c>
      <c r="F85">
        <v>262</v>
      </c>
      <c r="G85">
        <v>406</v>
      </c>
      <c r="H85">
        <v>296</v>
      </c>
      <c r="I85">
        <v>147</v>
      </c>
      <c r="J85">
        <v>51</v>
      </c>
      <c r="K85">
        <v>30.1</v>
      </c>
      <c r="L85">
        <v>35.5</v>
      </c>
      <c r="M85">
        <v>33.200000000000003</v>
      </c>
      <c r="N85">
        <f>SUM(B85:M85)</f>
        <v>2441.7999999999997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K12" sqref="K12"/>
    </sheetView>
  </sheetViews>
  <sheetFormatPr defaultRowHeight="14.4" x14ac:dyDescent="0.3"/>
  <sheetData>
    <row r="1" spans="1:14" x14ac:dyDescent="0.3">
      <c r="A1">
        <v>1920</v>
      </c>
      <c r="B1" s="2">
        <f>Flow!B1/Flow!$O$31*100</f>
        <v>5.2259261337541094</v>
      </c>
      <c r="C1" s="2">
        <f>Flow!C1/Flow!$O$31*100</f>
        <v>1.064813118332997</v>
      </c>
      <c r="D1" s="2">
        <f>Flow!D1/Flow!$O$31*100</f>
        <v>0.52013912692763908</v>
      </c>
      <c r="E1" s="2">
        <f>Flow!E1/Flow!$O$31*100</f>
        <v>3.6311599427023862</v>
      </c>
      <c r="F1" s="2">
        <f>Flow!F1/Flow!$O$31*100</f>
        <v>5.9865069325633931</v>
      </c>
      <c r="G1" s="2">
        <f>Flow!G1/Flow!$O$31*100</f>
        <v>12.978943308713259</v>
      </c>
      <c r="H1" s="2">
        <f>Flow!H1/Flow!$O$31*100</f>
        <v>14.966267331408483</v>
      </c>
      <c r="I1" s="2">
        <f>Flow!I1/Flow!$O$31*100</f>
        <v>2.7233699570267897</v>
      </c>
      <c r="J1" s="2">
        <f>Flow!J1/Flow!$O$31*100</f>
        <v>0.47597637086774519</v>
      </c>
      <c r="K1" s="2">
        <f>Flow!K1/Flow!$O$31*100</f>
        <v>0.22670214777412195</v>
      </c>
      <c r="L1" s="2">
        <f>Flow!L1/Flow!$O$31*100</f>
        <v>0.20633821025761531</v>
      </c>
      <c r="M1" s="2">
        <f>Flow!M1/Flow!$O$31*100</f>
        <v>0.41954618256899195</v>
      </c>
      <c r="N1" s="2">
        <f>SUM(B1:M1)</f>
        <v>48.425688762897529</v>
      </c>
    </row>
    <row r="2" spans="1:14" x14ac:dyDescent="0.3">
      <c r="A2">
        <v>1921</v>
      </c>
      <c r="B2" s="2">
        <f>Flow!B2/Flow!$O$31*100</f>
        <v>1.8450218087244556</v>
      </c>
      <c r="C2" s="2">
        <f>Flow!C2/Flow!$O$31*100</f>
        <v>7.5076685301819603</v>
      </c>
      <c r="D2" s="2">
        <f>Flow!D2/Flow!$O$31*100</f>
        <v>20.290332923073468</v>
      </c>
      <c r="E2" s="2">
        <f>Flow!E2/Flow!$O$31*100</f>
        <v>16.585568386937926</v>
      </c>
      <c r="F2" s="2">
        <f>Flow!F2/Flow!$O$31*100</f>
        <v>2.5516259056827577</v>
      </c>
      <c r="G2" s="2">
        <f>Flow!G2/Flow!$O$31*100</f>
        <v>0.58147628812193619</v>
      </c>
      <c r="H2" s="2">
        <f>Flow!H2/Flow!$O$31*100</f>
        <v>0.2649765363593633</v>
      </c>
      <c r="I2" s="2">
        <f>Flow!I2/Flow!$O$31*100</f>
        <v>0.20462076974417498</v>
      </c>
      <c r="J2" s="2">
        <f>Flow!J2/Flow!$O$31*100</f>
        <v>0.35820902137469479</v>
      </c>
      <c r="K2" s="2">
        <f>Flow!K2/Flow!$O$31*100</f>
        <v>0.23528935034132351</v>
      </c>
      <c r="L2" s="2">
        <f>Flow!L2/Flow!$O$31*100</f>
        <v>0.27479048215045082</v>
      </c>
      <c r="M2" s="2">
        <f>Flow!M2/Flow!$O$31*100</f>
        <v>0.43426710125562312</v>
      </c>
      <c r="N2" s="2">
        <f t="shared" ref="N2:N31" si="0">SUM(B2:M2)</f>
        <v>51.133847103948135</v>
      </c>
    </row>
    <row r="3" spans="1:14" x14ac:dyDescent="0.3">
      <c r="A3">
        <v>1922</v>
      </c>
      <c r="B3" s="2">
        <f>Flow!B3/Flow!$O$31*100</f>
        <v>1.9333473208442433</v>
      </c>
      <c r="C3" s="2">
        <f>Flow!C3/Flow!$O$31*100</f>
        <v>20.04498427829628</v>
      </c>
      <c r="D3" s="2">
        <f>Flow!D3/Flow!$O$31*100</f>
        <v>4.8579031665883274</v>
      </c>
      <c r="E3" s="2">
        <f>Flow!E3/Flow!$O$31*100</f>
        <v>13.028013037668696</v>
      </c>
      <c r="F3" s="2">
        <f>Flow!F3/Flow!$O$31*100</f>
        <v>23.038237744577977</v>
      </c>
      <c r="G3" s="2">
        <f>Flow!G3/Flow!$O$31*100</f>
        <v>7.3604593433156476</v>
      </c>
      <c r="H3" s="2">
        <f>Flow!H3/Flow!$O$31*100</f>
        <v>6.0601115259965495</v>
      </c>
      <c r="I3" s="2">
        <f>Flow!I3/Flow!$O$31*100</f>
        <v>12.512780883636601</v>
      </c>
      <c r="J3" s="2">
        <f>Flow!J3/Flow!$O$31*100</f>
        <v>7.7530171749591483</v>
      </c>
      <c r="K3" s="2">
        <f>Flow!K3/Flow!$O$31*100</f>
        <v>8.1701098710803688</v>
      </c>
      <c r="L3" s="2">
        <f>Flow!L3/Flow!$O$31*100</f>
        <v>4.6125545218111386</v>
      </c>
      <c r="M3" s="2">
        <f>Flow!M3/Flow!$O$31*100</f>
        <v>2.3087307473533412</v>
      </c>
      <c r="N3" s="2">
        <f t="shared" si="0"/>
        <v>111.68024961612831</v>
      </c>
    </row>
    <row r="4" spans="1:14" x14ac:dyDescent="0.3">
      <c r="A4">
        <v>1923</v>
      </c>
      <c r="B4" s="2">
        <f>Flow!B4/Flow!$O$31*100</f>
        <v>0.35820902137469479</v>
      </c>
      <c r="C4" s="2">
        <f>Flow!C4/Flow!$O$31*100</f>
        <v>1.0918014692584876</v>
      </c>
      <c r="D4" s="2">
        <f>Flow!D4/Flow!$O$31*100</f>
        <v>0.55203445074867352</v>
      </c>
      <c r="E4" s="2">
        <f>Flow!E4/Flow!$O$31*100</f>
        <v>1.4917197602453045</v>
      </c>
      <c r="F4" s="2">
        <f>Flow!F4/Flow!$O$31*100</f>
        <v>7.8756914973477423</v>
      </c>
      <c r="G4" s="2">
        <f>Flow!G4/Flow!$O$31*100</f>
        <v>26.154165533248268</v>
      </c>
      <c r="H4" s="2">
        <f>Flow!H4/Flow!$O$31*100</f>
        <v>3.3367415689697602</v>
      </c>
      <c r="I4" s="2">
        <f>Flow!I4/Flow!$O$31*100</f>
        <v>0.57166234233084856</v>
      </c>
      <c r="J4" s="2">
        <f>Flow!J4/Flow!$O$31*100</f>
        <v>0.23504400169654635</v>
      </c>
      <c r="K4" s="2">
        <f>Flow!K4/Flow!$O$31*100</f>
        <v>0.20462076974417498</v>
      </c>
      <c r="L4" s="2">
        <f>Flow!L4/Flow!$O$31*100</f>
        <v>0.20560216432328376</v>
      </c>
      <c r="M4" s="2">
        <f>Flow!M4/Flow!$O$31*100</f>
        <v>0.30423231952371343</v>
      </c>
      <c r="N4" s="2">
        <f t="shared" si="0"/>
        <v>42.381524898811492</v>
      </c>
    </row>
    <row r="5" spans="1:14" x14ac:dyDescent="0.3">
      <c r="A5">
        <v>1924</v>
      </c>
      <c r="B5" s="2">
        <f>Flow!B5/Flow!$O$31*100</f>
        <v>3.8519737230018549</v>
      </c>
      <c r="C5" s="2">
        <f>Flow!C5/Flow!$O$31*100</f>
        <v>27.037420654446144</v>
      </c>
      <c r="D5" s="2">
        <f>Flow!D5/Flow!$O$31*100</f>
        <v>24.902887444884605</v>
      </c>
      <c r="E5" s="2">
        <f>Flow!E5/Flow!$O$31*100</f>
        <v>11.359642253183816</v>
      </c>
      <c r="F5" s="2">
        <f>Flow!F5/Flow!$O$31*100</f>
        <v>12.022083594082224</v>
      </c>
      <c r="G5" s="2">
        <f>Flow!G5/Flow!$O$31*100</f>
        <v>112.24700498556362</v>
      </c>
      <c r="H5" s="2">
        <f>Flow!H5/Flow!$O$31*100</f>
        <v>38.666946416884869</v>
      </c>
      <c r="I5" s="2">
        <f>Flow!I5/Flow!$O$31*100</f>
        <v>20.781030212627844</v>
      </c>
      <c r="J5" s="2">
        <f>Flow!J5/Flow!$O$31*100</f>
        <v>13.248826817968165</v>
      </c>
      <c r="K5" s="2">
        <f>Flow!K5/Flow!$O$31*100</f>
        <v>1.9456147530831029</v>
      </c>
      <c r="L5" s="2">
        <f>Flow!L5/Flow!$O$31*100</f>
        <v>0.89797603988450903</v>
      </c>
      <c r="M5" s="2">
        <f>Flow!M5/Flow!$O$31*100</f>
        <v>0.67716225958503962</v>
      </c>
      <c r="N5" s="2">
        <f t="shared" si="0"/>
        <v>267.63856915519574</v>
      </c>
    </row>
    <row r="6" spans="1:14" x14ac:dyDescent="0.3">
      <c r="A6">
        <v>1925</v>
      </c>
      <c r="B6" s="2">
        <f>Flow!B6/Flow!$O$31*100</f>
        <v>3.3367415689697602</v>
      </c>
      <c r="C6" s="2">
        <f>Flow!C6/Flow!$O$31*100</f>
        <v>7.9492960907808996</v>
      </c>
      <c r="D6" s="2">
        <f>Flow!D6/Flow!$O$31*100</f>
        <v>3.2140672465811662</v>
      </c>
      <c r="E6" s="2">
        <f>Flow!E6/Flow!$O$31*100</f>
        <v>0.5299530727187266</v>
      </c>
      <c r="F6" s="2">
        <f>Flow!F6/Flow!$O$31*100</f>
        <v>6.6734831379395203</v>
      </c>
      <c r="G6" s="2">
        <f>Flow!G6/Flow!$O$31*100</f>
        <v>9.4704576883994669</v>
      </c>
      <c r="H6" s="2">
        <f>Flow!H6/Flow!$O$31*100</f>
        <v>6.4035996286846126</v>
      </c>
      <c r="I6" s="2">
        <f>Flow!I6/Flow!$O$31*100</f>
        <v>0.50296472179323592</v>
      </c>
      <c r="J6" s="2">
        <f>Flow!J6/Flow!$O$31*100</f>
        <v>0.24534864477718824</v>
      </c>
      <c r="K6" s="2">
        <f>Flow!K6/Flow!$O$31*100</f>
        <v>0.23430795576221478</v>
      </c>
      <c r="L6" s="2">
        <f>Flow!L6/Flow!$O$31*100</f>
        <v>0.20462076974417498</v>
      </c>
      <c r="M6" s="2">
        <f>Flow!M6/Flow!$O$31*100</f>
        <v>0.43672058770339506</v>
      </c>
      <c r="N6" s="2">
        <f t="shared" si="0"/>
        <v>39.20156111385436</v>
      </c>
    </row>
    <row r="7" spans="1:14" x14ac:dyDescent="0.3">
      <c r="A7">
        <v>1926</v>
      </c>
      <c r="B7" s="2">
        <f>Flow!B7/Flow!$O$31*100</f>
        <v>1.8401148358289119</v>
      </c>
      <c r="C7" s="2">
        <f>Flow!C7/Flow!$O$31*100</f>
        <v>12.488246019158881</v>
      </c>
      <c r="D7" s="2">
        <f>Flow!D7/Flow!$O$31*100</f>
        <v>9.4213879594440293</v>
      </c>
      <c r="E7" s="2">
        <f>Flow!E7/Flow!$O$31*100</f>
        <v>5.9129023391302367</v>
      </c>
      <c r="F7" s="2">
        <f>Flow!F7/Flow!$O$31*100</f>
        <v>7.4340639367488039</v>
      </c>
      <c r="G7" s="2">
        <f>Flow!G7/Flow!$O$31*100</f>
        <v>23.013702880100258</v>
      </c>
      <c r="H7" s="2">
        <f>Flow!H7/Flow!$O$31*100</f>
        <v>11.45778171109469</v>
      </c>
      <c r="I7" s="2">
        <f>Flow!I7/Flow!$O$31*100</f>
        <v>0.58147628812193619</v>
      </c>
      <c r="J7" s="2">
        <f>Flow!J7/Flow!$O$31*100</f>
        <v>0.28705791438931022</v>
      </c>
      <c r="K7" s="2">
        <f>Flow!K7/Flow!$O$31*100</f>
        <v>0.27233699570267894</v>
      </c>
      <c r="L7" s="2">
        <f>Flow!L7/Flow!$O$31*100</f>
        <v>0.33858112979251981</v>
      </c>
      <c r="M7" s="2">
        <f>Flow!M7/Flow!$O$31*100</f>
        <v>0.20339402652028901</v>
      </c>
      <c r="N7" s="2">
        <f t="shared" si="0"/>
        <v>73.25104603603252</v>
      </c>
    </row>
    <row r="8" spans="1:14" x14ac:dyDescent="0.3">
      <c r="A8">
        <v>1927</v>
      </c>
      <c r="B8" s="2">
        <f>Flow!B8/Flow!$O$31*100</f>
        <v>5.0051123534546402</v>
      </c>
      <c r="C8" s="2">
        <f>Flow!C8/Flow!$O$31*100</f>
        <v>3.0423231952371346</v>
      </c>
      <c r="D8" s="2">
        <f>Flow!D8/Flow!$O$31*100</f>
        <v>9.9120852489984053</v>
      </c>
      <c r="E8" s="2">
        <f>Flow!E8/Flow!$O$31*100</f>
        <v>27.282769299223332</v>
      </c>
      <c r="F8" s="2">
        <f>Flow!F8/Flow!$O$31*100</f>
        <v>8.4645282448129944</v>
      </c>
      <c r="G8" s="2">
        <f>Flow!G8/Flow!$O$31*100</f>
        <v>7.6794125815259919</v>
      </c>
      <c r="H8" s="2">
        <f>Flow!H8/Flow!$O$31*100</f>
        <v>3.1649975176257286</v>
      </c>
      <c r="I8" s="2">
        <f>Flow!I8/Flow!$O$31*100</f>
        <v>0.31649975176257283</v>
      </c>
      <c r="J8" s="2">
        <f>Flow!J8/Flow!$O$31*100</f>
        <v>0.20879169670538719</v>
      </c>
      <c r="K8" s="2">
        <f>Flow!K8/Flow!$O$31*100</f>
        <v>0.20535681567850653</v>
      </c>
      <c r="L8" s="2">
        <f>Flow!L8/Flow!$O$31*100</f>
        <v>0.20462076974417498</v>
      </c>
      <c r="M8" s="2">
        <f>Flow!M8/Flow!$O$31*100</f>
        <v>0.19799635633519094</v>
      </c>
      <c r="N8" s="2">
        <f t="shared" si="0"/>
        <v>65.684493831104092</v>
      </c>
    </row>
    <row r="9" spans="1:14" x14ac:dyDescent="0.3">
      <c r="A9">
        <v>1928</v>
      </c>
      <c r="B9" s="2">
        <f>Flow!B9/Flow!$O$31*100</f>
        <v>4.8333683021106086</v>
      </c>
      <c r="C9" s="2">
        <f>Flow!C9/Flow!$O$31*100</f>
        <v>5.9129023391302367</v>
      </c>
      <c r="D9" s="2">
        <f>Flow!D9/Flow!$O$31*100</f>
        <v>14.647314093198139</v>
      </c>
      <c r="E9" s="2">
        <f>Flow!E9/Flow!$O$31*100</f>
        <v>6.6244134089840827</v>
      </c>
      <c r="F9" s="2">
        <f>Flow!F9/Flow!$O$31*100</f>
        <v>2.0707425619194688</v>
      </c>
      <c r="G9" s="2">
        <f>Flow!G9/Flow!$O$31*100</f>
        <v>15.824987588128641</v>
      </c>
      <c r="H9" s="2">
        <f>Flow!H9/Flow!$O$31*100</f>
        <v>2.0805565077105563</v>
      </c>
      <c r="I9" s="2">
        <f>Flow!I9/Flow!$O$31*100</f>
        <v>0.85872025672015884</v>
      </c>
      <c r="J9" s="2">
        <f>Flow!J9/Flow!$O$31*100</f>
        <v>1.1482316575572409</v>
      </c>
      <c r="K9" s="2">
        <f>Flow!K9/Flow!$O$31*100</f>
        <v>6.354529899729175</v>
      </c>
      <c r="L9" s="2">
        <f>Flow!L9/Flow!$O$31*100</f>
        <v>1.5138011382752514</v>
      </c>
      <c r="M9" s="2">
        <f>Flow!M9/Flow!$O$31*100</f>
        <v>31.2819522090915</v>
      </c>
      <c r="N9" s="2">
        <f t="shared" si="0"/>
        <v>93.151519962555057</v>
      </c>
    </row>
    <row r="10" spans="1:14" x14ac:dyDescent="0.3">
      <c r="A10">
        <v>1929</v>
      </c>
      <c r="B10" s="2">
        <f>Flow!B10/Flow!$O$31*100</f>
        <v>19.43161266635331</v>
      </c>
      <c r="C10" s="2">
        <f>Flow!C10/Flow!$O$31*100</f>
        <v>4.6861591152442958</v>
      </c>
      <c r="D10" s="2">
        <f>Flow!D10/Flow!$O$31*100</f>
        <v>18.008590526645619</v>
      </c>
      <c r="E10" s="2">
        <f>Flow!E10/Flow!$O$31*100</f>
        <v>22.056843165469221</v>
      </c>
      <c r="F10" s="2">
        <f>Flow!F10/Flow!$O$31*100</f>
        <v>5.6675536943530478</v>
      </c>
      <c r="G10" s="2">
        <f>Flow!G10/Flow!$O$31*100</f>
        <v>8.8570860764564951</v>
      </c>
      <c r="H10" s="2">
        <f>Flow!H10/Flow!$O$31*100</f>
        <v>22.326726674724128</v>
      </c>
      <c r="I10" s="2">
        <f>Flow!I10/Flow!$O$31*100</f>
        <v>6.2809253062960186</v>
      </c>
      <c r="J10" s="2">
        <f>Flow!J10/Flow!$O$31*100</f>
        <v>3.3858112979251982</v>
      </c>
      <c r="K10" s="2">
        <f>Flow!K10/Flow!$O$31*100</f>
        <v>0.47842985731551713</v>
      </c>
      <c r="L10" s="2">
        <f>Flow!L10/Flow!$O$31*100</f>
        <v>0.58638326101747995</v>
      </c>
      <c r="M10" s="2">
        <f>Flow!M10/Flow!$O$31*100</f>
        <v>0.61091812549519864</v>
      </c>
      <c r="N10" s="2">
        <f t="shared" si="0"/>
        <v>112.37703976729553</v>
      </c>
    </row>
    <row r="11" spans="1:14" x14ac:dyDescent="0.3">
      <c r="A11">
        <v>1930</v>
      </c>
      <c r="B11" s="2">
        <f>Flow!B11/Flow!$O$31*100</f>
        <v>7.5076685301819603</v>
      </c>
      <c r="C11" s="2">
        <f>Flow!C11/Flow!$O$31*100</f>
        <v>0.42936012836007942</v>
      </c>
      <c r="D11" s="2">
        <f>Flow!D11/Flow!$O$31*100</f>
        <v>0.38029039940464182</v>
      </c>
      <c r="E11" s="2">
        <f>Flow!E11/Flow!$O$31*100</f>
        <v>17.542428101568959</v>
      </c>
      <c r="F11" s="2">
        <f>Flow!F11/Flow!$O$31*100</f>
        <v>14.083012210210605</v>
      </c>
      <c r="G11" s="2">
        <f>Flow!G11/Flow!$O$31*100</f>
        <v>9.2005741791445583</v>
      </c>
      <c r="H11" s="2">
        <f>Flow!H11/Flow!$O$31*100</f>
        <v>37.881830753597868</v>
      </c>
      <c r="I11" s="2">
        <f>Flow!I11/Flow!$O$31*100</f>
        <v>2.5516259056827577</v>
      </c>
      <c r="J11" s="2">
        <f>Flow!J11/Flow!$O$31*100</f>
        <v>1.0746270641240845</v>
      </c>
      <c r="K11" s="2">
        <f>Flow!K11/Flow!$O$31*100</f>
        <v>2.6497653635936329</v>
      </c>
      <c r="L11" s="2">
        <f>Flow!L11/Flow!$O$31*100</f>
        <v>2.3627074492043225</v>
      </c>
      <c r="M11" s="2">
        <f>Flow!M11/Flow!$O$31*100</f>
        <v>0.50787169468877957</v>
      </c>
      <c r="N11" s="2">
        <f t="shared" si="0"/>
        <v>96.171761779762249</v>
      </c>
    </row>
    <row r="12" spans="1:14" x14ac:dyDescent="0.3">
      <c r="A12">
        <v>1931</v>
      </c>
      <c r="B12" s="2">
        <f>Flow!B12/Flow!$O$31*100</f>
        <v>1.064813118332997</v>
      </c>
      <c r="C12" s="2">
        <f>Flow!C12/Flow!$O$31*100</f>
        <v>15.530569214396014</v>
      </c>
      <c r="D12" s="2">
        <f>Flow!D12/Flow!$O$31*100</f>
        <v>1.2414641425725725</v>
      </c>
      <c r="E12" s="2">
        <f>Flow!E12/Flow!$O$31*100</f>
        <v>10.967084421540314</v>
      </c>
      <c r="F12" s="2">
        <f>Flow!F12/Flow!$O$31*100</f>
        <v>15.84952245260636</v>
      </c>
      <c r="G12" s="2">
        <f>Flow!G12/Flow!$O$31*100</f>
        <v>8.4154585158575568</v>
      </c>
      <c r="H12" s="2">
        <f>Flow!H12/Flow!$O$31*100</f>
        <v>2.6743002280713517</v>
      </c>
      <c r="I12" s="2">
        <f>Flow!I12/Flow!$O$31*100</f>
        <v>0.26252304991159142</v>
      </c>
      <c r="J12" s="2">
        <f>Flow!J12/Flow!$O$31*100</f>
        <v>0.26988350925490706</v>
      </c>
      <c r="K12" s="2">
        <f>Flow!K12/Flow!$O$31*100</f>
        <v>0.22694749641889914</v>
      </c>
      <c r="L12" s="2">
        <f>Flow!L12/Flow!$O$31*100</f>
        <v>0.20462076974417498</v>
      </c>
      <c r="M12" s="2">
        <f>Flow!M12/Flow!$O$31*100</f>
        <v>0.56920885588307668</v>
      </c>
      <c r="N12" s="2">
        <f t="shared" si="0"/>
        <v>57.276395774589822</v>
      </c>
    </row>
    <row r="13" spans="1:14" x14ac:dyDescent="0.3">
      <c r="A13">
        <v>1932</v>
      </c>
      <c r="B13" s="2">
        <f>Flow!B13/Flow!$O$31*100</f>
        <v>0.31895323821034471</v>
      </c>
      <c r="C13" s="2">
        <f>Flow!C13/Flow!$O$31*100</f>
        <v>4.072787503301325</v>
      </c>
      <c r="D13" s="2">
        <f>Flow!D13/Flow!$O$31*100</f>
        <v>1.6561033522460207</v>
      </c>
      <c r="E13" s="2">
        <f>Flow!E13/Flow!$O$31*100</f>
        <v>3.8029039940464178</v>
      </c>
      <c r="F13" s="2">
        <f>Flow!F13/Flow!$O$31*100</f>
        <v>0.69924363761498654</v>
      </c>
      <c r="G13" s="2">
        <f>Flow!G13/Flow!$O$31*100</f>
        <v>5.0787169468877966</v>
      </c>
      <c r="H13" s="2">
        <f>Flow!H13/Flow!$O$31*100</f>
        <v>1.0918014692584876</v>
      </c>
      <c r="I13" s="2">
        <f>Flow!I13/Flow!$O$31*100</f>
        <v>0.20462076974417498</v>
      </c>
      <c r="J13" s="2">
        <f>Flow!J13/Flow!$O$31*100</f>
        <v>0.19873240226952246</v>
      </c>
      <c r="K13" s="2">
        <f>Flow!K13/Flow!$O$31*100</f>
        <v>0.20584751296806097</v>
      </c>
      <c r="L13" s="2">
        <f>Flow!L13/Flow!$O$31*100</f>
        <v>0.20462076974417498</v>
      </c>
      <c r="M13" s="2">
        <f>Flow!M13/Flow!$O$31*100</f>
        <v>0.19799635633519094</v>
      </c>
      <c r="N13" s="2">
        <f t="shared" si="0"/>
        <v>17.732327952626502</v>
      </c>
    </row>
    <row r="14" spans="1:14" x14ac:dyDescent="0.3">
      <c r="A14">
        <v>1933</v>
      </c>
      <c r="B14" s="2">
        <f>Flow!B14/Flow!$O$31*100</f>
        <v>0.20462076974417498</v>
      </c>
      <c r="C14" s="2">
        <f>Flow!C14/Flow!$O$31*100</f>
        <v>16.168475690816706</v>
      </c>
      <c r="D14" s="2">
        <f>Flow!D14/Flow!$O$31*100</f>
        <v>33.416485418653039</v>
      </c>
      <c r="E14" s="2">
        <f>Flow!E14/Flow!$O$31*100</f>
        <v>69.286457285077958</v>
      </c>
      <c r="F14" s="2">
        <f>Flow!F14/Flow!$O$31*100</f>
        <v>21.934168843080627</v>
      </c>
      <c r="G14" s="2">
        <f>Flow!G14/Flow!$O$31*100</f>
        <v>22.277656945768694</v>
      </c>
      <c r="H14" s="2">
        <f>Flow!H14/Flow!$O$31*100</f>
        <v>10.476387131985938</v>
      </c>
      <c r="I14" s="2">
        <f>Flow!I14/Flow!$O$31*100</f>
        <v>2.2817423964278509</v>
      </c>
      <c r="J14" s="2">
        <f>Flow!J14/Flow!$O$31*100</f>
        <v>4.0237177743458874</v>
      </c>
      <c r="K14" s="2">
        <f>Flow!K14/Flow!$O$31*100</f>
        <v>1.0819875234674001</v>
      </c>
      <c r="L14" s="2">
        <f>Flow!L14/Flow!$O$31*100</f>
        <v>2.3160912066966568</v>
      </c>
      <c r="M14" s="2">
        <f>Flow!M14/Flow!$O$31*100</f>
        <v>0.87834814830233376</v>
      </c>
      <c r="N14" s="2">
        <f t="shared" si="0"/>
        <v>184.34613913436729</v>
      </c>
    </row>
    <row r="15" spans="1:14" x14ac:dyDescent="0.3">
      <c r="A15">
        <v>1934</v>
      </c>
      <c r="B15" s="2">
        <f>Flow!B15/Flow!$O$31*100</f>
        <v>6.1582509839074246</v>
      </c>
      <c r="C15" s="2">
        <f>Flow!C15/Flow!$O$31*100</f>
        <v>21.811494520692033</v>
      </c>
      <c r="D15" s="2">
        <f>Flow!D15/Flow!$O$31*100</f>
        <v>36.483343478367892</v>
      </c>
      <c r="E15" s="2">
        <f>Flow!E15/Flow!$O$31*100</f>
        <v>3.2140672465811662</v>
      </c>
      <c r="F15" s="2">
        <f>Flow!F15/Flow!$O$31*100</f>
        <v>3.0423231952371346</v>
      </c>
      <c r="G15" s="2">
        <f>Flow!G15/Flow!$O$31*100</f>
        <v>15.113476518274796</v>
      </c>
      <c r="H15" s="2">
        <f>Flow!H15/Flow!$O$31*100</f>
        <v>8.9061558054119327</v>
      </c>
      <c r="I15" s="2">
        <f>Flow!I15/Flow!$O$31*100</f>
        <v>18.425683222766835</v>
      </c>
      <c r="J15" s="2">
        <f>Flow!J15/Flow!$O$31*100</f>
        <v>2.6743002280713517</v>
      </c>
      <c r="K15" s="2">
        <f>Flow!K15/Flow!$O$31*100</f>
        <v>0.81946447355580876</v>
      </c>
      <c r="L15" s="2">
        <f>Flow!L15/Flow!$O$31*100</f>
        <v>0.78266217683923056</v>
      </c>
      <c r="M15" s="2">
        <f>Flow!M15/Flow!$O$31*100</f>
        <v>4.195461825689919</v>
      </c>
      <c r="N15" s="2">
        <f t="shared" si="0"/>
        <v>121.62668367539551</v>
      </c>
    </row>
    <row r="16" spans="1:14" x14ac:dyDescent="0.3">
      <c r="A16">
        <v>1935</v>
      </c>
      <c r="B16" s="2">
        <f>Flow!B16/Flow!$O$31*100</f>
        <v>0.67716225958503962</v>
      </c>
      <c r="C16" s="2">
        <f>Flow!C16/Flow!$O$31*100</f>
        <v>4.4162756059893882</v>
      </c>
      <c r="D16" s="2">
        <f>Flow!D16/Flow!$O$31*100</f>
        <v>0.59865069325633924</v>
      </c>
      <c r="E16" s="2">
        <f>Flow!E16/Flow!$O$31*100</f>
        <v>9.0778998567559643</v>
      </c>
      <c r="F16" s="2">
        <f>Flow!F16/Flow!$O$31*100</f>
        <v>5.1277866758432342</v>
      </c>
      <c r="G16" s="2">
        <f>Flow!G16/Flow!$O$31*100</f>
        <v>1.4254756261554637</v>
      </c>
      <c r="H16" s="2">
        <f>Flow!H16/Flow!$O$31*100</f>
        <v>10.795340370196282</v>
      </c>
      <c r="I16" s="2">
        <f>Flow!I16/Flow!$O$31*100</f>
        <v>2.5270910412050389</v>
      </c>
      <c r="J16" s="2">
        <f>Flow!J16/Flow!$O$31*100</f>
        <v>2.9932534662816965</v>
      </c>
      <c r="K16" s="2">
        <f>Flow!K16/Flow!$O$31*100</f>
        <v>0.97894109266098095</v>
      </c>
      <c r="L16" s="2">
        <f>Flow!L16/Flow!$O$31*100</f>
        <v>0.32631369755366041</v>
      </c>
      <c r="M16" s="2">
        <f>Flow!M16/Flow!$O$31*100</f>
        <v>0.21001843992927313</v>
      </c>
      <c r="N16" s="2">
        <f t="shared" si="0"/>
        <v>39.154208825412354</v>
      </c>
    </row>
    <row r="17" spans="1:14" x14ac:dyDescent="0.3">
      <c r="A17">
        <v>1936</v>
      </c>
      <c r="B17" s="2">
        <f>Flow!B17/Flow!$O$31*100</f>
        <v>9.1024347212336831</v>
      </c>
      <c r="C17" s="2">
        <f>Flow!C17/Flow!$O$31*100</f>
        <v>48.554496801405556</v>
      </c>
      <c r="D17" s="2">
        <f>Flow!D17/Flow!$O$31*100</f>
        <v>17.566962966046678</v>
      </c>
      <c r="E17" s="2">
        <f>Flow!E17/Flow!$O$31*100</f>
        <v>28.509512523109276</v>
      </c>
      <c r="F17" s="2">
        <f>Flow!F17/Flow!$O$31*100</f>
        <v>37.979970211508743</v>
      </c>
      <c r="G17" s="2">
        <f>Flow!G17/Flow!$O$31*100</f>
        <v>11.89940927169363</v>
      </c>
      <c r="H17" s="2">
        <f>Flow!H17/Flow!$O$31*100</f>
        <v>11.580456033483285</v>
      </c>
      <c r="I17" s="2">
        <f>Flow!I17/Flow!$O$31*100</f>
        <v>2.4289515832941637</v>
      </c>
      <c r="J17" s="2">
        <f>Flow!J17/Flow!$O$31*100</f>
        <v>0.75812731236151165</v>
      </c>
      <c r="K17" s="2">
        <f>Flow!K17/Flow!$O$31*100</f>
        <v>0.46861591152442955</v>
      </c>
      <c r="L17" s="2">
        <f>Flow!L17/Flow!$O$31*100</f>
        <v>0.32386021110588847</v>
      </c>
      <c r="M17" s="2">
        <f>Flow!M17/Flow!$O$31*100</f>
        <v>0.29441837373262592</v>
      </c>
      <c r="N17" s="2">
        <f t="shared" si="0"/>
        <v>169.46721592049948</v>
      </c>
    </row>
    <row r="18" spans="1:14" x14ac:dyDescent="0.3">
      <c r="A18">
        <v>1937</v>
      </c>
      <c r="B18" s="2">
        <f>Flow!B18/Flow!$O$31*100</f>
        <v>0.31159277886702907</v>
      </c>
      <c r="C18" s="2">
        <f>Flow!C18/Flow!$O$31*100</f>
        <v>0.22228587216813256</v>
      </c>
      <c r="D18" s="2">
        <f>Flow!D18/Flow!$O$31*100</f>
        <v>3.655694807180105</v>
      </c>
      <c r="E18" s="2">
        <f>Flow!E18/Flow!$O$31*100</f>
        <v>7.0169712406275844</v>
      </c>
      <c r="F18" s="2">
        <f>Flow!F18/Flow!$O$31*100</f>
        <v>29.073814406096808</v>
      </c>
      <c r="G18" s="2">
        <f>Flow!G18/Flow!$O$31*100</f>
        <v>5.7902280167416427</v>
      </c>
      <c r="H18" s="2">
        <f>Flow!H18/Flow!$O$31*100</f>
        <v>7.5567382591373979</v>
      </c>
      <c r="I18" s="2">
        <f>Flow!I18/Flow!$O$31*100</f>
        <v>3.2631369755366033</v>
      </c>
      <c r="J18" s="2">
        <f>Flow!J18/Flow!$O$31*100</f>
        <v>1.9676961311130496</v>
      </c>
      <c r="K18" s="2">
        <f>Flow!K18/Flow!$O$31*100</f>
        <v>2.9932534662816965</v>
      </c>
      <c r="L18" s="2">
        <f>Flow!L18/Flow!$O$31*100</f>
        <v>1.9480682395308746</v>
      </c>
      <c r="M18" s="2">
        <f>Flow!M18/Flow!$O$31*100</f>
        <v>8.0719704131694936</v>
      </c>
      <c r="N18" s="2">
        <f t="shared" si="0"/>
        <v>71.871450606450423</v>
      </c>
    </row>
    <row r="19" spans="1:14" x14ac:dyDescent="0.3">
      <c r="A19">
        <v>1938</v>
      </c>
      <c r="B19" s="2">
        <f>Flow!B19/Flow!$O$31*100</f>
        <v>4.3672058770339506</v>
      </c>
      <c r="C19" s="2">
        <f>Flow!C19/Flow!$O$31*100</f>
        <v>11.555921169005567</v>
      </c>
      <c r="D19" s="2">
        <f>Flow!D19/Flow!$O$31*100</f>
        <v>11.850339542738192</v>
      </c>
      <c r="E19" s="2">
        <f>Flow!E19/Flow!$O$31*100</f>
        <v>18.32754376485596</v>
      </c>
      <c r="F19" s="2">
        <f>Flow!F19/Flow!$O$31*100</f>
        <v>41.807409070032875</v>
      </c>
      <c r="G19" s="2">
        <f>Flow!G19/Flow!$O$31*100</f>
        <v>10.549991725419094</v>
      </c>
      <c r="H19" s="2">
        <f>Flow!H19/Flow!$O$31*100</f>
        <v>2.1296262366659939</v>
      </c>
      <c r="I19" s="2">
        <f>Flow!I19/Flow!$O$31*100</f>
        <v>5.0787169468877966</v>
      </c>
      <c r="J19" s="2">
        <f>Flow!J19/Flow!$O$31*100</f>
        <v>1.9456147530831029</v>
      </c>
      <c r="K19" s="2">
        <f>Flow!K19/Flow!$O$31*100</f>
        <v>1.2463711154681163</v>
      </c>
      <c r="L19" s="2">
        <f>Flow!L19/Flow!$O$31*100</f>
        <v>2.7233699570267897</v>
      </c>
      <c r="M19" s="2">
        <f>Flow!M19/Flow!$O$31*100</f>
        <v>4.195461825689919</v>
      </c>
      <c r="N19" s="2">
        <f t="shared" si="0"/>
        <v>115.77757198390736</v>
      </c>
    </row>
    <row r="20" spans="1:14" x14ac:dyDescent="0.3">
      <c r="A20">
        <v>1939</v>
      </c>
      <c r="B20" s="2">
        <f>Flow!B20/Flow!$O$31*100</f>
        <v>17.885916204257025</v>
      </c>
      <c r="C20" s="2">
        <f>Flow!C20/Flow!$O$31*100</f>
        <v>21.786959656214318</v>
      </c>
      <c r="D20" s="2">
        <f>Flow!D20/Flow!$O$31*100</f>
        <v>6.4772042221177699</v>
      </c>
      <c r="E20" s="2">
        <f>Flow!E20/Flow!$O$31*100</f>
        <v>2.0928239399494157</v>
      </c>
      <c r="F20" s="2">
        <f>Flow!F20/Flow!$O$31*100</f>
        <v>6.2318555773405819</v>
      </c>
      <c r="G20" s="2">
        <f>Flow!G20/Flow!$O$31*100</f>
        <v>17.787776746346147</v>
      </c>
      <c r="H20" s="2">
        <f>Flow!H20/Flow!$O$31*100</f>
        <v>8.8080163475010576</v>
      </c>
      <c r="I20" s="2">
        <f>Flow!I20/Flow!$O$31*100</f>
        <v>33.072997315964976</v>
      </c>
      <c r="J20" s="2">
        <f>Flow!J20/Flow!$O$31*100</f>
        <v>3.7538342650909802</v>
      </c>
      <c r="K20" s="2">
        <f>Flow!K20/Flow!$O$31*100</f>
        <v>0.98630155200429681</v>
      </c>
      <c r="L20" s="2">
        <f>Flow!L20/Flow!$O$31*100</f>
        <v>0.83173190579466805</v>
      </c>
      <c r="M20" s="2">
        <f>Flow!M20/Flow!$O$31*100</f>
        <v>14.00940761677745</v>
      </c>
      <c r="N20" s="2">
        <f t="shared" si="0"/>
        <v>133.7248253493587</v>
      </c>
    </row>
    <row r="21" spans="1:14" x14ac:dyDescent="0.3">
      <c r="A21">
        <v>1940</v>
      </c>
      <c r="B21" s="2">
        <f>Flow!B21/Flow!$O$31*100</f>
        <v>12.193827645426255</v>
      </c>
      <c r="C21" s="2">
        <f>Flow!C21/Flow!$O$31*100</f>
        <v>18.057660255601053</v>
      </c>
      <c r="D21" s="2">
        <f>Flow!D21/Flow!$O$31*100</f>
        <v>8.14557500660265</v>
      </c>
      <c r="E21" s="2">
        <f>Flow!E21/Flow!$O$31*100</f>
        <v>13.126152495579571</v>
      </c>
      <c r="F21" s="2">
        <f>Flow!F21/Flow!$O$31*100</f>
        <v>26.792072009668956</v>
      </c>
      <c r="G21" s="2">
        <f>Flow!G21/Flow!$O$31*100</f>
        <v>10.034759571386999</v>
      </c>
      <c r="H21" s="2">
        <f>Flow!H21/Flow!$O$31*100</f>
        <v>7.9247612263031799</v>
      </c>
      <c r="I21" s="2">
        <f>Flow!I21/Flow!$O$31*100</f>
        <v>1.3665919514089386</v>
      </c>
      <c r="J21" s="2">
        <f>Flow!J21/Flow!$O$31*100</f>
        <v>0.44653453349448263</v>
      </c>
      <c r="K21" s="2">
        <f>Flow!K21/Flow!$O$31*100</f>
        <v>0.56430188298753292</v>
      </c>
      <c r="L21" s="2">
        <f>Flow!L21/Flow!$O$31*100</f>
        <v>0.32140672465811659</v>
      </c>
      <c r="M21" s="2">
        <f>Flow!M21/Flow!$O$31*100</f>
        <v>0.35330204847915109</v>
      </c>
      <c r="N21" s="2">
        <f t="shared" si="0"/>
        <v>99.326945351596891</v>
      </c>
    </row>
    <row r="22" spans="1:14" x14ac:dyDescent="0.3">
      <c r="A22">
        <v>1941</v>
      </c>
      <c r="B22" s="2">
        <f>Flow!B22/Flow!$O$31*100</f>
        <v>4.2690664191230754</v>
      </c>
      <c r="C22" s="2">
        <f>Flow!C22/Flow!$O$31*100</f>
        <v>4.1709269612122002</v>
      </c>
      <c r="D22" s="2">
        <f>Flow!D22/Flow!$O$31*100</f>
        <v>0.27479048215045082</v>
      </c>
      <c r="E22" s="2">
        <f>Flow!E22/Flow!$O$31*100</f>
        <v>6.5017390865954887</v>
      </c>
      <c r="F22" s="2">
        <f>Flow!F22/Flow!$O$31*100</f>
        <v>8.9061558054119327</v>
      </c>
      <c r="G22" s="2">
        <f>Flow!G22/Flow!$O$31*100</f>
        <v>27.160094976834735</v>
      </c>
      <c r="H22" s="2">
        <f>Flow!H22/Flow!$O$31*100</f>
        <v>4.8824380310660462</v>
      </c>
      <c r="I22" s="2">
        <f>Flow!I22/Flow!$O$31*100</f>
        <v>1.7125335405447739</v>
      </c>
      <c r="J22" s="2">
        <f>Flow!J22/Flow!$O$31*100</f>
        <v>0.63545298997291755</v>
      </c>
      <c r="K22" s="2">
        <f>Flow!K22/Flow!$O$31*100</f>
        <v>0.31649975176257283</v>
      </c>
      <c r="L22" s="2">
        <f>Flow!L22/Flow!$O$31*100</f>
        <v>1.4598244364242701</v>
      </c>
      <c r="M22" s="2">
        <f>Flow!M22/Flow!$O$31*100</f>
        <v>2.1541611011437127</v>
      </c>
      <c r="N22" s="2">
        <f t="shared" si="0"/>
        <v>62.443683582242173</v>
      </c>
    </row>
    <row r="23" spans="1:14" x14ac:dyDescent="0.3">
      <c r="A23">
        <v>1942</v>
      </c>
      <c r="B23" s="2">
        <f>Flow!B23/Flow!$O$31*100</f>
        <v>5.6920885588307675</v>
      </c>
      <c r="C23" s="2">
        <f>Flow!C23/Flow!$O$31*100</f>
        <v>11.48231657557241</v>
      </c>
      <c r="D23" s="2">
        <f>Flow!D23/Flow!$O$31*100</f>
        <v>50.78716946887797</v>
      </c>
      <c r="E23" s="2">
        <f>Flow!E23/Flow!$O$31*100</f>
        <v>13.15068736005729</v>
      </c>
      <c r="F23" s="2">
        <f>Flow!F23/Flow!$O$31*100</f>
        <v>6.2809253062960186</v>
      </c>
      <c r="G23" s="2">
        <f>Flow!G23/Flow!$O$31*100</f>
        <v>6.3790647642068947</v>
      </c>
      <c r="H23" s="2">
        <f>Flow!H23/Flow!$O$31*100</f>
        <v>15.604173807829172</v>
      </c>
      <c r="I23" s="2">
        <f>Flow!I23/Flow!$O$31*100</f>
        <v>37.808226160164708</v>
      </c>
      <c r="J23" s="2">
        <f>Flow!J23/Flow!$O$31*100</f>
        <v>5.1768564047986718</v>
      </c>
      <c r="K23" s="2">
        <f>Flow!K23/Flow!$O$31*100</f>
        <v>1.9505217259786465</v>
      </c>
      <c r="L23" s="2">
        <f>Flow!L23/Flow!$O$31*100</f>
        <v>6.7961574603281143</v>
      </c>
      <c r="M23" s="2">
        <f>Flow!M23/Flow!$O$31*100</f>
        <v>24.044167188164447</v>
      </c>
      <c r="N23" s="2">
        <f t="shared" si="0"/>
        <v>185.15235478110512</v>
      </c>
    </row>
    <row r="24" spans="1:14" x14ac:dyDescent="0.3">
      <c r="A24">
        <v>1943</v>
      </c>
      <c r="B24" s="2">
        <f>Flow!B24/Flow!$O$31*100</f>
        <v>30.12881357863872</v>
      </c>
      <c r="C24" s="2">
        <f>Flow!C24/Flow!$O$31*100</f>
        <v>56.969955317263107</v>
      </c>
      <c r="D24" s="2">
        <f>Flow!D24/Flow!$O$31*100</f>
        <v>45.831126844378758</v>
      </c>
      <c r="E24" s="2">
        <f>Flow!E24/Flow!$O$31*100</f>
        <v>21.198122908749063</v>
      </c>
      <c r="F24" s="2">
        <f>Flow!F24/Flow!$O$31*100</f>
        <v>12.242897374381693</v>
      </c>
      <c r="G24" s="2">
        <f>Flow!G24/Flow!$O$31*100</f>
        <v>16.438359200071613</v>
      </c>
      <c r="H24" s="2">
        <f>Flow!H24/Flow!$O$31*100</f>
        <v>1.0378247674075061</v>
      </c>
      <c r="I24" s="2">
        <f>Flow!I24/Flow!$O$31*100</f>
        <v>0.68206923248058327</v>
      </c>
      <c r="J24" s="2">
        <f>Flow!J24/Flow!$O$31*100</f>
        <v>2.7724396859822269</v>
      </c>
      <c r="K24" s="2">
        <f>Flow!K24/Flow!$O$31*100</f>
        <v>1.1948479000649068</v>
      </c>
      <c r="L24" s="2">
        <f>Flow!L24/Flow!$O$31*100</f>
        <v>0.45634847928557015</v>
      </c>
      <c r="M24" s="2">
        <f>Flow!M24/Flow!$O$31*100</f>
        <v>10.255573351686468</v>
      </c>
      <c r="N24" s="2">
        <f t="shared" si="0"/>
        <v>199.20837864039021</v>
      </c>
    </row>
    <row r="25" spans="1:14" x14ac:dyDescent="0.3">
      <c r="A25">
        <v>1944</v>
      </c>
      <c r="B25" s="2">
        <f>Flow!B25/Flow!$O$31*100</f>
        <v>4.6370893862888574</v>
      </c>
      <c r="C25" s="2">
        <f>Flow!C25/Flow!$O$31*100</f>
        <v>3.1895323821034474</v>
      </c>
      <c r="D25" s="2">
        <f>Flow!D25/Flow!$O$31*100</f>
        <v>1.2439176290203444</v>
      </c>
      <c r="E25" s="2">
        <f>Flow!E25/Flow!$O$31*100</f>
        <v>0.2527091041205039</v>
      </c>
      <c r="F25" s="2">
        <f>Flow!F25/Flow!$O$31*100</f>
        <v>8.0719704131694936</v>
      </c>
      <c r="G25" s="2">
        <f>Flow!G25/Flow!$O$31*100</f>
        <v>29.957069527294681</v>
      </c>
      <c r="H25" s="2">
        <f>Flow!H25/Flow!$O$31*100</f>
        <v>2.3283586389355166</v>
      </c>
      <c r="I25" s="2">
        <f>Flow!I25/Flow!$O$31*100</f>
        <v>1.1408711982139255</v>
      </c>
      <c r="J25" s="2">
        <f>Flow!J25/Flow!$O$31*100</f>
        <v>0.85135979737684331</v>
      </c>
      <c r="K25" s="2">
        <f>Flow!K25/Flow!$O$31*100</f>
        <v>0.26988350925490706</v>
      </c>
      <c r="L25" s="2">
        <f>Flow!L25/Flow!$O$31*100</f>
        <v>0.22743819370845347</v>
      </c>
      <c r="M25" s="2">
        <f>Flow!M25/Flow!$O$31*100</f>
        <v>0.19039054834709807</v>
      </c>
      <c r="N25" s="2">
        <f t="shared" si="0"/>
        <v>52.360590327834075</v>
      </c>
    </row>
    <row r="26" spans="1:14" x14ac:dyDescent="0.3">
      <c r="A26">
        <v>1945</v>
      </c>
      <c r="B26" s="2">
        <f>Flow!B26/Flow!$O$31*100</f>
        <v>0.21983238572036071</v>
      </c>
      <c r="C26" s="2">
        <f>Flow!C26/Flow!$O$31*100</f>
        <v>0.1624208028424986</v>
      </c>
      <c r="D26" s="2">
        <f>Flow!D26/Flow!$O$31*100</f>
        <v>0.60355766615188311</v>
      </c>
      <c r="E26" s="2">
        <f>Flow!E26/Flow!$O$31*100</f>
        <v>13.101617631101853</v>
      </c>
      <c r="F26" s="2">
        <f>Flow!F26/Flow!$O$31*100</f>
        <v>12.831734121846944</v>
      </c>
      <c r="G26" s="2">
        <f>Flow!G26/Flow!$O$31*100</f>
        <v>9.5931320107880609</v>
      </c>
      <c r="H26" s="2">
        <f>Flow!H26/Flow!$O$31*100</f>
        <v>12.659990070502914</v>
      </c>
      <c r="I26" s="2">
        <f>Flow!I26/Flow!$O$31*100</f>
        <v>8.6608071606347448</v>
      </c>
      <c r="J26" s="2">
        <f>Flow!J26/Flow!$O$31*100</f>
        <v>3.9255783164350118</v>
      </c>
      <c r="K26" s="2">
        <f>Flow!K26/Flow!$O$31*100</f>
        <v>1.0353712809597344</v>
      </c>
      <c r="L26" s="2">
        <f>Flow!L26/Flow!$O$31*100</f>
        <v>0.48824380310660459</v>
      </c>
      <c r="M26" s="2">
        <f>Flow!M26/Flow!$O$31*100</f>
        <v>0.16585568386937924</v>
      </c>
      <c r="N26" s="2">
        <f t="shared" si="0"/>
        <v>63.448140933959998</v>
      </c>
    </row>
    <row r="27" spans="1:14" x14ac:dyDescent="0.3">
      <c r="A27">
        <v>1946</v>
      </c>
      <c r="B27" s="2">
        <f>Flow!B27/Flow!$O$31*100</f>
        <v>12.120223051993099</v>
      </c>
      <c r="C27" s="2">
        <f>Flow!C27/Flow!$O$31*100</f>
        <v>7.6058079880928355</v>
      </c>
      <c r="D27" s="2">
        <f>Flow!D27/Flow!$O$31*100</f>
        <v>6.2318555773405819</v>
      </c>
      <c r="E27" s="2">
        <f>Flow!E27/Flow!$O$31*100</f>
        <v>6.2563904418183007</v>
      </c>
      <c r="F27" s="2">
        <f>Flow!F27/Flow!$O$31*100</f>
        <v>6.3790647642068947</v>
      </c>
      <c r="G27" s="2">
        <f>Flow!G27/Flow!$O$31*100</f>
        <v>2.9687186018039777</v>
      </c>
      <c r="H27" s="2">
        <f>Flow!H27/Flow!$O$31*100</f>
        <v>5.7902280167416427</v>
      </c>
      <c r="I27" s="2">
        <f>Flow!I27/Flow!$O$31*100</f>
        <v>7.188715291971616</v>
      </c>
      <c r="J27" s="2">
        <f>Flow!J27/Flow!$O$31*100</f>
        <v>1.3445105733789915</v>
      </c>
      <c r="K27" s="2">
        <f>Flow!K27/Flow!$O$31*100</f>
        <v>1.2488246019158882</v>
      </c>
      <c r="L27" s="2">
        <f>Flow!L27/Flow!$O$31*100</f>
        <v>0.72623198854047721</v>
      </c>
      <c r="M27" s="2">
        <f>Flow!M27/Flow!$O$31*100</f>
        <v>6.6734831379395203</v>
      </c>
      <c r="N27" s="2">
        <f t="shared" si="0"/>
        <v>64.534054035743821</v>
      </c>
    </row>
    <row r="28" spans="1:14" x14ac:dyDescent="0.3">
      <c r="A28">
        <v>1947</v>
      </c>
      <c r="B28" s="2">
        <f>Flow!B28/Flow!$O$31*100</f>
        <v>9.1515044501891207</v>
      </c>
      <c r="C28" s="2">
        <f>Flow!C28/Flow!$O$31*100</f>
        <v>9.2741787725777147</v>
      </c>
      <c r="D28" s="2">
        <f>Flow!D28/Flow!$O$31*100</f>
        <v>20.609286161283812</v>
      </c>
      <c r="E28" s="2">
        <f>Flow!E28/Flow!$O$31*100</f>
        <v>17.542428101568959</v>
      </c>
      <c r="F28" s="2">
        <f>Flow!F28/Flow!$O$31*100</f>
        <v>18.891845647843493</v>
      </c>
      <c r="G28" s="2">
        <f>Flow!G28/Flow!$O$31*100</f>
        <v>56.0376304671098</v>
      </c>
      <c r="H28" s="2">
        <f>Flow!H28/Flow!$O$31*100</f>
        <v>10.672666047807688</v>
      </c>
      <c r="I28" s="2">
        <f>Flow!I28/Flow!$O$31*100</f>
        <v>5.3486004561427034</v>
      </c>
      <c r="J28" s="2">
        <f>Flow!J28/Flow!$O$31*100</f>
        <v>1.8965450241276649</v>
      </c>
      <c r="K28" s="2">
        <f>Flow!K28/Flow!$O$31*100</f>
        <v>1.0059294435864718</v>
      </c>
      <c r="L28" s="2">
        <f>Flow!L28/Flow!$O$31*100</f>
        <v>0.56920885588307668</v>
      </c>
      <c r="M28" s="2">
        <f>Flow!M28/Flow!$O$31*100</f>
        <v>0.22940098286667099</v>
      </c>
      <c r="N28" s="2">
        <f t="shared" si="0"/>
        <v>151.2292244109872</v>
      </c>
    </row>
    <row r="29" spans="1:14" x14ac:dyDescent="0.3">
      <c r="A29">
        <v>1948</v>
      </c>
      <c r="B29" s="2">
        <f>Flow!B29/Flow!$O$31*100</f>
        <v>1.5138011382752514</v>
      </c>
      <c r="C29" s="2">
        <f>Flow!C29/Flow!$O$31*100</f>
        <v>1.0132899029297875</v>
      </c>
      <c r="D29" s="2">
        <f>Flow!D29/Flow!$O$31*100</f>
        <v>0.57166234233084856</v>
      </c>
      <c r="E29" s="2">
        <f>Flow!E29/Flow!$O$31*100</f>
        <v>0.74340639367488037</v>
      </c>
      <c r="F29" s="2">
        <f>Flow!F29/Flow!$O$31*100</f>
        <v>4.1709269612122002</v>
      </c>
      <c r="G29" s="2">
        <f>Flow!G29/Flow!$O$31*100</f>
        <v>5.7902280167416427</v>
      </c>
      <c r="H29" s="2">
        <f>Flow!H29/Flow!$O$31*100</f>
        <v>1.2659990070502913</v>
      </c>
      <c r="I29" s="2">
        <f>Flow!I29/Flow!$O$31*100</f>
        <v>2.7969745504599461</v>
      </c>
      <c r="J29" s="2">
        <f>Flow!J29/Flow!$O$31*100</f>
        <v>0.73604593433156473</v>
      </c>
      <c r="K29" s="2">
        <f>Flow!K29/Flow!$O$31*100</f>
        <v>0.23700679085476387</v>
      </c>
      <c r="L29" s="2">
        <f>Flow!L29/Flow!$O$31*100</f>
        <v>0.20094054007251716</v>
      </c>
      <c r="M29" s="2">
        <f>Flow!M29/Flow!$O$31*100</f>
        <v>0.24780213122496011</v>
      </c>
      <c r="N29" s="2">
        <f t="shared" si="0"/>
        <v>19.288083709158652</v>
      </c>
    </row>
    <row r="30" spans="1:14" x14ac:dyDescent="0.3">
      <c r="A30">
        <v>1949</v>
      </c>
      <c r="B30" s="2">
        <f>Flow!B30/Flow!$O$31*100</f>
        <v>0.54958096430090164</v>
      </c>
      <c r="C30" s="2">
        <f>Flow!C30/Flow!$O$31*100</f>
        <v>10.721735776763126</v>
      </c>
      <c r="D30" s="2">
        <f>Flow!D30/Flow!$O$31*100</f>
        <v>9.3968530949663087</v>
      </c>
      <c r="E30" s="2">
        <f>Flow!E30/Flow!$O$31*100</f>
        <v>11.752200084827317</v>
      </c>
      <c r="F30" s="2">
        <f>Flow!F30/Flow!$O$31*100</f>
        <v>11.531386304527848</v>
      </c>
      <c r="G30" s="2">
        <f>Flow!G30/Flow!$O$31*100</f>
        <v>40.21264287898115</v>
      </c>
      <c r="H30" s="2">
        <f>Flow!H30/Flow!$O$31*100</f>
        <v>43.500314718995476</v>
      </c>
      <c r="I30" s="2">
        <f>Flow!I30/Flow!$O$31*100</f>
        <v>17.738707017390709</v>
      </c>
      <c r="J30" s="2">
        <f>Flow!J30/Flow!$O$31*100</f>
        <v>4.2936012836007942</v>
      </c>
      <c r="K30" s="2">
        <f>Flow!K30/Flow!$O$31*100</f>
        <v>8.5626677027238696</v>
      </c>
      <c r="L30" s="2">
        <f>Flow!L30/Flow!$O$31*100</f>
        <v>15.015337060363921</v>
      </c>
      <c r="M30" s="2">
        <f>Flow!M30/Flow!$O$31*100</f>
        <v>21.198122908749063</v>
      </c>
      <c r="N30" s="2">
        <f t="shared" si="0"/>
        <v>194.47314979619048</v>
      </c>
    </row>
    <row r="31" spans="1:14" x14ac:dyDescent="0.3">
      <c r="A31">
        <v>1950</v>
      </c>
      <c r="B31" s="2">
        <f>Flow!B31/Flow!$O$31*100</f>
        <v>2.8460442794153837</v>
      </c>
      <c r="C31" s="2">
        <f>Flow!C31/Flow!$O$31*100</f>
        <v>2.2204052352335539</v>
      </c>
      <c r="D31" s="2">
        <f>Flow!D31/Flow!$O$31*100</f>
        <v>22.105912894424662</v>
      </c>
      <c r="E31" s="2">
        <f>Flow!E31/Flow!$O$31*100</f>
        <v>33.686368927907942</v>
      </c>
      <c r="F31" s="2">
        <f>Flow!F31/Flow!$O$31*100</f>
        <v>9.1760393146668413</v>
      </c>
      <c r="G31" s="2">
        <f>Flow!G31/Flow!$O$31*100</f>
        <v>8.636272296157026</v>
      </c>
      <c r="H31" s="2">
        <f>Flow!H31/Flow!$O$31*100</f>
        <v>8.3173190579466816</v>
      </c>
      <c r="I31" s="2">
        <f>Flow!I31/Flow!$O$31*100</f>
        <v>3.7538342650909802</v>
      </c>
      <c r="J31" s="2">
        <f>Flow!J31/Flow!$O$31*100</f>
        <v>2.5025561767273201</v>
      </c>
      <c r="K31" s="2">
        <f>Flow!K31/Flow!$O$31*100</f>
        <v>0.91024347212336831</v>
      </c>
      <c r="L31" s="2">
        <f>Flow!L31/Flow!$O$31*100</f>
        <v>0.71151106985384593</v>
      </c>
      <c r="M31" s="2">
        <f>Flow!M31/Flow!$O$31*100</f>
        <v>1.5947661910517237</v>
      </c>
      <c r="N31" s="2">
        <f t="shared" si="0"/>
        <v>96.461273180599335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</vt:lpstr>
      <vt:lpstr>%Flow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2011-03-05T10:36:52Z</dcterms:created>
  <dcterms:modified xsi:type="dcterms:W3CDTF">2011-03-05T10:56:06Z</dcterms:modified>
</cp:coreProperties>
</file>