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 activeTab="2"/>
  </bookViews>
  <sheets>
    <sheet name="CALEDON1_5" sheetId="1" r:id="rId1"/>
    <sheet name="Adjustment" sheetId="2" r:id="rId2"/>
    <sheet name="Catchment1_5" sheetId="3" r:id="rId3"/>
    <sheet name="CALE1_3" sheetId="4" r:id="rId4"/>
    <sheet name="CALED1_4" sheetId="5" r:id="rId5"/>
  </sheets>
  <definedNames>
    <definedName name="_xlnm.Print_Area" localSheetId="1">Adjustment!$A$1:$O$85</definedName>
  </definedNames>
  <calcPr calcId="144525"/>
</workbook>
</file>

<file path=xl/calcChain.xml><?xml version="1.0" encoding="utf-8"?>
<calcChain xmlns="http://schemas.openxmlformats.org/spreadsheetml/2006/main">
  <c r="C86" i="1" l="1"/>
  <c r="D86" i="1"/>
  <c r="E86" i="1"/>
  <c r="F86" i="1"/>
  <c r="G86" i="1"/>
  <c r="H86" i="1"/>
  <c r="I86" i="1"/>
  <c r="J86" i="1"/>
  <c r="K86" i="1"/>
  <c r="L86" i="1"/>
  <c r="M86" i="1"/>
  <c r="N8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1" i="1"/>
  <c r="O86" i="1" l="1"/>
  <c r="N87" i="1" s="1"/>
  <c r="C87" i="1" l="1"/>
  <c r="G87" i="1"/>
  <c r="K87" i="1"/>
  <c r="D87" i="1"/>
  <c r="H87" i="1"/>
  <c r="L87" i="1"/>
  <c r="E87" i="1"/>
  <c r="I87" i="1"/>
  <c r="M87" i="1"/>
  <c r="F87" i="1"/>
  <c r="J87" i="1"/>
  <c r="C3" i="2"/>
  <c r="C4" i="3" s="1"/>
  <c r="C4" i="2"/>
  <c r="C5" i="3" s="1"/>
  <c r="C7" i="2"/>
  <c r="C8" i="3" s="1"/>
  <c r="C8" i="2"/>
  <c r="C9" i="3" s="1"/>
  <c r="C11" i="2"/>
  <c r="C12" i="3" s="1"/>
  <c r="C12" i="2"/>
  <c r="C13" i="3" s="1"/>
  <c r="C2" i="2"/>
  <c r="C3" i="3" s="1"/>
  <c r="C5" i="2"/>
  <c r="C6" i="3" s="1"/>
  <c r="C6" i="2"/>
  <c r="C7" i="3" s="1"/>
  <c r="C9" i="2"/>
  <c r="C10" i="3" s="1"/>
  <c r="C10" i="2"/>
  <c r="C11" i="3" s="1"/>
  <c r="C17" i="2"/>
  <c r="C18" i="3" s="1"/>
  <c r="C18" i="2"/>
  <c r="C19" i="3" s="1"/>
  <c r="C21" i="2"/>
  <c r="C22" i="3" s="1"/>
  <c r="C22" i="2"/>
  <c r="C23" i="3" s="1"/>
  <c r="C25" i="2"/>
  <c r="C26" i="3" s="1"/>
  <c r="C26" i="2"/>
  <c r="C27" i="3" s="1"/>
  <c r="C13" i="2"/>
  <c r="C14" i="3" s="1"/>
  <c r="C14" i="2"/>
  <c r="C15" i="3" s="1"/>
  <c r="C15" i="2"/>
  <c r="C16" i="3" s="1"/>
  <c r="C16" i="2"/>
  <c r="C17" i="3" s="1"/>
  <c r="C19" i="2"/>
  <c r="C20" i="3" s="1"/>
  <c r="C20" i="2"/>
  <c r="C21" i="3" s="1"/>
  <c r="C23" i="2"/>
  <c r="C24" i="3" s="1"/>
  <c r="C24" i="2"/>
  <c r="C25" i="3" s="1"/>
  <c r="C27" i="2"/>
  <c r="C28" i="3" s="1"/>
  <c r="C28" i="2"/>
  <c r="C29" i="3" s="1"/>
  <c r="C31" i="2"/>
  <c r="C32" i="3" s="1"/>
  <c r="C32" i="2"/>
  <c r="C33" i="3" s="1"/>
  <c r="C35" i="2"/>
  <c r="C36" i="3" s="1"/>
  <c r="C36" i="2"/>
  <c r="C37" i="3" s="1"/>
  <c r="C39" i="2"/>
  <c r="C40" i="3" s="1"/>
  <c r="C40" i="2"/>
  <c r="C41" i="3" s="1"/>
  <c r="C43" i="2"/>
  <c r="C44" i="3" s="1"/>
  <c r="C44" i="2"/>
  <c r="C45" i="3" s="1"/>
  <c r="C47" i="2"/>
  <c r="C48" i="3" s="1"/>
  <c r="C48" i="2"/>
  <c r="C49" i="3" s="1"/>
  <c r="C51" i="2"/>
  <c r="C52" i="3" s="1"/>
  <c r="C52" i="2"/>
  <c r="C53" i="3" s="1"/>
  <c r="C29" i="2"/>
  <c r="C30" i="3" s="1"/>
  <c r="C30" i="2"/>
  <c r="C31" i="3" s="1"/>
  <c r="C33" i="2"/>
  <c r="C34" i="3" s="1"/>
  <c r="C34" i="2"/>
  <c r="C35" i="3" s="1"/>
  <c r="C37" i="2"/>
  <c r="C38" i="3" s="1"/>
  <c r="C38" i="2"/>
  <c r="C39" i="3" s="1"/>
  <c r="C41" i="2"/>
  <c r="C42" i="3" s="1"/>
  <c r="C42" i="2"/>
  <c r="C43" i="3" s="1"/>
  <c r="C45" i="2"/>
  <c r="C46" i="3" s="1"/>
  <c r="C46" i="2"/>
  <c r="C47" i="3" s="1"/>
  <c r="C49" i="2"/>
  <c r="C50" i="3" s="1"/>
  <c r="C50" i="2"/>
  <c r="C51" i="3" s="1"/>
  <c r="C53" i="2"/>
  <c r="C54" i="3" s="1"/>
  <c r="C54" i="2"/>
  <c r="C55" i="3" s="1"/>
  <c r="C57" i="2"/>
  <c r="C58" i="3" s="1"/>
  <c r="C58" i="2"/>
  <c r="C59" i="3" s="1"/>
  <c r="C61" i="2"/>
  <c r="C62" i="3" s="1"/>
  <c r="C62" i="2"/>
  <c r="C63" i="3" s="1"/>
  <c r="C65" i="2"/>
  <c r="C66" i="3" s="1"/>
  <c r="C66" i="2"/>
  <c r="C67" i="3" s="1"/>
  <c r="C69" i="2"/>
  <c r="C70" i="3" s="1"/>
  <c r="C70" i="2"/>
  <c r="C71" i="3" s="1"/>
  <c r="C73" i="2"/>
  <c r="C74" i="3" s="1"/>
  <c r="C74" i="2"/>
  <c r="C75" i="3" s="1"/>
  <c r="C77" i="2"/>
  <c r="C78" i="3" s="1"/>
  <c r="C78" i="2"/>
  <c r="C79" i="3" s="1"/>
  <c r="C55" i="2"/>
  <c r="C56" i="3" s="1"/>
  <c r="C56" i="2"/>
  <c r="C57" i="3" s="1"/>
  <c r="C59" i="2"/>
  <c r="C60" i="3" s="1"/>
  <c r="C60" i="2"/>
  <c r="C61" i="3" s="1"/>
  <c r="C63" i="2"/>
  <c r="C64" i="3" s="1"/>
  <c r="C64" i="2"/>
  <c r="C65" i="3" s="1"/>
  <c r="C67" i="2"/>
  <c r="C68" i="3" s="1"/>
  <c r="C68" i="2"/>
  <c r="C69" i="3" s="1"/>
  <c r="C71" i="2"/>
  <c r="C72" i="3" s="1"/>
  <c r="C72" i="2"/>
  <c r="C73" i="3" s="1"/>
  <c r="C75" i="2"/>
  <c r="C76" i="3" s="1"/>
  <c r="C76" i="2"/>
  <c r="C77" i="3" s="1"/>
  <c r="C79" i="2"/>
  <c r="C80" i="3" s="1"/>
  <c r="C80" i="2"/>
  <c r="C81" i="3" s="1"/>
  <c r="C81" i="2"/>
  <c r="C82" i="3" s="1"/>
  <c r="C82" i="2"/>
  <c r="C83" i="3" s="1"/>
  <c r="C85" i="2"/>
  <c r="C86" i="3" s="1"/>
  <c r="C1" i="2"/>
  <c r="C2" i="3" s="1"/>
  <c r="C83" i="2"/>
  <c r="C84" i="3" s="1"/>
  <c r="C84" i="2"/>
  <c r="C85" i="3" s="1"/>
  <c r="G8" i="2"/>
  <c r="G9" i="3" s="1"/>
  <c r="G5" i="2"/>
  <c r="G6" i="3" s="1"/>
  <c r="G17" i="2"/>
  <c r="G18" i="3" s="1"/>
  <c r="G25" i="2"/>
  <c r="G26" i="3" s="1"/>
  <c r="G16" i="2"/>
  <c r="G17" i="3" s="1"/>
  <c r="G24" i="2"/>
  <c r="G25" i="3" s="1"/>
  <c r="G32" i="2"/>
  <c r="G33" i="3" s="1"/>
  <c r="G40" i="2"/>
  <c r="G41" i="3" s="1"/>
  <c r="G48" i="2"/>
  <c r="G49" i="3" s="1"/>
  <c r="G29" i="2"/>
  <c r="G30" i="3" s="1"/>
  <c r="G37" i="2"/>
  <c r="G38" i="3" s="1"/>
  <c r="G45" i="2"/>
  <c r="G46" i="3" s="1"/>
  <c r="G53" i="2"/>
  <c r="G54" i="3" s="1"/>
  <c r="G61" i="2"/>
  <c r="G62" i="3" s="1"/>
  <c r="G69" i="2"/>
  <c r="G70" i="3" s="1"/>
  <c r="G77" i="2"/>
  <c r="G78" i="3" s="1"/>
  <c r="G59" i="2"/>
  <c r="G60" i="3" s="1"/>
  <c r="G67" i="2"/>
  <c r="G68" i="3" s="1"/>
  <c r="G75" i="2"/>
  <c r="G76" i="3" s="1"/>
  <c r="G81" i="2"/>
  <c r="G82" i="3" s="1"/>
  <c r="G83" i="2"/>
  <c r="G84" i="3" s="1"/>
  <c r="K3" i="2"/>
  <c r="K4" i="3" s="1"/>
  <c r="K4" i="2"/>
  <c r="K5" i="3" s="1"/>
  <c r="K7" i="2"/>
  <c r="K8" i="3" s="1"/>
  <c r="K8" i="2"/>
  <c r="K9" i="3" s="1"/>
  <c r="K11" i="2"/>
  <c r="K12" i="3" s="1"/>
  <c r="K12" i="2"/>
  <c r="K13" i="3" s="1"/>
  <c r="K2" i="2"/>
  <c r="K3" i="3" s="1"/>
  <c r="K5" i="2"/>
  <c r="K6" i="3" s="1"/>
  <c r="K6" i="2"/>
  <c r="K7" i="3" s="1"/>
  <c r="K9" i="2"/>
  <c r="K10" i="3" s="1"/>
  <c r="K10" i="2"/>
  <c r="K11" i="3" s="1"/>
  <c r="K14" i="2"/>
  <c r="K15" i="3" s="1"/>
  <c r="K17" i="2"/>
  <c r="K18" i="3" s="1"/>
  <c r="K18" i="2"/>
  <c r="K19" i="3" s="1"/>
  <c r="K21" i="2"/>
  <c r="K22" i="3" s="1"/>
  <c r="K22" i="2"/>
  <c r="K23" i="3" s="1"/>
  <c r="K25" i="2"/>
  <c r="K26" i="3" s="1"/>
  <c r="K13" i="2"/>
  <c r="K14" i="3" s="1"/>
  <c r="K15" i="2"/>
  <c r="K16" i="3" s="1"/>
  <c r="K16" i="2"/>
  <c r="K17" i="3" s="1"/>
  <c r="K19" i="2"/>
  <c r="K20" i="3" s="1"/>
  <c r="K20" i="2"/>
  <c r="K21" i="3" s="1"/>
  <c r="K23" i="2"/>
  <c r="K24" i="3" s="1"/>
  <c r="K24" i="2"/>
  <c r="K25" i="3" s="1"/>
  <c r="K27" i="2"/>
  <c r="K28" i="3" s="1"/>
  <c r="K28" i="2"/>
  <c r="K29" i="3" s="1"/>
  <c r="K31" i="2"/>
  <c r="K32" i="3" s="1"/>
  <c r="K32" i="2"/>
  <c r="K33" i="3" s="1"/>
  <c r="K35" i="2"/>
  <c r="K36" i="3" s="1"/>
  <c r="K36" i="2"/>
  <c r="K37" i="3" s="1"/>
  <c r="K39" i="2"/>
  <c r="K40" i="3" s="1"/>
  <c r="K40" i="2"/>
  <c r="K41" i="3" s="1"/>
  <c r="K43" i="2"/>
  <c r="K44" i="3" s="1"/>
  <c r="K44" i="2"/>
  <c r="K45" i="3" s="1"/>
  <c r="K47" i="2"/>
  <c r="K48" i="3" s="1"/>
  <c r="K48" i="2"/>
  <c r="K49" i="3" s="1"/>
  <c r="K51" i="2"/>
  <c r="K52" i="3" s="1"/>
  <c r="K52" i="2"/>
  <c r="K53" i="3" s="1"/>
  <c r="K26" i="2"/>
  <c r="K27" i="3" s="1"/>
  <c r="K29" i="2"/>
  <c r="K30" i="3" s="1"/>
  <c r="K30" i="2"/>
  <c r="K31" i="3" s="1"/>
  <c r="K33" i="2"/>
  <c r="K34" i="3" s="1"/>
  <c r="K34" i="2"/>
  <c r="K35" i="3" s="1"/>
  <c r="K37" i="2"/>
  <c r="K38" i="3" s="1"/>
  <c r="K38" i="2"/>
  <c r="K39" i="3" s="1"/>
  <c r="K41" i="2"/>
  <c r="K42" i="3" s="1"/>
  <c r="K42" i="2"/>
  <c r="K43" i="3" s="1"/>
  <c r="K45" i="2"/>
  <c r="K46" i="3" s="1"/>
  <c r="K46" i="2"/>
  <c r="K47" i="3" s="1"/>
  <c r="K49" i="2"/>
  <c r="K50" i="3" s="1"/>
  <c r="K50" i="2"/>
  <c r="K51" i="3" s="1"/>
  <c r="K53" i="2"/>
  <c r="K54" i="3" s="1"/>
  <c r="K54" i="2"/>
  <c r="K55" i="3" s="1"/>
  <c r="K57" i="2"/>
  <c r="K58" i="3" s="1"/>
  <c r="K58" i="2"/>
  <c r="K59" i="3" s="1"/>
  <c r="K61" i="2"/>
  <c r="K62" i="3" s="1"/>
  <c r="K62" i="2"/>
  <c r="K63" i="3" s="1"/>
  <c r="K65" i="2"/>
  <c r="K66" i="3" s="1"/>
  <c r="K66" i="2"/>
  <c r="K67" i="3" s="1"/>
  <c r="K69" i="2"/>
  <c r="K70" i="3" s="1"/>
  <c r="K70" i="2"/>
  <c r="K71" i="3" s="1"/>
  <c r="K73" i="2"/>
  <c r="K74" i="3" s="1"/>
  <c r="K74" i="2"/>
  <c r="K75" i="3" s="1"/>
  <c r="K77" i="2"/>
  <c r="K78" i="3" s="1"/>
  <c r="K78" i="2"/>
  <c r="K79" i="3" s="1"/>
  <c r="K55" i="2"/>
  <c r="K56" i="3" s="1"/>
  <c r="K56" i="2"/>
  <c r="K57" i="3" s="1"/>
  <c r="K59" i="2"/>
  <c r="K60" i="3" s="1"/>
  <c r="K60" i="2"/>
  <c r="K61" i="3" s="1"/>
  <c r="K63" i="2"/>
  <c r="K64" i="3" s="1"/>
  <c r="K64" i="2"/>
  <c r="K65" i="3" s="1"/>
  <c r="K67" i="2"/>
  <c r="K68" i="3" s="1"/>
  <c r="K68" i="2"/>
  <c r="K69" i="3" s="1"/>
  <c r="K71" i="2"/>
  <c r="K72" i="3" s="1"/>
  <c r="K72" i="2"/>
  <c r="K73" i="3" s="1"/>
  <c r="K75" i="2"/>
  <c r="K76" i="3" s="1"/>
  <c r="K76" i="2"/>
  <c r="K77" i="3" s="1"/>
  <c r="K79" i="2"/>
  <c r="K80" i="3" s="1"/>
  <c r="K81" i="2"/>
  <c r="K82" i="3" s="1"/>
  <c r="K82" i="2"/>
  <c r="K83" i="3" s="1"/>
  <c r="K85" i="2"/>
  <c r="K86" i="3" s="1"/>
  <c r="K1" i="2"/>
  <c r="K2" i="3" s="1"/>
  <c r="K80" i="2"/>
  <c r="K81" i="3" s="1"/>
  <c r="K83" i="2"/>
  <c r="K84" i="3" s="1"/>
  <c r="K84" i="2"/>
  <c r="K85" i="3" s="1"/>
  <c r="D5" i="2"/>
  <c r="D6" i="3" s="1"/>
  <c r="D13" i="2"/>
  <c r="D14" i="3" s="1"/>
  <c r="D7" i="2"/>
  <c r="D8" i="3" s="1"/>
  <c r="D19" i="2"/>
  <c r="D20" i="3" s="1"/>
  <c r="D11" i="2"/>
  <c r="D12" i="3" s="1"/>
  <c r="D21" i="2"/>
  <c r="D22" i="3" s="1"/>
  <c r="D29" i="2"/>
  <c r="D30" i="3" s="1"/>
  <c r="D37" i="2"/>
  <c r="D38" i="3" s="1"/>
  <c r="D45" i="2"/>
  <c r="D46" i="3" s="1"/>
  <c r="D53" i="2"/>
  <c r="D54" i="3" s="1"/>
  <c r="D32" i="2"/>
  <c r="D33" i="3" s="1"/>
  <c r="D40" i="2"/>
  <c r="D41" i="3" s="1"/>
  <c r="D48" i="2"/>
  <c r="D49" i="3" s="1"/>
  <c r="D56" i="2"/>
  <c r="D57" i="3" s="1"/>
  <c r="D64" i="2"/>
  <c r="D65" i="3" s="1"/>
  <c r="D72" i="2"/>
  <c r="D73" i="3" s="1"/>
  <c r="D80" i="2"/>
  <c r="D81" i="3" s="1"/>
  <c r="D61" i="2"/>
  <c r="D62" i="3" s="1"/>
  <c r="D69" i="2"/>
  <c r="D70" i="3" s="1"/>
  <c r="D77" i="2"/>
  <c r="D78" i="3" s="1"/>
  <c r="D81" i="2"/>
  <c r="D82" i="3" s="1"/>
  <c r="D1" i="2"/>
  <c r="D2" i="3" s="1"/>
  <c r="H2" i="2"/>
  <c r="H3" i="3" s="1"/>
  <c r="H5" i="2"/>
  <c r="H6" i="3" s="1"/>
  <c r="H6" i="2"/>
  <c r="H7" i="3" s="1"/>
  <c r="H9" i="2"/>
  <c r="H10" i="3" s="1"/>
  <c r="H10" i="2"/>
  <c r="H11" i="3" s="1"/>
  <c r="H13" i="2"/>
  <c r="H14" i="3" s="1"/>
  <c r="H14" i="2"/>
  <c r="H15" i="3" s="1"/>
  <c r="H3" i="2"/>
  <c r="H4" i="3" s="1"/>
  <c r="H4" i="2"/>
  <c r="H5" i="3" s="1"/>
  <c r="H7" i="2"/>
  <c r="H8" i="3" s="1"/>
  <c r="H8" i="2"/>
  <c r="H9" i="3" s="1"/>
  <c r="H15" i="2"/>
  <c r="H16" i="3" s="1"/>
  <c r="H16" i="2"/>
  <c r="H17" i="3" s="1"/>
  <c r="H19" i="2"/>
  <c r="H20" i="3" s="1"/>
  <c r="H20" i="2"/>
  <c r="H21" i="3" s="1"/>
  <c r="H23" i="2"/>
  <c r="H24" i="3" s="1"/>
  <c r="H24" i="2"/>
  <c r="H25" i="3" s="1"/>
  <c r="H11" i="2"/>
  <c r="H12" i="3" s="1"/>
  <c r="H12" i="2"/>
  <c r="H13" i="3" s="1"/>
  <c r="H17" i="2"/>
  <c r="H18" i="3" s="1"/>
  <c r="H18" i="2"/>
  <c r="H19" i="3" s="1"/>
  <c r="H21" i="2"/>
  <c r="H22" i="3" s="1"/>
  <c r="H22" i="2"/>
  <c r="H23" i="3" s="1"/>
  <c r="H25" i="2"/>
  <c r="H26" i="3" s="1"/>
  <c r="H26" i="2"/>
  <c r="H27" i="3" s="1"/>
  <c r="H29" i="2"/>
  <c r="H30" i="3" s="1"/>
  <c r="H30" i="2"/>
  <c r="H31" i="3" s="1"/>
  <c r="H33" i="2"/>
  <c r="H34" i="3" s="1"/>
  <c r="H34" i="2"/>
  <c r="H35" i="3" s="1"/>
  <c r="H37" i="2"/>
  <c r="H38" i="3" s="1"/>
  <c r="H38" i="2"/>
  <c r="H39" i="3" s="1"/>
  <c r="H41" i="2"/>
  <c r="H42" i="3" s="1"/>
  <c r="H42" i="2"/>
  <c r="H43" i="3" s="1"/>
  <c r="H45" i="2"/>
  <c r="H46" i="3" s="1"/>
  <c r="H46" i="2"/>
  <c r="H47" i="3" s="1"/>
  <c r="H49" i="2"/>
  <c r="H50" i="3" s="1"/>
  <c r="H50" i="2"/>
  <c r="H51" i="3" s="1"/>
  <c r="H27" i="2"/>
  <c r="H28" i="3" s="1"/>
  <c r="H28" i="2"/>
  <c r="H29" i="3" s="1"/>
  <c r="H31" i="2"/>
  <c r="H32" i="3" s="1"/>
  <c r="H32" i="2"/>
  <c r="H33" i="3" s="1"/>
  <c r="H35" i="2"/>
  <c r="H36" i="3" s="1"/>
  <c r="H36" i="2"/>
  <c r="H37" i="3" s="1"/>
  <c r="H39" i="2"/>
  <c r="H40" i="3" s="1"/>
  <c r="H40" i="2"/>
  <c r="H41" i="3" s="1"/>
  <c r="H43" i="2"/>
  <c r="H44" i="3" s="1"/>
  <c r="H44" i="2"/>
  <c r="H45" i="3" s="1"/>
  <c r="H47" i="2"/>
  <c r="H48" i="3" s="1"/>
  <c r="H48" i="2"/>
  <c r="H49" i="3" s="1"/>
  <c r="H51" i="2"/>
  <c r="H52" i="3" s="1"/>
  <c r="H52" i="2"/>
  <c r="H53" i="3" s="1"/>
  <c r="H55" i="2"/>
  <c r="H56" i="3" s="1"/>
  <c r="H56" i="2"/>
  <c r="H57" i="3" s="1"/>
  <c r="H59" i="2"/>
  <c r="H60" i="3" s="1"/>
  <c r="H60" i="2"/>
  <c r="H61" i="3" s="1"/>
  <c r="H63" i="2"/>
  <c r="H64" i="3" s="1"/>
  <c r="H64" i="2"/>
  <c r="H65" i="3" s="1"/>
  <c r="H67" i="2"/>
  <c r="H68" i="3" s="1"/>
  <c r="H68" i="2"/>
  <c r="H69" i="3" s="1"/>
  <c r="H71" i="2"/>
  <c r="H72" i="3" s="1"/>
  <c r="H72" i="2"/>
  <c r="H73" i="3" s="1"/>
  <c r="H75" i="2"/>
  <c r="H76" i="3" s="1"/>
  <c r="H76" i="2"/>
  <c r="H77" i="3" s="1"/>
  <c r="H79" i="2"/>
  <c r="H80" i="3" s="1"/>
  <c r="H53" i="2"/>
  <c r="H54" i="3" s="1"/>
  <c r="H54" i="2"/>
  <c r="H55" i="3" s="1"/>
  <c r="H57" i="2"/>
  <c r="H58" i="3" s="1"/>
  <c r="H58" i="2"/>
  <c r="H59" i="3" s="1"/>
  <c r="H61" i="2"/>
  <c r="H62" i="3" s="1"/>
  <c r="H62" i="2"/>
  <c r="H63" i="3" s="1"/>
  <c r="H65" i="2"/>
  <c r="H66" i="3" s="1"/>
  <c r="H66" i="2"/>
  <c r="H67" i="3" s="1"/>
  <c r="H69" i="2"/>
  <c r="H70" i="3" s="1"/>
  <c r="H70" i="2"/>
  <c r="H71" i="3" s="1"/>
  <c r="H73" i="2"/>
  <c r="H74" i="3" s="1"/>
  <c r="H74" i="2"/>
  <c r="H75" i="3" s="1"/>
  <c r="H77" i="2"/>
  <c r="H78" i="3" s="1"/>
  <c r="H78" i="2"/>
  <c r="H79" i="3" s="1"/>
  <c r="H80" i="2"/>
  <c r="H81" i="3" s="1"/>
  <c r="H83" i="2"/>
  <c r="H84" i="3" s="1"/>
  <c r="H84" i="2"/>
  <c r="H85" i="3" s="1"/>
  <c r="H81" i="2"/>
  <c r="H82" i="3" s="1"/>
  <c r="H82" i="2"/>
  <c r="H83" i="3" s="1"/>
  <c r="H85" i="2"/>
  <c r="H86" i="3" s="1"/>
  <c r="H1" i="2"/>
  <c r="L2" i="2"/>
  <c r="L3" i="3" s="1"/>
  <c r="L5" i="2"/>
  <c r="L6" i="3" s="1"/>
  <c r="L6" i="2"/>
  <c r="L7" i="3" s="1"/>
  <c r="L9" i="2"/>
  <c r="L10" i="3" s="1"/>
  <c r="L10" i="2"/>
  <c r="L11" i="3" s="1"/>
  <c r="L13" i="2"/>
  <c r="L14" i="3" s="1"/>
  <c r="L3" i="2"/>
  <c r="L4" i="3" s="1"/>
  <c r="L4" i="2"/>
  <c r="L5" i="3" s="1"/>
  <c r="L7" i="2"/>
  <c r="L8" i="3" s="1"/>
  <c r="L8" i="2"/>
  <c r="L9" i="3" s="1"/>
  <c r="L15" i="2"/>
  <c r="L16" i="3" s="1"/>
  <c r="L16" i="2"/>
  <c r="L17" i="3" s="1"/>
  <c r="L19" i="2"/>
  <c r="L20" i="3" s="1"/>
  <c r="L20" i="2"/>
  <c r="L21" i="3" s="1"/>
  <c r="L23" i="2"/>
  <c r="L24" i="3" s="1"/>
  <c r="L24" i="2"/>
  <c r="L25" i="3" s="1"/>
  <c r="L11" i="2"/>
  <c r="L12" i="3" s="1"/>
  <c r="L12" i="2"/>
  <c r="L13" i="3" s="1"/>
  <c r="L14" i="2"/>
  <c r="L15" i="3" s="1"/>
  <c r="L17" i="2"/>
  <c r="L18" i="3" s="1"/>
  <c r="L18" i="2"/>
  <c r="L19" i="3" s="1"/>
  <c r="L21" i="2"/>
  <c r="L22" i="3" s="1"/>
  <c r="L22" i="2"/>
  <c r="L23" i="3" s="1"/>
  <c r="L25" i="2"/>
  <c r="L26" i="3" s="1"/>
  <c r="L26" i="2"/>
  <c r="L27" i="3" s="1"/>
  <c r="L29" i="2"/>
  <c r="L30" i="3" s="1"/>
  <c r="L30" i="2"/>
  <c r="L31" i="3" s="1"/>
  <c r="L33" i="2"/>
  <c r="L34" i="3" s="1"/>
  <c r="L34" i="2"/>
  <c r="L35" i="3" s="1"/>
  <c r="L37" i="2"/>
  <c r="L38" i="3" s="1"/>
  <c r="L38" i="2"/>
  <c r="L39" i="3" s="1"/>
  <c r="L41" i="2"/>
  <c r="L42" i="3" s="1"/>
  <c r="L42" i="2"/>
  <c r="L43" i="3" s="1"/>
  <c r="L45" i="2"/>
  <c r="L46" i="3" s="1"/>
  <c r="L46" i="2"/>
  <c r="L47" i="3" s="1"/>
  <c r="L49" i="2"/>
  <c r="L50" i="3" s="1"/>
  <c r="L50" i="2"/>
  <c r="L51" i="3" s="1"/>
  <c r="L27" i="2"/>
  <c r="L28" i="3" s="1"/>
  <c r="L28" i="2"/>
  <c r="L29" i="3" s="1"/>
  <c r="L31" i="2"/>
  <c r="L32" i="3" s="1"/>
  <c r="L32" i="2"/>
  <c r="L33" i="3" s="1"/>
  <c r="L35" i="2"/>
  <c r="L36" i="3" s="1"/>
  <c r="L36" i="2"/>
  <c r="L37" i="3" s="1"/>
  <c r="L39" i="2"/>
  <c r="L40" i="3" s="1"/>
  <c r="L40" i="2"/>
  <c r="L41" i="3" s="1"/>
  <c r="L43" i="2"/>
  <c r="L44" i="3" s="1"/>
  <c r="L44" i="2"/>
  <c r="L45" i="3" s="1"/>
  <c r="L47" i="2"/>
  <c r="L48" i="3" s="1"/>
  <c r="L48" i="2"/>
  <c r="L49" i="3" s="1"/>
  <c r="L51" i="2"/>
  <c r="L52" i="3" s="1"/>
  <c r="L52" i="2"/>
  <c r="L53" i="3" s="1"/>
  <c r="L55" i="2"/>
  <c r="L56" i="3" s="1"/>
  <c r="L56" i="2"/>
  <c r="L57" i="3" s="1"/>
  <c r="L59" i="2"/>
  <c r="L60" i="3" s="1"/>
  <c r="L60" i="2"/>
  <c r="L61" i="3" s="1"/>
  <c r="L63" i="2"/>
  <c r="L64" i="3" s="1"/>
  <c r="L64" i="2"/>
  <c r="L65" i="3" s="1"/>
  <c r="L67" i="2"/>
  <c r="L68" i="3" s="1"/>
  <c r="L68" i="2"/>
  <c r="L69" i="3" s="1"/>
  <c r="L71" i="2"/>
  <c r="L72" i="3" s="1"/>
  <c r="L72" i="2"/>
  <c r="L73" i="3" s="1"/>
  <c r="L75" i="2"/>
  <c r="L76" i="3" s="1"/>
  <c r="L76" i="2"/>
  <c r="L77" i="3" s="1"/>
  <c r="L79" i="2"/>
  <c r="L80" i="3" s="1"/>
  <c r="L53" i="2"/>
  <c r="L54" i="3" s="1"/>
  <c r="L54" i="2"/>
  <c r="L55" i="3" s="1"/>
  <c r="L57" i="2"/>
  <c r="L58" i="3" s="1"/>
  <c r="L58" i="2"/>
  <c r="L59" i="3" s="1"/>
  <c r="L61" i="2"/>
  <c r="L62" i="3" s="1"/>
  <c r="L62" i="2"/>
  <c r="L63" i="3" s="1"/>
  <c r="L65" i="2"/>
  <c r="L66" i="3" s="1"/>
  <c r="L66" i="2"/>
  <c r="L67" i="3" s="1"/>
  <c r="L69" i="2"/>
  <c r="L70" i="3" s="1"/>
  <c r="L70" i="2"/>
  <c r="L71" i="3" s="1"/>
  <c r="L73" i="2"/>
  <c r="L74" i="3" s="1"/>
  <c r="L74" i="2"/>
  <c r="L75" i="3" s="1"/>
  <c r="L77" i="2"/>
  <c r="L78" i="3" s="1"/>
  <c r="L78" i="2"/>
  <c r="L79" i="3" s="1"/>
  <c r="L80" i="2"/>
  <c r="L81" i="3" s="1"/>
  <c r="L83" i="2"/>
  <c r="L84" i="3" s="1"/>
  <c r="L84" i="2"/>
  <c r="L85" i="3" s="1"/>
  <c r="L81" i="2"/>
  <c r="L82" i="3" s="1"/>
  <c r="L82" i="2"/>
  <c r="L83" i="3" s="1"/>
  <c r="L85" i="2"/>
  <c r="L86" i="3" s="1"/>
  <c r="L1" i="2"/>
  <c r="L2" i="3" s="1"/>
  <c r="E3" i="2"/>
  <c r="E4" i="3" s="1"/>
  <c r="E4" i="2"/>
  <c r="E5" i="3" s="1"/>
  <c r="E7" i="2"/>
  <c r="E8" i="3" s="1"/>
  <c r="E8" i="2"/>
  <c r="E9" i="3" s="1"/>
  <c r="E11" i="2"/>
  <c r="E12" i="3" s="1"/>
  <c r="E12" i="2"/>
  <c r="E13" i="3" s="1"/>
  <c r="E2" i="2"/>
  <c r="E3" i="3" s="1"/>
  <c r="E5" i="2"/>
  <c r="E6" i="3" s="1"/>
  <c r="E6" i="2"/>
  <c r="E7" i="3" s="1"/>
  <c r="E9" i="2"/>
  <c r="E10" i="3" s="1"/>
  <c r="E10" i="2"/>
  <c r="E11" i="3" s="1"/>
  <c r="E13" i="2"/>
  <c r="E14" i="3" s="1"/>
  <c r="E14" i="2"/>
  <c r="E15" i="3" s="1"/>
  <c r="E17" i="2"/>
  <c r="E18" i="3" s="1"/>
  <c r="E18" i="2"/>
  <c r="E19" i="3" s="1"/>
  <c r="E21" i="2"/>
  <c r="E22" i="3" s="1"/>
  <c r="E22" i="2"/>
  <c r="E23" i="3" s="1"/>
  <c r="E25" i="2"/>
  <c r="E26" i="3" s="1"/>
  <c r="E26" i="2"/>
  <c r="E27" i="3" s="1"/>
  <c r="E15" i="2"/>
  <c r="E16" i="3" s="1"/>
  <c r="E16" i="2"/>
  <c r="E17" i="3" s="1"/>
  <c r="E19" i="2"/>
  <c r="E20" i="3" s="1"/>
  <c r="E20" i="2"/>
  <c r="E21" i="3" s="1"/>
  <c r="E23" i="2"/>
  <c r="E24" i="3" s="1"/>
  <c r="E24" i="2"/>
  <c r="E25" i="3" s="1"/>
  <c r="E27" i="2"/>
  <c r="E28" i="3" s="1"/>
  <c r="E28" i="2"/>
  <c r="E29" i="3" s="1"/>
  <c r="E31" i="2"/>
  <c r="E32" i="3" s="1"/>
  <c r="E32" i="2"/>
  <c r="E33" i="3" s="1"/>
  <c r="E35" i="2"/>
  <c r="E36" i="3" s="1"/>
  <c r="E36" i="2"/>
  <c r="E37" i="3" s="1"/>
  <c r="E39" i="2"/>
  <c r="E40" i="3" s="1"/>
  <c r="E40" i="2"/>
  <c r="E41" i="3" s="1"/>
  <c r="E43" i="2"/>
  <c r="E44" i="3" s="1"/>
  <c r="E44" i="2"/>
  <c r="E45" i="3" s="1"/>
  <c r="E47" i="2"/>
  <c r="E48" i="3" s="1"/>
  <c r="E48" i="2"/>
  <c r="E49" i="3" s="1"/>
  <c r="E51" i="2"/>
  <c r="E52" i="3" s="1"/>
  <c r="E52" i="2"/>
  <c r="E53" i="3" s="1"/>
  <c r="E29" i="2"/>
  <c r="E30" i="3" s="1"/>
  <c r="E30" i="2"/>
  <c r="E31" i="3" s="1"/>
  <c r="E33" i="2"/>
  <c r="E34" i="3" s="1"/>
  <c r="E34" i="2"/>
  <c r="E35" i="3" s="1"/>
  <c r="E37" i="2"/>
  <c r="E38" i="3" s="1"/>
  <c r="E38" i="2"/>
  <c r="E39" i="3" s="1"/>
  <c r="E41" i="2"/>
  <c r="E42" i="3" s="1"/>
  <c r="E42" i="2"/>
  <c r="E43" i="3" s="1"/>
  <c r="E45" i="2"/>
  <c r="E46" i="3" s="1"/>
  <c r="E46" i="2"/>
  <c r="E47" i="3" s="1"/>
  <c r="E49" i="2"/>
  <c r="E50" i="3" s="1"/>
  <c r="E50" i="2"/>
  <c r="E51" i="3" s="1"/>
  <c r="E54" i="2"/>
  <c r="E55" i="3" s="1"/>
  <c r="E57" i="2"/>
  <c r="E58" i="3" s="1"/>
  <c r="E58" i="2"/>
  <c r="E59" i="3" s="1"/>
  <c r="E61" i="2"/>
  <c r="E62" i="3" s="1"/>
  <c r="E62" i="2"/>
  <c r="E63" i="3" s="1"/>
  <c r="E65" i="2"/>
  <c r="E66" i="3" s="1"/>
  <c r="E66" i="2"/>
  <c r="E67" i="3" s="1"/>
  <c r="E69" i="2"/>
  <c r="E70" i="3" s="1"/>
  <c r="E70" i="2"/>
  <c r="E71" i="3" s="1"/>
  <c r="E73" i="2"/>
  <c r="E74" i="3" s="1"/>
  <c r="E74" i="2"/>
  <c r="E75" i="3" s="1"/>
  <c r="E77" i="2"/>
  <c r="E78" i="3" s="1"/>
  <c r="E78" i="2"/>
  <c r="E79" i="3" s="1"/>
  <c r="E53" i="2"/>
  <c r="E54" i="3" s="1"/>
  <c r="E55" i="2"/>
  <c r="E56" i="3" s="1"/>
  <c r="E56" i="2"/>
  <c r="E57" i="3" s="1"/>
  <c r="E59" i="2"/>
  <c r="E60" i="3" s="1"/>
  <c r="E60" i="2"/>
  <c r="E61" i="3" s="1"/>
  <c r="E63" i="2"/>
  <c r="E64" i="3" s="1"/>
  <c r="E64" i="2"/>
  <c r="E65" i="3" s="1"/>
  <c r="E67" i="2"/>
  <c r="E68" i="3" s="1"/>
  <c r="E68" i="2"/>
  <c r="E69" i="3" s="1"/>
  <c r="E71" i="2"/>
  <c r="E72" i="3" s="1"/>
  <c r="E72" i="2"/>
  <c r="E73" i="3" s="1"/>
  <c r="E75" i="2"/>
  <c r="E76" i="3" s="1"/>
  <c r="E76" i="2"/>
  <c r="E77" i="3" s="1"/>
  <c r="E79" i="2"/>
  <c r="E80" i="3" s="1"/>
  <c r="E80" i="2"/>
  <c r="E81" i="3" s="1"/>
  <c r="E81" i="2"/>
  <c r="E82" i="3" s="1"/>
  <c r="E82" i="2"/>
  <c r="E83" i="3" s="1"/>
  <c r="E85" i="2"/>
  <c r="E86" i="3" s="1"/>
  <c r="E1" i="2"/>
  <c r="E2" i="3" s="1"/>
  <c r="E83" i="2"/>
  <c r="E84" i="3" s="1"/>
  <c r="E84" i="2"/>
  <c r="E85" i="3" s="1"/>
  <c r="I3" i="2"/>
  <c r="I4" i="3" s="1"/>
  <c r="I4" i="2"/>
  <c r="I5" i="3" s="1"/>
  <c r="I7" i="2"/>
  <c r="I8" i="3" s="1"/>
  <c r="I8" i="2"/>
  <c r="I9" i="3" s="1"/>
  <c r="I11" i="2"/>
  <c r="I12" i="3" s="1"/>
  <c r="I12" i="2"/>
  <c r="I13" i="3" s="1"/>
  <c r="I2" i="2"/>
  <c r="I3" i="3" s="1"/>
  <c r="I5" i="2"/>
  <c r="I6" i="3" s="1"/>
  <c r="I6" i="2"/>
  <c r="I7" i="3" s="1"/>
  <c r="I9" i="2"/>
  <c r="I10" i="3" s="1"/>
  <c r="I10" i="2"/>
  <c r="I11" i="3" s="1"/>
  <c r="I13" i="2"/>
  <c r="I14" i="3" s="1"/>
  <c r="I14" i="2"/>
  <c r="I15" i="3" s="1"/>
  <c r="I17" i="2"/>
  <c r="I18" i="3" s="1"/>
  <c r="I18" i="2"/>
  <c r="I19" i="3" s="1"/>
  <c r="I21" i="2"/>
  <c r="I22" i="3" s="1"/>
  <c r="I22" i="2"/>
  <c r="I23" i="3" s="1"/>
  <c r="I25" i="2"/>
  <c r="I26" i="3" s="1"/>
  <c r="I15" i="2"/>
  <c r="I16" i="3" s="1"/>
  <c r="I16" i="2"/>
  <c r="I17" i="3" s="1"/>
  <c r="I19" i="2"/>
  <c r="I20" i="3" s="1"/>
  <c r="I20" i="2"/>
  <c r="I21" i="3" s="1"/>
  <c r="I23" i="2"/>
  <c r="I24" i="3" s="1"/>
  <c r="I24" i="2"/>
  <c r="I25" i="3" s="1"/>
  <c r="I27" i="2"/>
  <c r="I28" i="3" s="1"/>
  <c r="I28" i="2"/>
  <c r="I29" i="3" s="1"/>
  <c r="I31" i="2"/>
  <c r="I32" i="3" s="1"/>
  <c r="I32" i="2"/>
  <c r="I33" i="3" s="1"/>
  <c r="I35" i="2"/>
  <c r="I36" i="3" s="1"/>
  <c r="I36" i="2"/>
  <c r="I37" i="3" s="1"/>
  <c r="I39" i="2"/>
  <c r="I40" i="3" s="1"/>
  <c r="I40" i="2"/>
  <c r="I41" i="3" s="1"/>
  <c r="I43" i="2"/>
  <c r="I44" i="3" s="1"/>
  <c r="I44" i="2"/>
  <c r="I45" i="3" s="1"/>
  <c r="I47" i="2"/>
  <c r="I48" i="3" s="1"/>
  <c r="I48" i="2"/>
  <c r="I49" i="3" s="1"/>
  <c r="I51" i="2"/>
  <c r="I52" i="3" s="1"/>
  <c r="I52" i="2"/>
  <c r="I53" i="3" s="1"/>
  <c r="I26" i="2"/>
  <c r="I27" i="3" s="1"/>
  <c r="I29" i="2"/>
  <c r="I30" i="3" s="1"/>
  <c r="I30" i="2"/>
  <c r="I31" i="3" s="1"/>
  <c r="I33" i="2"/>
  <c r="I34" i="3" s="1"/>
  <c r="I34" i="2"/>
  <c r="I35" i="3" s="1"/>
  <c r="I37" i="2"/>
  <c r="I38" i="3" s="1"/>
  <c r="I38" i="2"/>
  <c r="I39" i="3" s="1"/>
  <c r="I41" i="2"/>
  <c r="I42" i="3" s="1"/>
  <c r="I42" i="2"/>
  <c r="I43" i="3" s="1"/>
  <c r="I45" i="2"/>
  <c r="I46" i="3" s="1"/>
  <c r="I46" i="2"/>
  <c r="I47" i="3" s="1"/>
  <c r="I49" i="2"/>
  <c r="I50" i="3" s="1"/>
  <c r="I50" i="2"/>
  <c r="I51" i="3" s="1"/>
  <c r="I53" i="2"/>
  <c r="I54" i="3" s="1"/>
  <c r="I54" i="2"/>
  <c r="I55" i="3" s="1"/>
  <c r="I57" i="2"/>
  <c r="I58" i="3" s="1"/>
  <c r="I58" i="2"/>
  <c r="I59" i="3" s="1"/>
  <c r="I61" i="2"/>
  <c r="I62" i="3" s="1"/>
  <c r="I62" i="2"/>
  <c r="I63" i="3" s="1"/>
  <c r="I65" i="2"/>
  <c r="I66" i="3" s="1"/>
  <c r="I66" i="2"/>
  <c r="I67" i="3" s="1"/>
  <c r="I69" i="2"/>
  <c r="I70" i="3" s="1"/>
  <c r="I70" i="2"/>
  <c r="I71" i="3" s="1"/>
  <c r="I73" i="2"/>
  <c r="I74" i="3" s="1"/>
  <c r="I74" i="2"/>
  <c r="I75" i="3" s="1"/>
  <c r="I77" i="2"/>
  <c r="I78" i="3" s="1"/>
  <c r="I78" i="2"/>
  <c r="I79" i="3" s="1"/>
  <c r="I55" i="2"/>
  <c r="I56" i="3" s="1"/>
  <c r="I56" i="2"/>
  <c r="I57" i="3" s="1"/>
  <c r="I59" i="2"/>
  <c r="I60" i="3" s="1"/>
  <c r="I60" i="2"/>
  <c r="I61" i="3" s="1"/>
  <c r="I63" i="2"/>
  <c r="I64" i="3" s="1"/>
  <c r="I64" i="2"/>
  <c r="I65" i="3" s="1"/>
  <c r="I67" i="2"/>
  <c r="I68" i="3" s="1"/>
  <c r="I68" i="2"/>
  <c r="I69" i="3" s="1"/>
  <c r="I71" i="2"/>
  <c r="I72" i="3" s="1"/>
  <c r="I72" i="2"/>
  <c r="I73" i="3" s="1"/>
  <c r="I75" i="2"/>
  <c r="I76" i="3" s="1"/>
  <c r="I76" i="2"/>
  <c r="I77" i="3" s="1"/>
  <c r="I79" i="2"/>
  <c r="I80" i="3" s="1"/>
  <c r="I81" i="2"/>
  <c r="I82" i="3" s="1"/>
  <c r="I82" i="2"/>
  <c r="I83" i="3" s="1"/>
  <c r="I85" i="2"/>
  <c r="I86" i="3" s="1"/>
  <c r="I1" i="2"/>
  <c r="I2" i="3" s="1"/>
  <c r="I80" i="2"/>
  <c r="I81" i="3" s="1"/>
  <c r="I83" i="2"/>
  <c r="I84" i="3" s="1"/>
  <c r="I84" i="2"/>
  <c r="I85" i="3" s="1"/>
  <c r="M3" i="2"/>
  <c r="M4" i="3" s="1"/>
  <c r="M4" i="2"/>
  <c r="M5" i="3" s="1"/>
  <c r="M7" i="2"/>
  <c r="M8" i="3" s="1"/>
  <c r="M8" i="2"/>
  <c r="M9" i="3" s="1"/>
  <c r="M11" i="2"/>
  <c r="M12" i="3" s="1"/>
  <c r="M12" i="2"/>
  <c r="M13" i="3" s="1"/>
  <c r="M2" i="2"/>
  <c r="M3" i="3" s="1"/>
  <c r="M5" i="2"/>
  <c r="M6" i="3" s="1"/>
  <c r="M6" i="2"/>
  <c r="M7" i="3" s="1"/>
  <c r="M9" i="2"/>
  <c r="M10" i="3" s="1"/>
  <c r="M13" i="2"/>
  <c r="M14" i="3" s="1"/>
  <c r="M14" i="2"/>
  <c r="M15" i="3" s="1"/>
  <c r="M17" i="2"/>
  <c r="M18" i="3" s="1"/>
  <c r="M18" i="2"/>
  <c r="M19" i="3" s="1"/>
  <c r="M21" i="2"/>
  <c r="M22" i="3" s="1"/>
  <c r="M22" i="2"/>
  <c r="M23" i="3" s="1"/>
  <c r="M25" i="2"/>
  <c r="M26" i="3" s="1"/>
  <c r="M10" i="2"/>
  <c r="M11" i="3" s="1"/>
  <c r="M15" i="2"/>
  <c r="M16" i="3" s="1"/>
  <c r="M16" i="2"/>
  <c r="M17" i="3" s="1"/>
  <c r="M19" i="2"/>
  <c r="M20" i="3" s="1"/>
  <c r="M20" i="2"/>
  <c r="M21" i="3" s="1"/>
  <c r="M23" i="2"/>
  <c r="M24" i="3" s="1"/>
  <c r="M24" i="2"/>
  <c r="M25" i="3" s="1"/>
  <c r="M27" i="2"/>
  <c r="M28" i="3" s="1"/>
  <c r="M28" i="2"/>
  <c r="M29" i="3" s="1"/>
  <c r="M31" i="2"/>
  <c r="M32" i="3" s="1"/>
  <c r="M32" i="2"/>
  <c r="M33" i="3" s="1"/>
  <c r="M35" i="2"/>
  <c r="M36" i="3" s="1"/>
  <c r="M36" i="2"/>
  <c r="M37" i="3" s="1"/>
  <c r="M39" i="2"/>
  <c r="M40" i="3" s="1"/>
  <c r="M40" i="2"/>
  <c r="M41" i="3" s="1"/>
  <c r="M43" i="2"/>
  <c r="M44" i="3" s="1"/>
  <c r="M44" i="2"/>
  <c r="M45" i="3" s="1"/>
  <c r="M47" i="2"/>
  <c r="M48" i="3" s="1"/>
  <c r="M48" i="2"/>
  <c r="M49" i="3" s="1"/>
  <c r="M51" i="2"/>
  <c r="M52" i="3" s="1"/>
  <c r="M52" i="2"/>
  <c r="M53" i="3" s="1"/>
  <c r="M26" i="2"/>
  <c r="M27" i="3" s="1"/>
  <c r="M29" i="2"/>
  <c r="M30" i="3" s="1"/>
  <c r="M30" i="2"/>
  <c r="M31" i="3" s="1"/>
  <c r="M33" i="2"/>
  <c r="M34" i="3" s="1"/>
  <c r="M34" i="2"/>
  <c r="M35" i="3" s="1"/>
  <c r="M37" i="2"/>
  <c r="M38" i="3" s="1"/>
  <c r="M38" i="2"/>
  <c r="M39" i="3" s="1"/>
  <c r="M41" i="2"/>
  <c r="M42" i="3" s="1"/>
  <c r="M42" i="2"/>
  <c r="M43" i="3" s="1"/>
  <c r="M45" i="2"/>
  <c r="M46" i="3" s="1"/>
  <c r="M46" i="2"/>
  <c r="M47" i="3" s="1"/>
  <c r="M49" i="2"/>
  <c r="M50" i="3" s="1"/>
  <c r="M50" i="2"/>
  <c r="M51" i="3" s="1"/>
  <c r="M53" i="2"/>
  <c r="M54" i="3" s="1"/>
  <c r="M54" i="2"/>
  <c r="M55" i="3" s="1"/>
  <c r="M57" i="2"/>
  <c r="M58" i="3" s="1"/>
  <c r="M58" i="2"/>
  <c r="M59" i="3" s="1"/>
  <c r="M61" i="2"/>
  <c r="M62" i="3" s="1"/>
  <c r="M62" i="2"/>
  <c r="M63" i="3" s="1"/>
  <c r="M65" i="2"/>
  <c r="M66" i="3" s="1"/>
  <c r="M66" i="2"/>
  <c r="M67" i="3" s="1"/>
  <c r="M69" i="2"/>
  <c r="M70" i="3" s="1"/>
  <c r="M70" i="2"/>
  <c r="M71" i="3" s="1"/>
  <c r="M73" i="2"/>
  <c r="M74" i="3" s="1"/>
  <c r="M74" i="2"/>
  <c r="M75" i="3" s="1"/>
  <c r="M77" i="2"/>
  <c r="M78" i="3" s="1"/>
  <c r="M78" i="2"/>
  <c r="M79" i="3" s="1"/>
  <c r="M55" i="2"/>
  <c r="M56" i="3" s="1"/>
  <c r="M56" i="2"/>
  <c r="M57" i="3" s="1"/>
  <c r="M59" i="2"/>
  <c r="M60" i="3" s="1"/>
  <c r="M60" i="2"/>
  <c r="M61" i="3" s="1"/>
  <c r="M63" i="2"/>
  <c r="M64" i="3" s="1"/>
  <c r="M64" i="2"/>
  <c r="M65" i="3" s="1"/>
  <c r="M67" i="2"/>
  <c r="M68" i="3" s="1"/>
  <c r="M68" i="2"/>
  <c r="M69" i="3" s="1"/>
  <c r="M71" i="2"/>
  <c r="M72" i="3" s="1"/>
  <c r="M72" i="2"/>
  <c r="M73" i="3" s="1"/>
  <c r="M75" i="2"/>
  <c r="M76" i="3" s="1"/>
  <c r="M76" i="2"/>
  <c r="M77" i="3" s="1"/>
  <c r="M79" i="2"/>
  <c r="M80" i="3" s="1"/>
  <c r="M81" i="2"/>
  <c r="M82" i="3" s="1"/>
  <c r="M82" i="2"/>
  <c r="M83" i="3" s="1"/>
  <c r="M85" i="2"/>
  <c r="M86" i="3" s="1"/>
  <c r="M1" i="2"/>
  <c r="M2" i="3" s="1"/>
  <c r="M80" i="2"/>
  <c r="M81" i="3" s="1"/>
  <c r="M83" i="2"/>
  <c r="M84" i="3" s="1"/>
  <c r="M84" i="2"/>
  <c r="M85" i="3" s="1"/>
  <c r="F2" i="2"/>
  <c r="F3" i="3" s="1"/>
  <c r="F5" i="2"/>
  <c r="F6" i="3" s="1"/>
  <c r="F6" i="2"/>
  <c r="F7" i="3" s="1"/>
  <c r="F9" i="2"/>
  <c r="F10" i="3" s="1"/>
  <c r="F10" i="2"/>
  <c r="F11" i="3" s="1"/>
  <c r="F13" i="2"/>
  <c r="F14" i="3" s="1"/>
  <c r="F14" i="2"/>
  <c r="F15" i="3" s="1"/>
  <c r="F3" i="2"/>
  <c r="F4" i="3" s="1"/>
  <c r="F4" i="2"/>
  <c r="F5" i="3" s="1"/>
  <c r="F7" i="2"/>
  <c r="F8" i="3" s="1"/>
  <c r="F8" i="2"/>
  <c r="F9" i="3" s="1"/>
  <c r="F11" i="2"/>
  <c r="F12" i="3" s="1"/>
  <c r="F12" i="2"/>
  <c r="F13" i="3" s="1"/>
  <c r="F15" i="2"/>
  <c r="F16" i="3" s="1"/>
  <c r="F16" i="2"/>
  <c r="F17" i="3" s="1"/>
  <c r="F19" i="2"/>
  <c r="F20" i="3" s="1"/>
  <c r="F20" i="2"/>
  <c r="F21" i="3" s="1"/>
  <c r="F23" i="2"/>
  <c r="F24" i="3" s="1"/>
  <c r="F24" i="2"/>
  <c r="F25" i="3" s="1"/>
  <c r="F17" i="2"/>
  <c r="F18" i="3" s="1"/>
  <c r="F18" i="2"/>
  <c r="F19" i="3" s="1"/>
  <c r="F21" i="2"/>
  <c r="F22" i="3" s="1"/>
  <c r="F22" i="2"/>
  <c r="F23" i="3" s="1"/>
  <c r="F25" i="2"/>
  <c r="F26" i="3" s="1"/>
  <c r="F26" i="2"/>
  <c r="F27" i="3" s="1"/>
  <c r="F29" i="2"/>
  <c r="F30" i="3" s="1"/>
  <c r="F30" i="2"/>
  <c r="F31" i="3" s="1"/>
  <c r="F33" i="2"/>
  <c r="F34" i="3" s="1"/>
  <c r="F34" i="2"/>
  <c r="F35" i="3" s="1"/>
  <c r="F37" i="2"/>
  <c r="F38" i="3" s="1"/>
  <c r="F38" i="2"/>
  <c r="F39" i="3" s="1"/>
  <c r="F41" i="2"/>
  <c r="F42" i="3" s="1"/>
  <c r="F42" i="2"/>
  <c r="F43" i="3" s="1"/>
  <c r="F45" i="2"/>
  <c r="F46" i="3" s="1"/>
  <c r="F46" i="2"/>
  <c r="F47" i="3" s="1"/>
  <c r="F49" i="2"/>
  <c r="F50" i="3" s="1"/>
  <c r="F50" i="2"/>
  <c r="F51" i="3" s="1"/>
  <c r="F53" i="2"/>
  <c r="F54" i="3" s="1"/>
  <c r="F27" i="2"/>
  <c r="F28" i="3" s="1"/>
  <c r="F28" i="2"/>
  <c r="F29" i="3" s="1"/>
  <c r="F31" i="2"/>
  <c r="F32" i="3" s="1"/>
  <c r="F32" i="2"/>
  <c r="F33" i="3" s="1"/>
  <c r="F35" i="2"/>
  <c r="F36" i="3" s="1"/>
  <c r="F36" i="2"/>
  <c r="F37" i="3" s="1"/>
  <c r="F39" i="2"/>
  <c r="F40" i="3" s="1"/>
  <c r="F40" i="2"/>
  <c r="F41" i="3" s="1"/>
  <c r="F43" i="2"/>
  <c r="F44" i="3" s="1"/>
  <c r="F44" i="2"/>
  <c r="F45" i="3" s="1"/>
  <c r="F47" i="2"/>
  <c r="F48" i="3" s="1"/>
  <c r="F48" i="2"/>
  <c r="F49" i="3" s="1"/>
  <c r="F51" i="2"/>
  <c r="F52" i="3" s="1"/>
  <c r="F52" i="2"/>
  <c r="F53" i="3" s="1"/>
  <c r="F55" i="2"/>
  <c r="F56" i="3" s="1"/>
  <c r="F56" i="2"/>
  <c r="F57" i="3" s="1"/>
  <c r="F59" i="2"/>
  <c r="F60" i="3" s="1"/>
  <c r="F60" i="2"/>
  <c r="F61" i="3" s="1"/>
  <c r="F63" i="2"/>
  <c r="F64" i="3" s="1"/>
  <c r="F64" i="2"/>
  <c r="F65" i="3" s="1"/>
  <c r="F67" i="2"/>
  <c r="F68" i="3" s="1"/>
  <c r="F68" i="2"/>
  <c r="F69" i="3" s="1"/>
  <c r="F71" i="2"/>
  <c r="F72" i="3" s="1"/>
  <c r="F72" i="2"/>
  <c r="F73" i="3" s="1"/>
  <c r="F75" i="2"/>
  <c r="F76" i="3" s="1"/>
  <c r="F76" i="2"/>
  <c r="F77" i="3" s="1"/>
  <c r="F79" i="2"/>
  <c r="F80" i="3" s="1"/>
  <c r="F80" i="2"/>
  <c r="F81" i="3" s="1"/>
  <c r="F54" i="2"/>
  <c r="F55" i="3" s="1"/>
  <c r="F57" i="2"/>
  <c r="F58" i="3" s="1"/>
  <c r="F58" i="2"/>
  <c r="F59" i="3" s="1"/>
  <c r="F61" i="2"/>
  <c r="F62" i="3" s="1"/>
  <c r="F62" i="2"/>
  <c r="F63" i="3" s="1"/>
  <c r="F65" i="2"/>
  <c r="F66" i="3" s="1"/>
  <c r="F66" i="2"/>
  <c r="F67" i="3" s="1"/>
  <c r="F69" i="2"/>
  <c r="F70" i="3" s="1"/>
  <c r="F70" i="2"/>
  <c r="F71" i="3" s="1"/>
  <c r="F73" i="2"/>
  <c r="F74" i="3" s="1"/>
  <c r="F74" i="2"/>
  <c r="F75" i="3" s="1"/>
  <c r="F77" i="2"/>
  <c r="F78" i="3" s="1"/>
  <c r="F78" i="2"/>
  <c r="F79" i="3" s="1"/>
  <c r="F83" i="2"/>
  <c r="F84" i="3" s="1"/>
  <c r="F84" i="2"/>
  <c r="F85" i="3" s="1"/>
  <c r="F81" i="2"/>
  <c r="F82" i="3" s="1"/>
  <c r="F82" i="2"/>
  <c r="F83" i="3" s="1"/>
  <c r="F85" i="2"/>
  <c r="F86" i="3" s="1"/>
  <c r="F1" i="2"/>
  <c r="F2" i="3" s="1"/>
  <c r="J2" i="2"/>
  <c r="J3" i="3" s="1"/>
  <c r="J5" i="2"/>
  <c r="J6" i="3" s="1"/>
  <c r="J6" i="2"/>
  <c r="J7" i="3" s="1"/>
  <c r="J9" i="2"/>
  <c r="J10" i="3" s="1"/>
  <c r="J10" i="2"/>
  <c r="J11" i="3" s="1"/>
  <c r="J13" i="2"/>
  <c r="J14" i="3" s="1"/>
  <c r="J3" i="2"/>
  <c r="J4" i="3" s="1"/>
  <c r="J4" i="2"/>
  <c r="J5" i="3" s="1"/>
  <c r="J7" i="2"/>
  <c r="J8" i="3" s="1"/>
  <c r="J8" i="2"/>
  <c r="J9" i="3" s="1"/>
  <c r="J11" i="2"/>
  <c r="J12" i="3" s="1"/>
  <c r="J12" i="2"/>
  <c r="J13" i="3" s="1"/>
  <c r="J15" i="2"/>
  <c r="J16" i="3" s="1"/>
  <c r="J16" i="2"/>
  <c r="J17" i="3" s="1"/>
  <c r="J19" i="2"/>
  <c r="J20" i="3" s="1"/>
  <c r="J20" i="2"/>
  <c r="J21" i="3" s="1"/>
  <c r="J23" i="2"/>
  <c r="J24" i="3" s="1"/>
  <c r="J24" i="2"/>
  <c r="J25" i="3" s="1"/>
  <c r="J14" i="2"/>
  <c r="J15" i="3" s="1"/>
  <c r="J17" i="2"/>
  <c r="J18" i="3" s="1"/>
  <c r="J18" i="2"/>
  <c r="J19" i="3" s="1"/>
  <c r="J21" i="2"/>
  <c r="J22" i="3" s="1"/>
  <c r="J22" i="2"/>
  <c r="J23" i="3" s="1"/>
  <c r="J25" i="2"/>
  <c r="J26" i="3" s="1"/>
  <c r="J26" i="2"/>
  <c r="J27" i="3" s="1"/>
  <c r="J29" i="2"/>
  <c r="J30" i="3" s="1"/>
  <c r="J30" i="2"/>
  <c r="J31" i="3" s="1"/>
  <c r="J33" i="2"/>
  <c r="J34" i="3" s="1"/>
  <c r="J34" i="2"/>
  <c r="J35" i="3" s="1"/>
  <c r="J37" i="2"/>
  <c r="J38" i="3" s="1"/>
  <c r="J38" i="2"/>
  <c r="J39" i="3" s="1"/>
  <c r="J41" i="2"/>
  <c r="J42" i="3" s="1"/>
  <c r="J42" i="2"/>
  <c r="J43" i="3" s="1"/>
  <c r="J45" i="2"/>
  <c r="J46" i="3" s="1"/>
  <c r="J46" i="2"/>
  <c r="J47" i="3" s="1"/>
  <c r="J49" i="2"/>
  <c r="J50" i="3" s="1"/>
  <c r="J50" i="2"/>
  <c r="J51" i="3" s="1"/>
  <c r="J27" i="2"/>
  <c r="J28" i="3" s="1"/>
  <c r="J28" i="2"/>
  <c r="J29" i="3" s="1"/>
  <c r="J31" i="2"/>
  <c r="J32" i="3" s="1"/>
  <c r="J32" i="2"/>
  <c r="J33" i="3" s="1"/>
  <c r="J35" i="2"/>
  <c r="J36" i="3" s="1"/>
  <c r="J36" i="2"/>
  <c r="J37" i="3" s="1"/>
  <c r="J39" i="2"/>
  <c r="J40" i="3" s="1"/>
  <c r="J40" i="2"/>
  <c r="J41" i="3" s="1"/>
  <c r="J43" i="2"/>
  <c r="J44" i="3" s="1"/>
  <c r="J44" i="2"/>
  <c r="J45" i="3" s="1"/>
  <c r="J47" i="2"/>
  <c r="J48" i="3" s="1"/>
  <c r="J48" i="2"/>
  <c r="J49" i="3" s="1"/>
  <c r="J51" i="2"/>
  <c r="J52" i="3" s="1"/>
  <c r="J52" i="2"/>
  <c r="J53" i="3" s="1"/>
  <c r="J55" i="2"/>
  <c r="J56" i="3" s="1"/>
  <c r="J56" i="2"/>
  <c r="J57" i="3" s="1"/>
  <c r="J59" i="2"/>
  <c r="J60" i="3" s="1"/>
  <c r="J60" i="2"/>
  <c r="J61" i="3" s="1"/>
  <c r="J63" i="2"/>
  <c r="J64" i="3" s="1"/>
  <c r="J64" i="2"/>
  <c r="J65" i="3" s="1"/>
  <c r="J67" i="2"/>
  <c r="J68" i="3" s="1"/>
  <c r="J68" i="2"/>
  <c r="J69" i="3" s="1"/>
  <c r="J71" i="2"/>
  <c r="J72" i="3" s="1"/>
  <c r="J72" i="2"/>
  <c r="J73" i="3" s="1"/>
  <c r="J75" i="2"/>
  <c r="J76" i="3" s="1"/>
  <c r="J76" i="2"/>
  <c r="J77" i="3" s="1"/>
  <c r="J79" i="2"/>
  <c r="J80" i="3" s="1"/>
  <c r="J53" i="2"/>
  <c r="J54" i="3" s="1"/>
  <c r="J54" i="2"/>
  <c r="J55" i="3" s="1"/>
  <c r="J57" i="2"/>
  <c r="J58" i="3" s="1"/>
  <c r="J58" i="2"/>
  <c r="J59" i="3" s="1"/>
  <c r="J61" i="2"/>
  <c r="J62" i="3" s="1"/>
  <c r="J62" i="2"/>
  <c r="J63" i="3" s="1"/>
  <c r="J65" i="2"/>
  <c r="J66" i="3" s="1"/>
  <c r="J66" i="2"/>
  <c r="J67" i="3" s="1"/>
  <c r="J69" i="2"/>
  <c r="J70" i="3" s="1"/>
  <c r="J70" i="2"/>
  <c r="J71" i="3" s="1"/>
  <c r="J73" i="2"/>
  <c r="J74" i="3" s="1"/>
  <c r="J74" i="2"/>
  <c r="J75" i="3" s="1"/>
  <c r="J77" i="2"/>
  <c r="J78" i="3" s="1"/>
  <c r="J78" i="2"/>
  <c r="J79" i="3" s="1"/>
  <c r="J80" i="2"/>
  <c r="J81" i="3" s="1"/>
  <c r="J83" i="2"/>
  <c r="J84" i="3" s="1"/>
  <c r="J84" i="2"/>
  <c r="J85" i="3" s="1"/>
  <c r="J81" i="2"/>
  <c r="J82" i="3" s="1"/>
  <c r="J82" i="2"/>
  <c r="J83" i="3" s="1"/>
  <c r="J85" i="2"/>
  <c r="J86" i="3" s="1"/>
  <c r="J1" i="2"/>
  <c r="N2" i="2"/>
  <c r="N3" i="3" s="1"/>
  <c r="N5" i="2"/>
  <c r="N6" i="3" s="1"/>
  <c r="N6" i="2"/>
  <c r="N7" i="3" s="1"/>
  <c r="N9" i="2"/>
  <c r="N10" i="3" s="1"/>
  <c r="N10" i="2"/>
  <c r="N11" i="3" s="1"/>
  <c r="N13" i="2"/>
  <c r="N14" i="3" s="1"/>
  <c r="N3" i="2"/>
  <c r="N4" i="3" s="1"/>
  <c r="N4" i="2"/>
  <c r="N5" i="3" s="1"/>
  <c r="N7" i="2"/>
  <c r="N8" i="3" s="1"/>
  <c r="N8" i="2"/>
  <c r="N9" i="3" s="1"/>
  <c r="N11" i="2"/>
  <c r="N12" i="3" s="1"/>
  <c r="N12" i="2"/>
  <c r="N13" i="3" s="1"/>
  <c r="N15" i="2"/>
  <c r="N16" i="3" s="1"/>
  <c r="N16" i="2"/>
  <c r="N17" i="3" s="1"/>
  <c r="N19" i="2"/>
  <c r="N20" i="3" s="1"/>
  <c r="N20" i="2"/>
  <c r="N21" i="3" s="1"/>
  <c r="N23" i="2"/>
  <c r="N24" i="3" s="1"/>
  <c r="N24" i="2"/>
  <c r="N25" i="3" s="1"/>
  <c r="N14" i="2"/>
  <c r="N15" i="3" s="1"/>
  <c r="N17" i="2"/>
  <c r="N18" i="3" s="1"/>
  <c r="N18" i="2"/>
  <c r="N19" i="3" s="1"/>
  <c r="N21" i="2"/>
  <c r="N22" i="3" s="1"/>
  <c r="N22" i="2"/>
  <c r="N23" i="3" s="1"/>
  <c r="N25" i="2"/>
  <c r="N26" i="3" s="1"/>
  <c r="N26" i="2"/>
  <c r="N27" i="3" s="1"/>
  <c r="N29" i="2"/>
  <c r="N30" i="3" s="1"/>
  <c r="N30" i="2"/>
  <c r="N31" i="3" s="1"/>
  <c r="N33" i="2"/>
  <c r="N34" i="3" s="1"/>
  <c r="N34" i="2"/>
  <c r="N35" i="3" s="1"/>
  <c r="N37" i="2"/>
  <c r="N38" i="3" s="1"/>
  <c r="N38" i="2"/>
  <c r="N39" i="3" s="1"/>
  <c r="N41" i="2"/>
  <c r="N42" i="3" s="1"/>
  <c r="N42" i="2"/>
  <c r="N43" i="3" s="1"/>
  <c r="N45" i="2"/>
  <c r="N46" i="3" s="1"/>
  <c r="N46" i="2"/>
  <c r="N47" i="3" s="1"/>
  <c r="N49" i="2"/>
  <c r="N50" i="3" s="1"/>
  <c r="N50" i="2"/>
  <c r="N51" i="3" s="1"/>
  <c r="N27" i="2"/>
  <c r="N28" i="3" s="1"/>
  <c r="N28" i="2"/>
  <c r="N29" i="3" s="1"/>
  <c r="N31" i="2"/>
  <c r="N32" i="3" s="1"/>
  <c r="N32" i="2"/>
  <c r="N33" i="3" s="1"/>
  <c r="N35" i="2"/>
  <c r="N36" i="3" s="1"/>
  <c r="N36" i="2"/>
  <c r="N37" i="3" s="1"/>
  <c r="N39" i="2"/>
  <c r="N40" i="3" s="1"/>
  <c r="N40" i="2"/>
  <c r="N41" i="3" s="1"/>
  <c r="N43" i="2"/>
  <c r="N44" i="3" s="1"/>
  <c r="N44" i="2"/>
  <c r="N45" i="3" s="1"/>
  <c r="N47" i="2"/>
  <c r="N48" i="3" s="1"/>
  <c r="N48" i="2"/>
  <c r="N49" i="3" s="1"/>
  <c r="N51" i="2"/>
  <c r="N52" i="3" s="1"/>
  <c r="N52" i="2"/>
  <c r="N53" i="3" s="1"/>
  <c r="N55" i="2"/>
  <c r="N56" i="3" s="1"/>
  <c r="N56" i="2"/>
  <c r="N57" i="3" s="1"/>
  <c r="N59" i="2"/>
  <c r="N60" i="3" s="1"/>
  <c r="N60" i="2"/>
  <c r="N61" i="3" s="1"/>
  <c r="N63" i="2"/>
  <c r="N64" i="3" s="1"/>
  <c r="N64" i="2"/>
  <c r="N65" i="3" s="1"/>
  <c r="N67" i="2"/>
  <c r="N68" i="3" s="1"/>
  <c r="N68" i="2"/>
  <c r="N69" i="3" s="1"/>
  <c r="N71" i="2"/>
  <c r="N72" i="3" s="1"/>
  <c r="N72" i="2"/>
  <c r="N73" i="3" s="1"/>
  <c r="N75" i="2"/>
  <c r="N76" i="3" s="1"/>
  <c r="N76" i="2"/>
  <c r="N77" i="3" s="1"/>
  <c r="N79" i="2"/>
  <c r="N80" i="3" s="1"/>
  <c r="N53" i="2"/>
  <c r="N54" i="3" s="1"/>
  <c r="N54" i="2"/>
  <c r="N55" i="3" s="1"/>
  <c r="N57" i="2"/>
  <c r="N58" i="3" s="1"/>
  <c r="N58" i="2"/>
  <c r="N59" i="3" s="1"/>
  <c r="N61" i="2"/>
  <c r="N62" i="3" s="1"/>
  <c r="N62" i="2"/>
  <c r="N63" i="3" s="1"/>
  <c r="N65" i="2"/>
  <c r="N66" i="3" s="1"/>
  <c r="N66" i="2"/>
  <c r="N67" i="3" s="1"/>
  <c r="N69" i="2"/>
  <c r="N70" i="3" s="1"/>
  <c r="N70" i="2"/>
  <c r="N71" i="3" s="1"/>
  <c r="N73" i="2"/>
  <c r="N74" i="3" s="1"/>
  <c r="N74" i="2"/>
  <c r="N75" i="3" s="1"/>
  <c r="N77" i="2"/>
  <c r="N78" i="3" s="1"/>
  <c r="N78" i="2"/>
  <c r="N79" i="3" s="1"/>
  <c r="N80" i="2"/>
  <c r="N81" i="3" s="1"/>
  <c r="N83" i="2"/>
  <c r="N84" i="3" s="1"/>
  <c r="N84" i="2"/>
  <c r="N85" i="3" s="1"/>
  <c r="N81" i="2"/>
  <c r="N82" i="3" s="1"/>
  <c r="N82" i="2"/>
  <c r="N83" i="3" s="1"/>
  <c r="N85" i="2"/>
  <c r="N86" i="3" s="1"/>
  <c r="N1" i="2"/>
  <c r="N2" i="3" s="1"/>
  <c r="D2" i="2" l="1"/>
  <c r="D3" i="3" s="1"/>
  <c r="D6" i="2"/>
  <c r="D7" i="3" s="1"/>
  <c r="D10" i="2"/>
  <c r="D11" i="3" s="1"/>
  <c r="D14" i="2"/>
  <c r="D15" i="3" s="1"/>
  <c r="D4" i="2"/>
  <c r="D5" i="3" s="1"/>
  <c r="D8" i="2"/>
  <c r="D9" i="3" s="1"/>
  <c r="D16" i="2"/>
  <c r="D17" i="3" s="1"/>
  <c r="D20" i="2"/>
  <c r="D21" i="3" s="1"/>
  <c r="D24" i="2"/>
  <c r="D25" i="3" s="1"/>
  <c r="D12" i="2"/>
  <c r="D13" i="3" s="1"/>
  <c r="D18" i="2"/>
  <c r="D19" i="3" s="1"/>
  <c r="D22" i="2"/>
  <c r="D23" i="3" s="1"/>
  <c r="D26" i="2"/>
  <c r="D27" i="3" s="1"/>
  <c r="D30" i="2"/>
  <c r="D31" i="3" s="1"/>
  <c r="D34" i="2"/>
  <c r="D35" i="3" s="1"/>
  <c r="D38" i="2"/>
  <c r="D39" i="3" s="1"/>
  <c r="D42" i="2"/>
  <c r="D43" i="3" s="1"/>
  <c r="D46" i="2"/>
  <c r="D47" i="3" s="1"/>
  <c r="D50" i="2"/>
  <c r="D51" i="3" s="1"/>
  <c r="D27" i="2"/>
  <c r="D28" i="3" s="1"/>
  <c r="D31" i="2"/>
  <c r="D32" i="3" s="1"/>
  <c r="D35" i="2"/>
  <c r="D36" i="3" s="1"/>
  <c r="D39" i="2"/>
  <c r="D40" i="3" s="1"/>
  <c r="D43" i="2"/>
  <c r="D44" i="3" s="1"/>
  <c r="D47" i="2"/>
  <c r="D48" i="3" s="1"/>
  <c r="D51" i="2"/>
  <c r="D52" i="3" s="1"/>
  <c r="D55" i="2"/>
  <c r="D56" i="3" s="1"/>
  <c r="D59" i="2"/>
  <c r="D60" i="3" s="1"/>
  <c r="D63" i="2"/>
  <c r="D64" i="3" s="1"/>
  <c r="D67" i="2"/>
  <c r="D68" i="3" s="1"/>
  <c r="D71" i="2"/>
  <c r="D72" i="3" s="1"/>
  <c r="D75" i="2"/>
  <c r="D76" i="3" s="1"/>
  <c r="D79" i="2"/>
  <c r="D80" i="3" s="1"/>
  <c r="D54" i="2"/>
  <c r="D55" i="3" s="1"/>
  <c r="D58" i="2"/>
  <c r="D59" i="3" s="1"/>
  <c r="D62" i="2"/>
  <c r="D63" i="3" s="1"/>
  <c r="D66" i="2"/>
  <c r="D67" i="3" s="1"/>
  <c r="D70" i="2"/>
  <c r="D71" i="3" s="1"/>
  <c r="D74" i="2"/>
  <c r="D75" i="3" s="1"/>
  <c r="D78" i="2"/>
  <c r="D79" i="3" s="1"/>
  <c r="D84" i="2"/>
  <c r="D85" i="3" s="1"/>
  <c r="D82" i="2"/>
  <c r="D83" i="3" s="1"/>
  <c r="G3" i="2"/>
  <c r="G4" i="3" s="1"/>
  <c r="G7" i="2"/>
  <c r="G8" i="3" s="1"/>
  <c r="G11" i="2"/>
  <c r="G12" i="3" s="1"/>
  <c r="G2" i="2"/>
  <c r="G3" i="3" s="1"/>
  <c r="G6" i="2"/>
  <c r="G7" i="3" s="1"/>
  <c r="G10" i="2"/>
  <c r="G11" i="3" s="1"/>
  <c r="G18" i="2"/>
  <c r="G19" i="3" s="1"/>
  <c r="G22" i="2"/>
  <c r="G23" i="3" s="1"/>
  <c r="G13" i="2"/>
  <c r="G14" i="3" s="1"/>
  <c r="G15" i="2"/>
  <c r="G16" i="3" s="1"/>
  <c r="G19" i="2"/>
  <c r="G20" i="3" s="1"/>
  <c r="G23" i="2"/>
  <c r="G24" i="3" s="1"/>
  <c r="G27" i="2"/>
  <c r="G28" i="3" s="1"/>
  <c r="G31" i="2"/>
  <c r="G32" i="3" s="1"/>
  <c r="G35" i="2"/>
  <c r="G36" i="3" s="1"/>
  <c r="G39" i="2"/>
  <c r="G40" i="3" s="1"/>
  <c r="G43" i="2"/>
  <c r="G44" i="3" s="1"/>
  <c r="G47" i="2"/>
  <c r="G48" i="3" s="1"/>
  <c r="G51" i="2"/>
  <c r="G52" i="3" s="1"/>
  <c r="G26" i="2"/>
  <c r="G27" i="3" s="1"/>
  <c r="G30" i="2"/>
  <c r="G31" i="3" s="1"/>
  <c r="G34" i="2"/>
  <c r="G35" i="3" s="1"/>
  <c r="G38" i="2"/>
  <c r="G39" i="3" s="1"/>
  <c r="G42" i="2"/>
  <c r="G43" i="3" s="1"/>
  <c r="G46" i="2"/>
  <c r="G47" i="3" s="1"/>
  <c r="G50" i="2"/>
  <c r="G51" i="3" s="1"/>
  <c r="G54" i="2"/>
  <c r="G55" i="3" s="1"/>
  <c r="G58" i="2"/>
  <c r="G59" i="3" s="1"/>
  <c r="G62" i="2"/>
  <c r="G63" i="3" s="1"/>
  <c r="G66" i="2"/>
  <c r="G67" i="3" s="1"/>
  <c r="G70" i="2"/>
  <c r="G71" i="3" s="1"/>
  <c r="G74" i="2"/>
  <c r="G75" i="3" s="1"/>
  <c r="G78" i="2"/>
  <c r="G79" i="3" s="1"/>
  <c r="G56" i="2"/>
  <c r="G57" i="3" s="1"/>
  <c r="G60" i="2"/>
  <c r="G61" i="3" s="1"/>
  <c r="G64" i="2"/>
  <c r="G65" i="3" s="1"/>
  <c r="G68" i="2"/>
  <c r="G69" i="3" s="1"/>
  <c r="G72" i="2"/>
  <c r="G73" i="3" s="1"/>
  <c r="G76" i="2"/>
  <c r="G77" i="3" s="1"/>
  <c r="G80" i="2"/>
  <c r="G81" i="3" s="1"/>
  <c r="G82" i="2"/>
  <c r="G83" i="3" s="1"/>
  <c r="G1" i="2"/>
  <c r="G2" i="3" s="1"/>
  <c r="G84" i="2"/>
  <c r="G85" i="3" s="1"/>
  <c r="D85" i="2"/>
  <c r="D86" i="3" s="1"/>
  <c r="D83" i="2"/>
  <c r="D84" i="3" s="1"/>
  <c r="D73" i="2"/>
  <c r="D74" i="3" s="1"/>
  <c r="D65" i="2"/>
  <c r="D66" i="3" s="1"/>
  <c r="D57" i="2"/>
  <c r="D58" i="3" s="1"/>
  <c r="D76" i="2"/>
  <c r="D77" i="3" s="1"/>
  <c r="D68" i="2"/>
  <c r="D69" i="3" s="1"/>
  <c r="D60" i="2"/>
  <c r="D61" i="3" s="1"/>
  <c r="D52" i="2"/>
  <c r="D53" i="3" s="1"/>
  <c r="D44" i="2"/>
  <c r="D45" i="3" s="1"/>
  <c r="D36" i="2"/>
  <c r="D37" i="3" s="1"/>
  <c r="D28" i="2"/>
  <c r="D29" i="3" s="1"/>
  <c r="D49" i="2"/>
  <c r="D50" i="3" s="1"/>
  <c r="D41" i="2"/>
  <c r="D42" i="3" s="1"/>
  <c r="D33" i="2"/>
  <c r="D34" i="3" s="1"/>
  <c r="D25" i="2"/>
  <c r="D26" i="3" s="1"/>
  <c r="D17" i="2"/>
  <c r="D18" i="3" s="1"/>
  <c r="D23" i="2"/>
  <c r="D24" i="3" s="1"/>
  <c r="D15" i="2"/>
  <c r="D16" i="3" s="1"/>
  <c r="D3" i="2"/>
  <c r="D4" i="3" s="1"/>
  <c r="D9" i="2"/>
  <c r="D10" i="3" s="1"/>
  <c r="G85" i="2"/>
  <c r="G86" i="3" s="1"/>
  <c r="G79" i="2"/>
  <c r="G80" i="3" s="1"/>
  <c r="O80" i="3" s="1"/>
  <c r="G71" i="2"/>
  <c r="G72" i="3" s="1"/>
  <c r="G63" i="2"/>
  <c r="G64" i="3" s="1"/>
  <c r="O64" i="3" s="1"/>
  <c r="G55" i="2"/>
  <c r="G56" i="3" s="1"/>
  <c r="G73" i="2"/>
  <c r="G74" i="3" s="1"/>
  <c r="O74" i="3" s="1"/>
  <c r="G65" i="2"/>
  <c r="G66" i="3" s="1"/>
  <c r="G57" i="2"/>
  <c r="G58" i="3" s="1"/>
  <c r="O58" i="3" s="1"/>
  <c r="G49" i="2"/>
  <c r="G50" i="3" s="1"/>
  <c r="G41" i="2"/>
  <c r="G42" i="3" s="1"/>
  <c r="O42" i="3" s="1"/>
  <c r="G33" i="2"/>
  <c r="G34" i="3" s="1"/>
  <c r="G52" i="2"/>
  <c r="G53" i="3" s="1"/>
  <c r="G44" i="2"/>
  <c r="G45" i="3" s="1"/>
  <c r="G36" i="2"/>
  <c r="G37" i="3" s="1"/>
  <c r="G28" i="2"/>
  <c r="G29" i="3" s="1"/>
  <c r="G20" i="2"/>
  <c r="G21" i="3" s="1"/>
  <c r="G14" i="2"/>
  <c r="G15" i="3" s="1"/>
  <c r="G21" i="2"/>
  <c r="G22" i="3" s="1"/>
  <c r="O22" i="3" s="1"/>
  <c r="G9" i="2"/>
  <c r="G10" i="3" s="1"/>
  <c r="G12" i="2"/>
  <c r="G13" i="3" s="1"/>
  <c r="O13" i="3" s="1"/>
  <c r="G4" i="2"/>
  <c r="G5" i="3" s="1"/>
  <c r="O84" i="3"/>
  <c r="O86" i="3"/>
  <c r="O82" i="3"/>
  <c r="O76" i="3"/>
  <c r="O72" i="3"/>
  <c r="O68" i="3"/>
  <c r="O60" i="3"/>
  <c r="O56" i="3"/>
  <c r="O78" i="3"/>
  <c r="O70" i="3"/>
  <c r="O66" i="3"/>
  <c r="O62" i="3"/>
  <c r="O54" i="3"/>
  <c r="O50" i="3"/>
  <c r="O46" i="3"/>
  <c r="O38" i="3"/>
  <c r="O34" i="3"/>
  <c r="O30" i="3"/>
  <c r="O52" i="3"/>
  <c r="O48" i="3"/>
  <c r="O44" i="3"/>
  <c r="O40" i="3"/>
  <c r="O36" i="3"/>
  <c r="O32" i="3"/>
  <c r="O28" i="3"/>
  <c r="O24" i="3"/>
  <c r="O20" i="3"/>
  <c r="O16" i="3"/>
  <c r="O14" i="3"/>
  <c r="O26" i="3"/>
  <c r="O18" i="3"/>
  <c r="O10" i="3"/>
  <c r="O6" i="3"/>
  <c r="O9" i="3"/>
  <c r="O5" i="3"/>
  <c r="J86" i="2"/>
  <c r="J2" i="3"/>
  <c r="H86" i="2"/>
  <c r="H2" i="3"/>
  <c r="O85" i="3"/>
  <c r="O2" i="3"/>
  <c r="O83" i="3"/>
  <c r="O81" i="3"/>
  <c r="O77" i="3"/>
  <c r="O73" i="3"/>
  <c r="O69" i="3"/>
  <c r="O65" i="3"/>
  <c r="O61" i="3"/>
  <c r="O57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53" i="3"/>
  <c r="O49" i="3"/>
  <c r="O45" i="3"/>
  <c r="O41" i="3"/>
  <c r="O37" i="3"/>
  <c r="O33" i="3"/>
  <c r="O29" i="3"/>
  <c r="O25" i="3"/>
  <c r="O21" i="3"/>
  <c r="O17" i="3"/>
  <c r="O15" i="3"/>
  <c r="O27" i="3"/>
  <c r="O23" i="3"/>
  <c r="O19" i="3"/>
  <c r="O11" i="3"/>
  <c r="O7" i="3"/>
  <c r="O3" i="3"/>
  <c r="O12" i="3"/>
  <c r="O8" i="3"/>
  <c r="O4" i="3"/>
  <c r="N86" i="2"/>
  <c r="F86" i="2"/>
  <c r="M86" i="2"/>
  <c r="L86" i="2"/>
  <c r="D86" i="2"/>
  <c r="O7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K86" i="2"/>
  <c r="G86" i="2"/>
  <c r="O12" i="2"/>
  <c r="O8" i="2"/>
  <c r="O4" i="2"/>
  <c r="I86" i="2"/>
  <c r="E86" i="2"/>
  <c r="O85" i="2"/>
  <c r="O81" i="2"/>
  <c r="O83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17" i="2"/>
  <c r="O11" i="2"/>
  <c r="O23" i="2"/>
  <c r="O19" i="2"/>
  <c r="O15" i="2"/>
  <c r="O7" i="2"/>
  <c r="O3" i="2"/>
  <c r="O13" i="2"/>
  <c r="O9" i="2"/>
  <c r="O5" i="2"/>
  <c r="O84" i="2"/>
  <c r="C86" i="2"/>
  <c r="O1" i="2"/>
  <c r="O82" i="2"/>
  <c r="O80" i="2"/>
  <c r="O76" i="2"/>
  <c r="O72" i="2"/>
  <c r="O68" i="2"/>
  <c r="O64" i="2"/>
  <c r="O60" i="2"/>
  <c r="O56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52" i="2"/>
  <c r="O48" i="2"/>
  <c r="O44" i="2"/>
  <c r="O40" i="2"/>
  <c r="O36" i="2"/>
  <c r="O32" i="2"/>
  <c r="O28" i="2"/>
  <c r="O24" i="2"/>
  <c r="O20" i="2"/>
  <c r="O16" i="2"/>
  <c r="O14" i="2"/>
  <c r="O26" i="2"/>
  <c r="O22" i="2"/>
  <c r="O18" i="2"/>
  <c r="O10" i="2"/>
  <c r="O6" i="2"/>
  <c r="O2" i="2"/>
  <c r="O86" i="2" l="1"/>
</calcChain>
</file>

<file path=xl/sharedStrings.xml><?xml version="1.0" encoding="utf-8"?>
<sst xmlns="http://schemas.openxmlformats.org/spreadsheetml/2006/main" count="430" uniqueCount="84">
  <si>
    <t>Caled1</t>
  </si>
  <si>
    <t>**</t>
  </si>
  <si>
    <t>0123456</t>
  </si>
  <si>
    <t>caled1**</t>
  </si>
  <si>
    <t>caled199</t>
  </si>
  <si>
    <t>caled198</t>
  </si>
  <si>
    <t>caled197</t>
  </si>
  <si>
    <t>caled196</t>
  </si>
  <si>
    <t>caled195</t>
  </si>
  <si>
    <t>caled194</t>
  </si>
  <si>
    <t>caled193</t>
  </si>
  <si>
    <t>caled192</t>
  </si>
  <si>
    <t>caled191</t>
  </si>
  <si>
    <t>caled190</t>
  </si>
  <si>
    <t>caled189</t>
  </si>
  <si>
    <t>caled188</t>
  </si>
  <si>
    <t>caled187</t>
  </si>
  <si>
    <t>caled186</t>
  </si>
  <si>
    <t>caled185</t>
  </si>
  <si>
    <t>caled184</t>
  </si>
  <si>
    <t>caled183</t>
  </si>
  <si>
    <t>caled182</t>
  </si>
  <si>
    <t>caled181</t>
  </si>
  <si>
    <t>caled180</t>
  </si>
  <si>
    <t>caled179</t>
  </si>
  <si>
    <t>caled178</t>
  </si>
  <si>
    <t>caled177</t>
  </si>
  <si>
    <t>caled176</t>
  </si>
  <si>
    <t>caled175</t>
  </si>
  <si>
    <t>caled174</t>
  </si>
  <si>
    <t>caled173</t>
  </si>
  <si>
    <t>caled172</t>
  </si>
  <si>
    <t>caled171</t>
  </si>
  <si>
    <t>caled170</t>
  </si>
  <si>
    <t>caled169</t>
  </si>
  <si>
    <t>caled168</t>
  </si>
  <si>
    <t>caled167</t>
  </si>
  <si>
    <t>caled166</t>
  </si>
  <si>
    <t>caled165</t>
  </si>
  <si>
    <t>caled164</t>
  </si>
  <si>
    <t>caled163</t>
  </si>
  <si>
    <t>caled162</t>
  </si>
  <si>
    <t>caled161</t>
  </si>
  <si>
    <t>caled160</t>
  </si>
  <si>
    <t>caled159</t>
  </si>
  <si>
    <t>caled158</t>
  </si>
  <si>
    <t>caled157</t>
  </si>
  <si>
    <t>caled156</t>
  </si>
  <si>
    <t>caled155</t>
  </si>
  <si>
    <t>caled154</t>
  </si>
  <si>
    <t>caled153</t>
  </si>
  <si>
    <t>caled152</t>
  </si>
  <si>
    <t>caled151</t>
  </si>
  <si>
    <t>caled150</t>
  </si>
  <si>
    <t>caled149</t>
  </si>
  <si>
    <t>caled148</t>
  </si>
  <si>
    <t>caled147</t>
  </si>
  <si>
    <t>caled146</t>
  </si>
  <si>
    <t>caled145</t>
  </si>
  <si>
    <t>caled144</t>
  </si>
  <si>
    <t>caled143</t>
  </si>
  <si>
    <t>caled142</t>
  </si>
  <si>
    <t>caled141</t>
  </si>
  <si>
    <t>caled140</t>
  </si>
  <si>
    <t>caled139</t>
  </si>
  <si>
    <t>caled138</t>
  </si>
  <si>
    <t>caled137</t>
  </si>
  <si>
    <t>caled136</t>
  </si>
  <si>
    <t>caled135</t>
  </si>
  <si>
    <t>caled134</t>
  </si>
  <si>
    <t>caled133</t>
  </si>
  <si>
    <t>caled132</t>
  </si>
  <si>
    <t>caled131</t>
  </si>
  <si>
    <t>caled130</t>
  </si>
  <si>
    <t>caled129</t>
  </si>
  <si>
    <t>caled128</t>
  </si>
  <si>
    <t>caled127</t>
  </si>
  <si>
    <t>caled126</t>
  </si>
  <si>
    <t>caled125</t>
  </si>
  <si>
    <t>caled124</t>
  </si>
  <si>
    <t>caled123</t>
  </si>
  <si>
    <t>caled122</t>
  </si>
  <si>
    <t>caled121</t>
  </si>
  <si>
    <t>caled120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</si>
</sst>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quotePrefix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70" workbookViewId="0">
      <selection activeCell="I92" sqref="I92"/>
    </sheetView>
  </sheetViews>
  <sheetFormatPr defaultRowHeight="15" x14ac:dyDescent="0.25"/>
  <sheetData>
    <row r="1" spans="1:15" x14ac:dyDescent="0.25">
      <c r="A1" t="s">
        <v>0</v>
      </c>
      <c r="B1">
        <v>20</v>
      </c>
      <c r="C1" s="4">
        <v>12.02</v>
      </c>
      <c r="D1" s="4">
        <v>7.53</v>
      </c>
      <c r="E1" s="4">
        <v>10.35</v>
      </c>
      <c r="F1" s="4">
        <v>12.6</v>
      </c>
      <c r="G1" s="4">
        <v>12.62</v>
      </c>
      <c r="H1" s="4">
        <v>12.75</v>
      </c>
      <c r="I1" s="4">
        <v>4.4800000000000004</v>
      </c>
      <c r="J1" s="4">
        <v>1.31</v>
      </c>
      <c r="K1" s="4">
        <v>0.22</v>
      </c>
      <c r="L1" s="4">
        <v>0</v>
      </c>
      <c r="M1" s="4">
        <v>0</v>
      </c>
      <c r="N1" s="4">
        <v>6.15</v>
      </c>
      <c r="O1">
        <f>SUM(C1:N1)</f>
        <v>80.030000000000015</v>
      </c>
    </row>
    <row r="2" spans="1:15" x14ac:dyDescent="0.25">
      <c r="A2" t="s">
        <v>0</v>
      </c>
      <c r="B2">
        <v>21</v>
      </c>
      <c r="C2" s="4">
        <v>3.78</v>
      </c>
      <c r="D2" s="4">
        <v>16.739999999999998</v>
      </c>
      <c r="E2" s="4">
        <v>14.75</v>
      </c>
      <c r="F2" s="4">
        <v>14.72</v>
      </c>
      <c r="G2" s="4">
        <v>8.77</v>
      </c>
      <c r="H2" s="4">
        <v>9.3800000000000008</v>
      </c>
      <c r="I2" s="4">
        <v>1.38</v>
      </c>
      <c r="J2" s="4">
        <v>4.33</v>
      </c>
      <c r="K2" s="4">
        <v>3.89</v>
      </c>
      <c r="L2" s="4">
        <v>0</v>
      </c>
      <c r="M2" s="4">
        <v>6.57</v>
      </c>
      <c r="N2" s="4">
        <v>0.68</v>
      </c>
      <c r="O2">
        <f t="shared" ref="O2:O65" si="0">SUM(C2:N2)</f>
        <v>84.989999999999981</v>
      </c>
    </row>
    <row r="3" spans="1:15" x14ac:dyDescent="0.25">
      <c r="A3" t="s">
        <v>0</v>
      </c>
      <c r="B3">
        <v>22</v>
      </c>
      <c r="C3" s="4">
        <v>12.72</v>
      </c>
      <c r="D3" s="4">
        <v>21.35</v>
      </c>
      <c r="E3" s="4">
        <v>15.56</v>
      </c>
      <c r="F3" s="4">
        <v>16.87</v>
      </c>
      <c r="G3" s="4">
        <v>21.04</v>
      </c>
      <c r="H3" s="4">
        <v>3.76</v>
      </c>
      <c r="I3" s="4">
        <v>9.5500000000000007</v>
      </c>
      <c r="J3" s="4">
        <v>5.51</v>
      </c>
      <c r="K3" s="4">
        <v>11.61</v>
      </c>
      <c r="L3" s="4">
        <v>3.89</v>
      </c>
      <c r="M3" s="4">
        <v>2.4500000000000002</v>
      </c>
      <c r="N3" s="4">
        <v>1.34</v>
      </c>
      <c r="O3">
        <f t="shared" si="0"/>
        <v>125.65</v>
      </c>
    </row>
    <row r="4" spans="1:15" x14ac:dyDescent="0.25">
      <c r="A4" t="s">
        <v>0</v>
      </c>
      <c r="B4">
        <v>23</v>
      </c>
      <c r="C4" s="4">
        <v>5.61</v>
      </c>
      <c r="D4" s="4">
        <v>7.09</v>
      </c>
      <c r="E4" s="4">
        <v>13.27</v>
      </c>
      <c r="F4" s="4">
        <v>15.63</v>
      </c>
      <c r="G4" s="4">
        <v>8.9</v>
      </c>
      <c r="H4" s="4">
        <v>21.75</v>
      </c>
      <c r="I4" s="4">
        <v>1.97</v>
      </c>
      <c r="J4" s="4">
        <v>1.1599999999999999</v>
      </c>
      <c r="K4" s="4">
        <v>0</v>
      </c>
      <c r="L4" s="4">
        <v>0.32</v>
      </c>
      <c r="M4" s="4">
        <v>1.01</v>
      </c>
      <c r="N4" s="4">
        <v>9.42</v>
      </c>
      <c r="O4">
        <f t="shared" si="0"/>
        <v>86.13</v>
      </c>
    </row>
    <row r="5" spans="1:15" x14ac:dyDescent="0.25">
      <c r="A5" t="s">
        <v>0</v>
      </c>
      <c r="B5">
        <v>24</v>
      </c>
      <c r="C5" s="4">
        <v>12.96</v>
      </c>
      <c r="D5" s="4">
        <v>22.9</v>
      </c>
      <c r="E5" s="4">
        <v>21.64</v>
      </c>
      <c r="F5" s="4">
        <v>9.75</v>
      </c>
      <c r="G5" s="4">
        <v>11.45</v>
      </c>
      <c r="H5" s="4">
        <v>35.24</v>
      </c>
      <c r="I5" s="4">
        <v>11.08</v>
      </c>
      <c r="J5" s="4">
        <v>5.1100000000000003</v>
      </c>
      <c r="K5" s="4">
        <v>1.34</v>
      </c>
      <c r="L5" s="4">
        <v>0.37</v>
      </c>
      <c r="M5" s="4">
        <v>0.33</v>
      </c>
      <c r="N5" s="4">
        <v>5.08</v>
      </c>
      <c r="O5">
        <f t="shared" si="0"/>
        <v>137.25000000000003</v>
      </c>
    </row>
    <row r="6" spans="1:15" x14ac:dyDescent="0.25">
      <c r="A6" t="s">
        <v>0</v>
      </c>
      <c r="B6">
        <v>25</v>
      </c>
      <c r="C6" s="4">
        <v>5.67</v>
      </c>
      <c r="D6" s="4">
        <v>22.29</v>
      </c>
      <c r="E6" s="4">
        <v>7.39</v>
      </c>
      <c r="F6" s="4">
        <v>11.58</v>
      </c>
      <c r="G6" s="4">
        <v>9.6999999999999993</v>
      </c>
      <c r="H6" s="4">
        <v>12.75</v>
      </c>
      <c r="I6" s="4">
        <v>0.41</v>
      </c>
      <c r="J6" s="4">
        <v>1.61</v>
      </c>
      <c r="K6" s="4">
        <v>1.32</v>
      </c>
      <c r="L6" s="4">
        <v>0</v>
      </c>
      <c r="M6" s="4">
        <v>0</v>
      </c>
      <c r="N6" s="4">
        <v>11.09</v>
      </c>
      <c r="O6">
        <f t="shared" si="0"/>
        <v>83.809999999999988</v>
      </c>
    </row>
    <row r="7" spans="1:15" x14ac:dyDescent="0.25">
      <c r="A7" t="s">
        <v>0</v>
      </c>
      <c r="B7">
        <v>26</v>
      </c>
      <c r="C7" s="4">
        <v>11.46</v>
      </c>
      <c r="D7" s="4">
        <v>14.97</v>
      </c>
      <c r="E7" s="4">
        <v>13.48</v>
      </c>
      <c r="F7" s="4">
        <v>11.15</v>
      </c>
      <c r="G7" s="4">
        <v>16.16</v>
      </c>
      <c r="H7" s="4">
        <v>9.08</v>
      </c>
      <c r="I7" s="4">
        <v>3.74</v>
      </c>
      <c r="J7" s="4">
        <v>0.3</v>
      </c>
      <c r="K7" s="4">
        <v>0</v>
      </c>
      <c r="L7" s="4">
        <v>4.22</v>
      </c>
      <c r="M7" s="4">
        <v>0.85</v>
      </c>
      <c r="N7" s="4">
        <v>0.98</v>
      </c>
      <c r="O7">
        <f t="shared" si="0"/>
        <v>86.389999999999986</v>
      </c>
    </row>
    <row r="8" spans="1:15" x14ac:dyDescent="0.25">
      <c r="A8" t="s">
        <v>0</v>
      </c>
      <c r="B8">
        <v>27</v>
      </c>
      <c r="C8" s="4">
        <v>17.59</v>
      </c>
      <c r="D8" s="4">
        <v>5.75</v>
      </c>
      <c r="E8" s="4">
        <v>21.07</v>
      </c>
      <c r="F8" s="4">
        <v>9.73</v>
      </c>
      <c r="G8" s="4">
        <v>8.07</v>
      </c>
      <c r="H8" s="4">
        <v>9.18</v>
      </c>
      <c r="I8" s="4">
        <v>2.63</v>
      </c>
      <c r="J8" s="4">
        <v>0.54</v>
      </c>
      <c r="K8" s="4">
        <v>0</v>
      </c>
      <c r="L8" s="4">
        <v>0</v>
      </c>
      <c r="M8" s="4">
        <v>0.94</v>
      </c>
      <c r="N8" s="4">
        <v>6.01</v>
      </c>
      <c r="O8">
        <f t="shared" si="0"/>
        <v>81.510000000000005</v>
      </c>
    </row>
    <row r="9" spans="1:15" x14ac:dyDescent="0.25">
      <c r="A9" t="s">
        <v>0</v>
      </c>
      <c r="B9">
        <v>28</v>
      </c>
      <c r="C9" s="4">
        <v>8.9</v>
      </c>
      <c r="D9" s="4">
        <v>7.82</v>
      </c>
      <c r="E9" s="4">
        <v>11.92</v>
      </c>
      <c r="F9" s="4">
        <v>12.76</v>
      </c>
      <c r="G9" s="4">
        <v>10.61</v>
      </c>
      <c r="H9" s="4">
        <v>11.92</v>
      </c>
      <c r="I9" s="4">
        <v>4.09</v>
      </c>
      <c r="J9" s="4">
        <v>3.07</v>
      </c>
      <c r="K9" s="4">
        <v>10.96</v>
      </c>
      <c r="L9" s="4">
        <v>4.3099999999999996</v>
      </c>
      <c r="M9" s="4">
        <v>1.83</v>
      </c>
      <c r="N9" s="4">
        <v>16.2</v>
      </c>
      <c r="O9">
        <f t="shared" si="0"/>
        <v>104.38999999999999</v>
      </c>
    </row>
    <row r="10" spans="1:15" x14ac:dyDescent="0.25">
      <c r="A10" t="s">
        <v>0</v>
      </c>
      <c r="B10">
        <v>29</v>
      </c>
      <c r="C10" s="4">
        <v>8.52</v>
      </c>
      <c r="D10" s="4">
        <v>12.78</v>
      </c>
      <c r="E10" s="4">
        <v>12.85</v>
      </c>
      <c r="F10" s="4">
        <v>23.17</v>
      </c>
      <c r="G10" s="4">
        <v>9.08</v>
      </c>
      <c r="H10" s="4">
        <v>20.38</v>
      </c>
      <c r="I10" s="4">
        <v>6.78</v>
      </c>
      <c r="J10" s="4">
        <v>1.1599999999999999</v>
      </c>
      <c r="K10" s="4">
        <v>0</v>
      </c>
      <c r="L10" s="4">
        <v>1.18</v>
      </c>
      <c r="M10" s="4">
        <v>2.27</v>
      </c>
      <c r="N10" s="4">
        <v>2.39</v>
      </c>
      <c r="O10">
        <f t="shared" si="0"/>
        <v>100.56</v>
      </c>
    </row>
    <row r="11" spans="1:15" x14ac:dyDescent="0.25">
      <c r="A11" t="s">
        <v>0</v>
      </c>
      <c r="B11">
        <v>30</v>
      </c>
      <c r="C11" s="4">
        <v>3.89</v>
      </c>
      <c r="D11" s="4">
        <v>5.93</v>
      </c>
      <c r="E11" s="4">
        <v>10.49</v>
      </c>
      <c r="F11" s="4">
        <v>21.12</v>
      </c>
      <c r="G11" s="4">
        <v>8.4</v>
      </c>
      <c r="H11" s="4">
        <v>9.56</v>
      </c>
      <c r="I11" s="4">
        <v>14.95</v>
      </c>
      <c r="J11" s="4">
        <v>0.17</v>
      </c>
      <c r="K11" s="4">
        <v>0</v>
      </c>
      <c r="L11" s="4">
        <v>4.17</v>
      </c>
      <c r="M11" s="4">
        <v>0.26</v>
      </c>
      <c r="N11" s="4">
        <v>0</v>
      </c>
      <c r="O11">
        <f t="shared" si="0"/>
        <v>78.940000000000012</v>
      </c>
    </row>
    <row r="12" spans="1:15" x14ac:dyDescent="0.25">
      <c r="A12" t="s">
        <v>0</v>
      </c>
      <c r="B12">
        <v>31</v>
      </c>
      <c r="C12" s="4">
        <v>7.75</v>
      </c>
      <c r="D12" s="4">
        <v>10.88</v>
      </c>
      <c r="E12" s="4">
        <v>8.9700000000000006</v>
      </c>
      <c r="F12" s="4">
        <v>9.27</v>
      </c>
      <c r="G12" s="4">
        <v>22.32</v>
      </c>
      <c r="H12" s="4">
        <v>12.6</v>
      </c>
      <c r="I12" s="4">
        <v>1.18</v>
      </c>
      <c r="J12" s="4">
        <v>4.97</v>
      </c>
      <c r="K12" s="4">
        <v>0</v>
      </c>
      <c r="L12" s="4">
        <v>0</v>
      </c>
      <c r="M12" s="4">
        <v>0</v>
      </c>
      <c r="N12" s="4">
        <v>2.52</v>
      </c>
      <c r="O12">
        <f t="shared" si="0"/>
        <v>80.460000000000008</v>
      </c>
    </row>
    <row r="13" spans="1:15" x14ac:dyDescent="0.25">
      <c r="A13" t="s">
        <v>0</v>
      </c>
      <c r="B13">
        <v>32</v>
      </c>
      <c r="C13" s="4">
        <v>3.09</v>
      </c>
      <c r="D13" s="4">
        <v>14.86</v>
      </c>
      <c r="E13" s="4">
        <v>14.44</v>
      </c>
      <c r="F13" s="4">
        <v>3.61</v>
      </c>
      <c r="G13" s="4">
        <v>13.57</v>
      </c>
      <c r="H13" s="4">
        <v>12.85</v>
      </c>
      <c r="I13" s="4">
        <v>3.88</v>
      </c>
      <c r="J13" s="4">
        <v>2.14</v>
      </c>
      <c r="K13" s="4">
        <v>1.32</v>
      </c>
      <c r="L13" s="4">
        <v>0.26</v>
      </c>
      <c r="M13" s="4">
        <v>0</v>
      </c>
      <c r="N13" s="4">
        <v>1.61</v>
      </c>
      <c r="O13">
        <f t="shared" si="0"/>
        <v>71.63</v>
      </c>
    </row>
    <row r="14" spans="1:15" x14ac:dyDescent="0.25">
      <c r="A14" t="s">
        <v>0</v>
      </c>
      <c r="B14">
        <v>33</v>
      </c>
      <c r="C14" s="4">
        <v>3.32</v>
      </c>
      <c r="D14" s="4">
        <v>25.88</v>
      </c>
      <c r="E14" s="4">
        <v>24.97</v>
      </c>
      <c r="F14" s="4">
        <v>31.6</v>
      </c>
      <c r="G14" s="4">
        <v>14.94</v>
      </c>
      <c r="H14" s="4">
        <v>16.79</v>
      </c>
      <c r="I14" s="4">
        <v>6.72</v>
      </c>
      <c r="J14" s="4">
        <v>7.65</v>
      </c>
      <c r="K14" s="4">
        <v>0</v>
      </c>
      <c r="L14" s="4">
        <v>8.17</v>
      </c>
      <c r="M14" s="4">
        <v>7.73</v>
      </c>
      <c r="N14" s="4">
        <v>0.25</v>
      </c>
      <c r="O14">
        <f t="shared" si="0"/>
        <v>148.01999999999998</v>
      </c>
    </row>
    <row r="15" spans="1:15" x14ac:dyDescent="0.25">
      <c r="A15" t="s">
        <v>0</v>
      </c>
      <c r="B15">
        <v>34</v>
      </c>
      <c r="C15" s="4">
        <v>12.62</v>
      </c>
      <c r="D15" s="4">
        <v>28.89</v>
      </c>
      <c r="E15" s="4">
        <v>22.88</v>
      </c>
      <c r="F15" s="4">
        <v>10.51</v>
      </c>
      <c r="G15" s="4">
        <v>11.01</v>
      </c>
      <c r="H15" s="4">
        <v>14.88</v>
      </c>
      <c r="I15" s="4">
        <v>6.68</v>
      </c>
      <c r="J15" s="4">
        <v>4.78</v>
      </c>
      <c r="K15" s="4">
        <v>0.65</v>
      </c>
      <c r="L15" s="4">
        <v>0</v>
      </c>
      <c r="M15" s="4">
        <v>1.01</v>
      </c>
      <c r="N15" s="4">
        <v>1.86</v>
      </c>
      <c r="O15">
        <f t="shared" si="0"/>
        <v>115.77000000000001</v>
      </c>
    </row>
    <row r="16" spans="1:15" x14ac:dyDescent="0.25">
      <c r="A16" t="s">
        <v>0</v>
      </c>
      <c r="B16">
        <v>35</v>
      </c>
      <c r="C16" s="4">
        <v>5.81</v>
      </c>
      <c r="D16" s="4">
        <v>8.44</v>
      </c>
      <c r="E16" s="4">
        <v>9.75</v>
      </c>
      <c r="F16" s="4">
        <v>12.25</v>
      </c>
      <c r="G16" s="4">
        <v>12.32</v>
      </c>
      <c r="H16" s="4">
        <v>12.13</v>
      </c>
      <c r="I16" s="4">
        <v>2.64</v>
      </c>
      <c r="J16" s="4">
        <v>10.72</v>
      </c>
      <c r="K16" s="4">
        <v>0</v>
      </c>
      <c r="L16" s="4">
        <v>0</v>
      </c>
      <c r="M16" s="4">
        <v>0</v>
      </c>
      <c r="N16" s="4">
        <v>0.09</v>
      </c>
      <c r="O16">
        <f t="shared" si="0"/>
        <v>74.150000000000006</v>
      </c>
    </row>
    <row r="17" spans="1:15" x14ac:dyDescent="0.25">
      <c r="A17" t="s">
        <v>0</v>
      </c>
      <c r="B17">
        <v>36</v>
      </c>
      <c r="C17" s="4">
        <v>11.69</v>
      </c>
      <c r="D17" s="4">
        <v>29.69</v>
      </c>
      <c r="E17" s="4">
        <v>12.67</v>
      </c>
      <c r="F17" s="4">
        <v>26.58</v>
      </c>
      <c r="G17" s="4">
        <v>18.07</v>
      </c>
      <c r="H17" s="4">
        <v>14.82</v>
      </c>
      <c r="I17" s="4">
        <v>2.4900000000000002</v>
      </c>
      <c r="J17" s="4">
        <v>0.21</v>
      </c>
      <c r="K17" s="4">
        <v>0</v>
      </c>
      <c r="L17" s="4">
        <v>0.21</v>
      </c>
      <c r="M17" s="4">
        <v>0.1</v>
      </c>
      <c r="N17" s="4">
        <v>2.08</v>
      </c>
      <c r="O17">
        <f t="shared" si="0"/>
        <v>118.60999999999996</v>
      </c>
    </row>
    <row r="18" spans="1:15" x14ac:dyDescent="0.25">
      <c r="A18" t="s">
        <v>0</v>
      </c>
      <c r="B18">
        <v>37</v>
      </c>
      <c r="C18" s="4">
        <v>8.66</v>
      </c>
      <c r="D18" s="4">
        <v>4.82</v>
      </c>
      <c r="E18" s="4">
        <v>8.74</v>
      </c>
      <c r="F18" s="4">
        <v>19.57</v>
      </c>
      <c r="G18" s="4">
        <v>20.82</v>
      </c>
      <c r="H18" s="4">
        <v>3.7</v>
      </c>
      <c r="I18" s="4">
        <v>10.94</v>
      </c>
      <c r="J18" s="4">
        <v>2.57</v>
      </c>
      <c r="K18" s="4">
        <v>11.89</v>
      </c>
      <c r="L18" s="4">
        <v>0.65</v>
      </c>
      <c r="M18" s="4">
        <v>11.64</v>
      </c>
      <c r="N18" s="4">
        <v>5.07</v>
      </c>
      <c r="O18">
        <f t="shared" si="0"/>
        <v>109.07</v>
      </c>
    </row>
    <row r="19" spans="1:15" x14ac:dyDescent="0.25">
      <c r="A19" t="s">
        <v>0</v>
      </c>
      <c r="B19">
        <v>38</v>
      </c>
      <c r="C19" s="4">
        <v>13.34</v>
      </c>
      <c r="D19" s="4">
        <v>4.68</v>
      </c>
      <c r="E19" s="4">
        <v>10.18</v>
      </c>
      <c r="F19" s="4">
        <v>15.88</v>
      </c>
      <c r="G19" s="4">
        <v>19.25</v>
      </c>
      <c r="H19" s="4">
        <v>4.21</v>
      </c>
      <c r="I19" s="4">
        <v>3.47</v>
      </c>
      <c r="J19" s="4">
        <v>7.85</v>
      </c>
      <c r="K19" s="4">
        <v>0.7</v>
      </c>
      <c r="L19" s="4">
        <v>5.01</v>
      </c>
      <c r="M19" s="4">
        <v>4.3899999999999997</v>
      </c>
      <c r="N19" s="4">
        <v>4.1399999999999997</v>
      </c>
      <c r="O19">
        <f t="shared" si="0"/>
        <v>93.1</v>
      </c>
    </row>
    <row r="20" spans="1:15" x14ac:dyDescent="0.25">
      <c r="A20" t="s">
        <v>0</v>
      </c>
      <c r="B20">
        <v>39</v>
      </c>
      <c r="C20" s="4">
        <v>12.73</v>
      </c>
      <c r="D20" s="4">
        <v>20.71</v>
      </c>
      <c r="E20" s="4">
        <v>9.56</v>
      </c>
      <c r="F20" s="4">
        <v>13.59</v>
      </c>
      <c r="G20" s="4">
        <v>12.16</v>
      </c>
      <c r="H20" s="4">
        <v>10.93</v>
      </c>
      <c r="I20" s="4">
        <v>12.91</v>
      </c>
      <c r="J20" s="4">
        <v>9.74</v>
      </c>
      <c r="K20" s="4">
        <v>0.52</v>
      </c>
      <c r="L20" s="4">
        <v>0</v>
      </c>
      <c r="M20" s="4">
        <v>0</v>
      </c>
      <c r="N20" s="4">
        <v>8.91</v>
      </c>
      <c r="O20">
        <f t="shared" si="0"/>
        <v>111.75999999999999</v>
      </c>
    </row>
    <row r="21" spans="1:15" x14ac:dyDescent="0.25">
      <c r="A21" t="s">
        <v>0</v>
      </c>
      <c r="B21">
        <v>40</v>
      </c>
      <c r="C21" s="4">
        <v>2.7</v>
      </c>
      <c r="D21" s="4">
        <v>12.93</v>
      </c>
      <c r="E21" s="4">
        <v>18.53</v>
      </c>
      <c r="F21" s="4">
        <v>14.66</v>
      </c>
      <c r="G21" s="4">
        <v>15.35</v>
      </c>
      <c r="H21" s="4">
        <v>7.33</v>
      </c>
      <c r="I21" s="4">
        <v>10.37</v>
      </c>
      <c r="J21" s="4">
        <v>0.38</v>
      </c>
      <c r="K21" s="4">
        <v>0.14000000000000001</v>
      </c>
      <c r="L21" s="4">
        <v>3.19</v>
      </c>
      <c r="M21" s="4">
        <v>0</v>
      </c>
      <c r="N21" s="4">
        <v>6.73</v>
      </c>
      <c r="O21">
        <f t="shared" si="0"/>
        <v>92.309999999999988</v>
      </c>
    </row>
    <row r="22" spans="1:15" x14ac:dyDescent="0.25">
      <c r="A22" t="s">
        <v>0</v>
      </c>
      <c r="B22">
        <v>41</v>
      </c>
      <c r="C22" s="4">
        <v>15.85</v>
      </c>
      <c r="D22" s="4">
        <v>0.44</v>
      </c>
      <c r="E22" s="4">
        <v>7.38</v>
      </c>
      <c r="F22" s="4">
        <v>25.36</v>
      </c>
      <c r="G22" s="4">
        <v>11.69</v>
      </c>
      <c r="H22" s="4">
        <v>18.97</v>
      </c>
      <c r="I22" s="4">
        <v>8.24</v>
      </c>
      <c r="J22" s="4">
        <v>4.6399999999999997</v>
      </c>
      <c r="K22" s="4">
        <v>0.72</v>
      </c>
      <c r="L22" s="4">
        <v>0</v>
      </c>
      <c r="M22" s="4">
        <v>6.42</v>
      </c>
      <c r="N22" s="4">
        <v>2.96</v>
      </c>
      <c r="O22">
        <f t="shared" si="0"/>
        <v>102.66999999999999</v>
      </c>
    </row>
    <row r="23" spans="1:15" x14ac:dyDescent="0.25">
      <c r="A23" t="s">
        <v>0</v>
      </c>
      <c r="B23">
        <v>42</v>
      </c>
      <c r="C23" s="4">
        <v>11.16</v>
      </c>
      <c r="D23" s="4">
        <v>13.1</v>
      </c>
      <c r="E23" s="4">
        <v>23.6</v>
      </c>
      <c r="F23" s="4">
        <v>21.52</v>
      </c>
      <c r="G23" s="4">
        <v>6.46</v>
      </c>
      <c r="H23" s="4">
        <v>13.62</v>
      </c>
      <c r="I23" s="4">
        <v>12</v>
      </c>
      <c r="J23" s="4">
        <v>11.2</v>
      </c>
      <c r="K23" s="4">
        <v>0.04</v>
      </c>
      <c r="L23" s="4">
        <v>12.3</v>
      </c>
      <c r="M23" s="4">
        <v>2.91</v>
      </c>
      <c r="N23" s="4">
        <v>2.91</v>
      </c>
      <c r="O23">
        <f t="shared" si="0"/>
        <v>130.82</v>
      </c>
    </row>
    <row r="24" spans="1:15" x14ac:dyDescent="0.25">
      <c r="A24" t="s">
        <v>0</v>
      </c>
      <c r="B24">
        <v>43</v>
      </c>
      <c r="C24" s="4">
        <v>22.94</v>
      </c>
      <c r="D24" s="4">
        <v>20.72</v>
      </c>
      <c r="E24" s="4">
        <v>24.47</v>
      </c>
      <c r="F24" s="4">
        <v>18.23</v>
      </c>
      <c r="G24" s="4">
        <v>18.21</v>
      </c>
      <c r="H24" s="4">
        <v>8.51</v>
      </c>
      <c r="I24" s="4">
        <v>0.17</v>
      </c>
      <c r="J24" s="4">
        <v>4.0999999999999996</v>
      </c>
      <c r="K24" s="4">
        <v>8.93</v>
      </c>
      <c r="L24" s="4">
        <v>0</v>
      </c>
      <c r="M24" s="4">
        <v>0</v>
      </c>
      <c r="N24" s="4">
        <v>11.04</v>
      </c>
      <c r="O24">
        <f t="shared" si="0"/>
        <v>137.32</v>
      </c>
    </row>
    <row r="25" spans="1:15" x14ac:dyDescent="0.25">
      <c r="A25" t="s">
        <v>0</v>
      </c>
      <c r="B25">
        <v>44</v>
      </c>
      <c r="C25" s="4">
        <v>11.53</v>
      </c>
      <c r="D25" s="4">
        <v>13.82</v>
      </c>
      <c r="E25" s="4">
        <v>4.49</v>
      </c>
      <c r="F25" s="4">
        <v>6.63</v>
      </c>
      <c r="G25" s="4">
        <v>13.95</v>
      </c>
      <c r="H25" s="4">
        <v>24.27</v>
      </c>
      <c r="I25" s="4">
        <v>4.97</v>
      </c>
      <c r="J25" s="4">
        <v>3.74</v>
      </c>
      <c r="K25" s="4">
        <v>0</v>
      </c>
      <c r="L25" s="4">
        <v>0</v>
      </c>
      <c r="M25" s="4">
        <v>0</v>
      </c>
      <c r="N25" s="4">
        <v>0</v>
      </c>
      <c r="O25">
        <f t="shared" si="0"/>
        <v>83.399999999999991</v>
      </c>
    </row>
    <row r="26" spans="1:15" x14ac:dyDescent="0.25">
      <c r="A26" t="s">
        <v>0</v>
      </c>
      <c r="B26">
        <v>45</v>
      </c>
      <c r="C26" s="4">
        <v>2.81</v>
      </c>
      <c r="D26" s="4">
        <v>5</v>
      </c>
      <c r="E26" s="4">
        <v>9.65</v>
      </c>
      <c r="F26" s="4">
        <v>14.13</v>
      </c>
      <c r="G26" s="4">
        <v>12.75</v>
      </c>
      <c r="H26" s="4">
        <v>9.01</v>
      </c>
      <c r="I26" s="4">
        <v>6.33</v>
      </c>
      <c r="J26" s="4">
        <v>8.67</v>
      </c>
      <c r="K26" s="4">
        <v>0</v>
      </c>
      <c r="L26" s="4">
        <v>0.31</v>
      </c>
      <c r="M26" s="4">
        <v>0</v>
      </c>
      <c r="N26" s="4">
        <v>1.1100000000000001</v>
      </c>
      <c r="O26">
        <f t="shared" si="0"/>
        <v>69.77</v>
      </c>
    </row>
    <row r="27" spans="1:15" x14ac:dyDescent="0.25">
      <c r="A27" t="s">
        <v>0</v>
      </c>
      <c r="B27">
        <v>46</v>
      </c>
      <c r="C27" s="4">
        <v>22.79</v>
      </c>
      <c r="D27" s="4">
        <v>16.52</v>
      </c>
      <c r="E27" s="4">
        <v>10.11</v>
      </c>
      <c r="F27" s="4">
        <v>12.59</v>
      </c>
      <c r="G27" s="4">
        <v>16.149999999999999</v>
      </c>
      <c r="H27" s="4">
        <v>16.23</v>
      </c>
      <c r="I27" s="4">
        <v>10.75</v>
      </c>
      <c r="J27" s="4">
        <v>1.07</v>
      </c>
      <c r="K27" s="4">
        <v>0.73</v>
      </c>
      <c r="L27" s="4">
        <v>0.87</v>
      </c>
      <c r="M27" s="4">
        <v>0.15</v>
      </c>
      <c r="N27" s="4">
        <v>7.63</v>
      </c>
      <c r="O27">
        <f t="shared" si="0"/>
        <v>115.59</v>
      </c>
    </row>
    <row r="28" spans="1:15" x14ac:dyDescent="0.25">
      <c r="A28" t="s">
        <v>0</v>
      </c>
      <c r="B28">
        <v>47</v>
      </c>
      <c r="C28" s="4">
        <v>14.44</v>
      </c>
      <c r="D28" s="4">
        <v>16.52</v>
      </c>
      <c r="E28" s="4">
        <v>17.739999999999998</v>
      </c>
      <c r="F28" s="4">
        <v>11.7</v>
      </c>
      <c r="G28" s="4">
        <v>8.48</v>
      </c>
      <c r="H28" s="4">
        <v>29.02</v>
      </c>
      <c r="I28" s="4">
        <v>12.14</v>
      </c>
      <c r="J28" s="4">
        <v>4.76</v>
      </c>
      <c r="K28" s="4">
        <v>0</v>
      </c>
      <c r="L28" s="4">
        <v>0</v>
      </c>
      <c r="M28" s="4">
        <v>0.26</v>
      </c>
      <c r="N28" s="4">
        <v>1.51</v>
      </c>
      <c r="O28">
        <f t="shared" si="0"/>
        <v>116.57000000000002</v>
      </c>
    </row>
    <row r="29" spans="1:15" x14ac:dyDescent="0.25">
      <c r="A29" t="s">
        <v>0</v>
      </c>
      <c r="B29">
        <v>48</v>
      </c>
      <c r="C29" s="4">
        <v>9.24</v>
      </c>
      <c r="D29" s="4">
        <v>4.7699999999999996</v>
      </c>
      <c r="E29" s="4">
        <v>3.02</v>
      </c>
      <c r="F29" s="4">
        <v>16.28</v>
      </c>
      <c r="G29" s="4">
        <v>8.27</v>
      </c>
      <c r="H29" s="4">
        <v>13.6</v>
      </c>
      <c r="I29" s="4">
        <v>8.6999999999999993</v>
      </c>
      <c r="J29" s="4">
        <v>1.32</v>
      </c>
      <c r="K29" s="4">
        <v>1.3</v>
      </c>
      <c r="L29" s="4">
        <v>0.82</v>
      </c>
      <c r="M29" s="4">
        <v>0.34</v>
      </c>
      <c r="N29" s="4">
        <v>2.39</v>
      </c>
      <c r="O29">
        <f t="shared" si="0"/>
        <v>70.049999999999983</v>
      </c>
    </row>
    <row r="30" spans="1:15" x14ac:dyDescent="0.25">
      <c r="A30" t="s">
        <v>0</v>
      </c>
      <c r="B30">
        <v>49</v>
      </c>
      <c r="C30" s="4">
        <v>9.7799999999999994</v>
      </c>
      <c r="D30" s="4">
        <v>8.9</v>
      </c>
      <c r="E30" s="4">
        <v>13.18</v>
      </c>
      <c r="F30" s="4">
        <v>17.079999999999998</v>
      </c>
      <c r="G30" s="4">
        <v>14.95</v>
      </c>
      <c r="H30" s="4">
        <v>16.920000000000002</v>
      </c>
      <c r="I30" s="4">
        <v>13.39</v>
      </c>
      <c r="J30" s="4">
        <v>10.17</v>
      </c>
      <c r="K30" s="4">
        <v>0.56000000000000005</v>
      </c>
      <c r="L30" s="4">
        <v>1.82</v>
      </c>
      <c r="M30" s="4">
        <v>7.2</v>
      </c>
      <c r="N30" s="4">
        <v>1.63</v>
      </c>
      <c r="O30">
        <f t="shared" si="0"/>
        <v>115.58</v>
      </c>
    </row>
    <row r="31" spans="1:15" x14ac:dyDescent="0.25">
      <c r="A31" t="s">
        <v>0</v>
      </c>
      <c r="B31">
        <v>50</v>
      </c>
      <c r="C31" s="4">
        <v>6.96</v>
      </c>
      <c r="D31" s="4">
        <v>7.19</v>
      </c>
      <c r="E31" s="4">
        <v>20.29</v>
      </c>
      <c r="F31" s="4">
        <v>18.04</v>
      </c>
      <c r="G31" s="4">
        <v>10.77</v>
      </c>
      <c r="H31" s="4">
        <v>6.93</v>
      </c>
      <c r="I31" s="4">
        <v>9.9499999999999993</v>
      </c>
      <c r="J31" s="4">
        <v>6.66</v>
      </c>
      <c r="K31" s="4">
        <v>1.49</v>
      </c>
      <c r="L31" s="4">
        <v>0.24</v>
      </c>
      <c r="M31" s="4">
        <v>2.2200000000000002</v>
      </c>
      <c r="N31" s="4">
        <v>3.77</v>
      </c>
      <c r="O31">
        <f t="shared" si="0"/>
        <v>94.509999999999991</v>
      </c>
    </row>
    <row r="32" spans="1:15" x14ac:dyDescent="0.25">
      <c r="A32" t="s">
        <v>0</v>
      </c>
      <c r="B32">
        <v>51</v>
      </c>
      <c r="C32" s="4">
        <v>27.39</v>
      </c>
      <c r="D32" s="4">
        <v>3.25</v>
      </c>
      <c r="E32" s="4">
        <v>12.29</v>
      </c>
      <c r="F32" s="4">
        <v>13.93</v>
      </c>
      <c r="G32" s="4">
        <v>21.3</v>
      </c>
      <c r="H32" s="4">
        <v>10.58</v>
      </c>
      <c r="I32" s="4">
        <v>4.8</v>
      </c>
      <c r="J32" s="4">
        <v>1.55</v>
      </c>
      <c r="K32" s="4">
        <v>0.8</v>
      </c>
      <c r="L32" s="4">
        <v>6.15</v>
      </c>
      <c r="M32" s="4">
        <v>1.76</v>
      </c>
      <c r="N32" s="4">
        <v>3.7</v>
      </c>
      <c r="O32">
        <f t="shared" si="0"/>
        <v>107.5</v>
      </c>
    </row>
    <row r="33" spans="1:15" x14ac:dyDescent="0.25">
      <c r="A33" t="s">
        <v>0</v>
      </c>
      <c r="B33">
        <v>52</v>
      </c>
      <c r="C33" s="4">
        <v>7.9</v>
      </c>
      <c r="D33" s="4">
        <v>12.17</v>
      </c>
      <c r="E33" s="4">
        <v>13.7</v>
      </c>
      <c r="F33" s="4">
        <v>7.78</v>
      </c>
      <c r="G33" s="4">
        <v>20.63</v>
      </c>
      <c r="H33" s="4">
        <v>9.32</v>
      </c>
      <c r="I33" s="4">
        <v>9.17</v>
      </c>
      <c r="J33" s="4">
        <v>2.93</v>
      </c>
      <c r="K33" s="4">
        <v>0.31</v>
      </c>
      <c r="L33" s="4">
        <v>0</v>
      </c>
      <c r="M33" s="4">
        <v>1.6</v>
      </c>
      <c r="N33" s="4">
        <v>1.55</v>
      </c>
      <c r="O33">
        <f t="shared" si="0"/>
        <v>87.06</v>
      </c>
    </row>
    <row r="34" spans="1:15" x14ac:dyDescent="0.25">
      <c r="A34" t="s">
        <v>0</v>
      </c>
      <c r="B34">
        <v>53</v>
      </c>
      <c r="C34" s="4">
        <v>11.49</v>
      </c>
      <c r="D34" s="4">
        <v>9.58</v>
      </c>
      <c r="E34" s="4">
        <v>17.12</v>
      </c>
      <c r="F34" s="4">
        <v>18.28</v>
      </c>
      <c r="G34" s="4">
        <v>10.1</v>
      </c>
      <c r="H34" s="4">
        <v>11.66</v>
      </c>
      <c r="I34" s="4">
        <v>3.02</v>
      </c>
      <c r="J34" s="4">
        <v>4.2300000000000004</v>
      </c>
      <c r="K34" s="4">
        <v>1.32</v>
      </c>
      <c r="L34" s="4">
        <v>0.19</v>
      </c>
      <c r="M34" s="4">
        <v>0</v>
      </c>
      <c r="N34" s="4">
        <v>3.52</v>
      </c>
      <c r="O34">
        <f t="shared" si="0"/>
        <v>90.509999999999977</v>
      </c>
    </row>
    <row r="35" spans="1:15" x14ac:dyDescent="0.25">
      <c r="A35" t="s">
        <v>0</v>
      </c>
      <c r="B35">
        <v>54</v>
      </c>
      <c r="C35" s="4">
        <v>3.86</v>
      </c>
      <c r="D35" s="4">
        <v>12.94</v>
      </c>
      <c r="E35" s="4">
        <v>10.18</v>
      </c>
      <c r="F35" s="4">
        <v>25.49</v>
      </c>
      <c r="G35" s="4">
        <v>25.32</v>
      </c>
      <c r="H35" s="4">
        <v>8.17</v>
      </c>
      <c r="I35" s="4">
        <v>8.36</v>
      </c>
      <c r="J35" s="4">
        <v>6.1</v>
      </c>
      <c r="K35" s="4">
        <v>1.05</v>
      </c>
      <c r="L35" s="4">
        <v>0.59</v>
      </c>
      <c r="M35" s="4">
        <v>0</v>
      </c>
      <c r="N35" s="4">
        <v>0.98</v>
      </c>
      <c r="O35">
        <f t="shared" si="0"/>
        <v>103.03999999999999</v>
      </c>
    </row>
    <row r="36" spans="1:15" x14ac:dyDescent="0.25">
      <c r="A36" t="s">
        <v>0</v>
      </c>
      <c r="B36">
        <v>55</v>
      </c>
      <c r="C36" s="4">
        <v>12.06</v>
      </c>
      <c r="D36" s="4">
        <v>21.37</v>
      </c>
      <c r="E36" s="4">
        <v>17.04</v>
      </c>
      <c r="F36" s="4">
        <v>4.0999999999999996</v>
      </c>
      <c r="G36" s="4">
        <v>18.48</v>
      </c>
      <c r="H36" s="4">
        <v>10.19</v>
      </c>
      <c r="I36" s="4">
        <v>5.15</v>
      </c>
      <c r="J36" s="4">
        <v>8.51</v>
      </c>
      <c r="K36" s="4">
        <v>0</v>
      </c>
      <c r="L36" s="4">
        <v>0.38</v>
      </c>
      <c r="M36" s="4">
        <v>0</v>
      </c>
      <c r="N36" s="4">
        <v>2.61</v>
      </c>
      <c r="O36">
        <f t="shared" si="0"/>
        <v>99.89</v>
      </c>
    </row>
    <row r="37" spans="1:15" x14ac:dyDescent="0.25">
      <c r="A37" t="s">
        <v>0</v>
      </c>
      <c r="B37">
        <v>56</v>
      </c>
      <c r="C37" s="4">
        <v>22.67</v>
      </c>
      <c r="D37" s="4">
        <v>17.559999999999999</v>
      </c>
      <c r="E37" s="4">
        <v>29.67</v>
      </c>
      <c r="F37" s="4">
        <v>11.88</v>
      </c>
      <c r="G37" s="4">
        <v>8.56</v>
      </c>
      <c r="H37" s="4">
        <v>14.05</v>
      </c>
      <c r="I37" s="4">
        <v>5.5</v>
      </c>
      <c r="J37" s="4">
        <v>0.49</v>
      </c>
      <c r="K37" s="4">
        <v>4.2300000000000004</v>
      </c>
      <c r="L37" s="4">
        <v>4.1100000000000003</v>
      </c>
      <c r="M37" s="4">
        <v>5.24</v>
      </c>
      <c r="N37" s="4">
        <v>27.8</v>
      </c>
      <c r="O37">
        <f t="shared" si="0"/>
        <v>151.76</v>
      </c>
    </row>
    <row r="38" spans="1:15" x14ac:dyDescent="0.25">
      <c r="A38" t="s">
        <v>0</v>
      </c>
      <c r="B38">
        <v>57</v>
      </c>
      <c r="C38" s="4">
        <v>26.62</v>
      </c>
      <c r="D38" s="4">
        <v>12.23</v>
      </c>
      <c r="E38" s="4">
        <v>10.14</v>
      </c>
      <c r="F38" s="4">
        <v>20.73</v>
      </c>
      <c r="G38" s="4">
        <v>4.2</v>
      </c>
      <c r="H38" s="4">
        <v>8.1</v>
      </c>
      <c r="I38" s="4">
        <v>10.37</v>
      </c>
      <c r="J38" s="4">
        <v>3.45</v>
      </c>
      <c r="K38" s="4">
        <v>0.87</v>
      </c>
      <c r="L38" s="4">
        <v>0</v>
      </c>
      <c r="M38" s="4">
        <v>0</v>
      </c>
      <c r="N38" s="4">
        <v>7.87</v>
      </c>
      <c r="O38">
        <f t="shared" si="0"/>
        <v>104.58000000000001</v>
      </c>
    </row>
    <row r="39" spans="1:15" x14ac:dyDescent="0.25">
      <c r="A39" t="s">
        <v>0</v>
      </c>
      <c r="B39">
        <v>58</v>
      </c>
      <c r="C39" s="4">
        <v>5.75</v>
      </c>
      <c r="D39" s="4">
        <v>13.69</v>
      </c>
      <c r="E39" s="4">
        <v>13.58</v>
      </c>
      <c r="F39" s="4">
        <v>10.25</v>
      </c>
      <c r="G39" s="4">
        <v>5.74</v>
      </c>
      <c r="H39" s="4">
        <v>4.7699999999999996</v>
      </c>
      <c r="I39" s="4">
        <v>15.07</v>
      </c>
      <c r="J39" s="4">
        <v>18.11</v>
      </c>
      <c r="K39" s="4">
        <v>1.34</v>
      </c>
      <c r="L39" s="4">
        <v>5.89</v>
      </c>
      <c r="M39" s="4">
        <v>0</v>
      </c>
      <c r="N39" s="4">
        <v>0.41</v>
      </c>
      <c r="O39">
        <f t="shared" si="0"/>
        <v>94.6</v>
      </c>
    </row>
    <row r="40" spans="1:15" x14ac:dyDescent="0.25">
      <c r="A40" t="s">
        <v>0</v>
      </c>
      <c r="B40">
        <v>59</v>
      </c>
      <c r="C40" s="4">
        <v>16.440000000000001</v>
      </c>
      <c r="D40" s="4">
        <v>12</v>
      </c>
      <c r="E40" s="4">
        <v>20.68</v>
      </c>
      <c r="F40" s="4">
        <v>11.43</v>
      </c>
      <c r="G40" s="4">
        <v>15.82</v>
      </c>
      <c r="H40" s="4">
        <v>19.61</v>
      </c>
      <c r="I40" s="4">
        <v>9.86</v>
      </c>
      <c r="J40" s="4">
        <v>3.14</v>
      </c>
      <c r="K40" s="4">
        <v>0.26</v>
      </c>
      <c r="L40" s="4">
        <v>2.64</v>
      </c>
      <c r="M40" s="4">
        <v>5.82</v>
      </c>
      <c r="N40" s="4">
        <v>4.8600000000000003</v>
      </c>
      <c r="O40">
        <f t="shared" si="0"/>
        <v>122.56000000000002</v>
      </c>
    </row>
    <row r="41" spans="1:15" x14ac:dyDescent="0.25">
      <c r="A41" t="s">
        <v>0</v>
      </c>
      <c r="B41">
        <v>60</v>
      </c>
      <c r="C41" s="4">
        <v>11.96</v>
      </c>
      <c r="D41" s="4">
        <v>16.59</v>
      </c>
      <c r="E41" s="4">
        <v>19.010000000000002</v>
      </c>
      <c r="F41" s="4">
        <v>20.47</v>
      </c>
      <c r="G41" s="4">
        <v>5.37</v>
      </c>
      <c r="H41" s="4">
        <v>10.07</v>
      </c>
      <c r="I41" s="4">
        <v>14.85</v>
      </c>
      <c r="J41" s="4">
        <v>10.119999999999999</v>
      </c>
      <c r="K41" s="4">
        <v>6.23</v>
      </c>
      <c r="L41" s="4">
        <v>1.97</v>
      </c>
      <c r="M41" s="4">
        <v>1.23</v>
      </c>
      <c r="N41" s="4">
        <v>4.74</v>
      </c>
      <c r="O41">
        <f t="shared" si="0"/>
        <v>122.61</v>
      </c>
    </row>
    <row r="42" spans="1:15" x14ac:dyDescent="0.25">
      <c r="A42" t="s">
        <v>0</v>
      </c>
      <c r="B42">
        <v>61</v>
      </c>
      <c r="C42" s="4">
        <v>1.29</v>
      </c>
      <c r="D42" s="4">
        <v>21.95</v>
      </c>
      <c r="E42" s="4">
        <v>9.6300000000000008</v>
      </c>
      <c r="F42" s="4">
        <v>9.19</v>
      </c>
      <c r="G42" s="4">
        <v>18.78</v>
      </c>
      <c r="H42" s="4">
        <v>9.73</v>
      </c>
      <c r="I42" s="4">
        <v>7.7</v>
      </c>
      <c r="J42" s="4">
        <v>0.23</v>
      </c>
      <c r="K42" s="4">
        <v>0</v>
      </c>
      <c r="L42" s="4">
        <v>0</v>
      </c>
      <c r="M42" s="4">
        <v>1.55</v>
      </c>
      <c r="N42" s="4">
        <v>2.42</v>
      </c>
      <c r="O42">
        <f t="shared" si="0"/>
        <v>82.47</v>
      </c>
    </row>
    <row r="43" spans="1:15" x14ac:dyDescent="0.25">
      <c r="A43" t="s">
        <v>0</v>
      </c>
      <c r="B43">
        <v>62</v>
      </c>
      <c r="C43" s="4">
        <v>5.22</v>
      </c>
      <c r="D43" s="4">
        <v>14.7</v>
      </c>
      <c r="E43" s="4">
        <v>5.29</v>
      </c>
      <c r="F43" s="4">
        <v>30.2</v>
      </c>
      <c r="G43" s="4">
        <v>10.24</v>
      </c>
      <c r="H43" s="4">
        <v>15.71</v>
      </c>
      <c r="I43" s="4">
        <v>13.36</v>
      </c>
      <c r="J43" s="4">
        <v>4.49</v>
      </c>
      <c r="K43" s="4">
        <v>3.78</v>
      </c>
      <c r="L43" s="4">
        <v>3.7</v>
      </c>
      <c r="M43" s="4">
        <v>0.68</v>
      </c>
      <c r="N43" s="4">
        <v>0.54</v>
      </c>
      <c r="O43">
        <f t="shared" si="0"/>
        <v>107.91</v>
      </c>
    </row>
    <row r="44" spans="1:15" x14ac:dyDescent="0.25">
      <c r="A44" t="s">
        <v>0</v>
      </c>
      <c r="B44">
        <v>63</v>
      </c>
      <c r="C44" s="4">
        <v>8.9499999999999993</v>
      </c>
      <c r="D44" s="4">
        <v>14.33</v>
      </c>
      <c r="E44" s="4">
        <v>10.34</v>
      </c>
      <c r="F44" s="4">
        <v>16.95</v>
      </c>
      <c r="G44" s="4">
        <v>10.9</v>
      </c>
      <c r="H44" s="4">
        <v>20.190000000000001</v>
      </c>
      <c r="I44" s="4">
        <v>5.44</v>
      </c>
      <c r="J44" s="4">
        <v>1.1100000000000001</v>
      </c>
      <c r="K44" s="4">
        <v>7.46</v>
      </c>
      <c r="L44" s="4">
        <v>0</v>
      </c>
      <c r="M44" s="4">
        <v>4.09</v>
      </c>
      <c r="N44" s="4">
        <v>2.4900000000000002</v>
      </c>
      <c r="O44">
        <f t="shared" si="0"/>
        <v>102.25</v>
      </c>
    </row>
    <row r="45" spans="1:15" x14ac:dyDescent="0.25">
      <c r="A45" t="s">
        <v>0</v>
      </c>
      <c r="B45">
        <v>64</v>
      </c>
      <c r="C45" s="4">
        <v>20.91</v>
      </c>
      <c r="D45" s="4">
        <v>8.0399999999999991</v>
      </c>
      <c r="E45" s="4">
        <v>15.77</v>
      </c>
      <c r="F45" s="4">
        <v>16.850000000000001</v>
      </c>
      <c r="G45" s="4">
        <v>4</v>
      </c>
      <c r="H45" s="4">
        <v>4.6100000000000003</v>
      </c>
      <c r="I45" s="4">
        <v>12.15</v>
      </c>
      <c r="J45" s="4">
        <v>0.02</v>
      </c>
      <c r="K45" s="4">
        <v>2.81</v>
      </c>
      <c r="L45" s="4">
        <v>2.82</v>
      </c>
      <c r="M45" s="4">
        <v>1.76</v>
      </c>
      <c r="N45" s="4">
        <v>2.29</v>
      </c>
      <c r="O45">
        <f t="shared" si="0"/>
        <v>92.03</v>
      </c>
    </row>
    <row r="46" spans="1:15" x14ac:dyDescent="0.25">
      <c r="A46" t="s">
        <v>0</v>
      </c>
      <c r="B46">
        <v>65</v>
      </c>
      <c r="C46" s="4">
        <v>4.8</v>
      </c>
      <c r="D46" s="4">
        <v>15.5</v>
      </c>
      <c r="E46" s="4">
        <v>2.87</v>
      </c>
      <c r="F46" s="4">
        <v>26.09</v>
      </c>
      <c r="G46" s="4">
        <v>9.8800000000000008</v>
      </c>
      <c r="H46" s="4">
        <v>5.9</v>
      </c>
      <c r="I46" s="4">
        <v>2.4500000000000002</v>
      </c>
      <c r="J46" s="4">
        <v>1.65</v>
      </c>
      <c r="K46" s="4">
        <v>0.5</v>
      </c>
      <c r="L46" s="4">
        <v>0</v>
      </c>
      <c r="M46" s="4">
        <v>1.3</v>
      </c>
      <c r="N46" s="4">
        <v>1.32</v>
      </c>
      <c r="O46">
        <f t="shared" si="0"/>
        <v>72.260000000000005</v>
      </c>
    </row>
    <row r="47" spans="1:15" x14ac:dyDescent="0.25">
      <c r="A47" t="s">
        <v>0</v>
      </c>
      <c r="B47">
        <v>66</v>
      </c>
      <c r="C47" s="4">
        <v>6.26</v>
      </c>
      <c r="D47" s="4">
        <v>10.08</v>
      </c>
      <c r="E47" s="4">
        <v>13.99</v>
      </c>
      <c r="F47" s="4">
        <v>33.15</v>
      </c>
      <c r="G47" s="4">
        <v>22.37</v>
      </c>
      <c r="H47" s="4">
        <v>13.37</v>
      </c>
      <c r="I47" s="4">
        <v>11.3</v>
      </c>
      <c r="J47" s="4">
        <v>7.9</v>
      </c>
      <c r="K47" s="4">
        <v>0</v>
      </c>
      <c r="L47" s="4">
        <v>0.28000000000000003</v>
      </c>
      <c r="M47" s="4">
        <v>0.94</v>
      </c>
      <c r="N47" s="4">
        <v>3.17</v>
      </c>
      <c r="O47">
        <f t="shared" si="0"/>
        <v>122.81</v>
      </c>
    </row>
    <row r="48" spans="1:15" x14ac:dyDescent="0.25">
      <c r="A48" t="s">
        <v>0</v>
      </c>
      <c r="B48">
        <v>67</v>
      </c>
      <c r="C48" s="4">
        <v>7.98</v>
      </c>
      <c r="D48" s="4">
        <v>12.12</v>
      </c>
      <c r="E48" s="4">
        <v>8.32</v>
      </c>
      <c r="F48" s="4">
        <v>5.16</v>
      </c>
      <c r="G48" s="4">
        <v>5.15</v>
      </c>
      <c r="H48" s="4">
        <v>15.74</v>
      </c>
      <c r="I48" s="4">
        <v>9.6999999999999993</v>
      </c>
      <c r="J48" s="4">
        <v>8.19</v>
      </c>
      <c r="K48" s="4">
        <v>0.44</v>
      </c>
      <c r="L48" s="4">
        <v>1.22</v>
      </c>
      <c r="M48" s="4">
        <v>2</v>
      </c>
      <c r="N48" s="4">
        <v>1.1499999999999999</v>
      </c>
      <c r="O48">
        <f t="shared" si="0"/>
        <v>77.17</v>
      </c>
    </row>
    <row r="49" spans="1:15" x14ac:dyDescent="0.25">
      <c r="A49" t="s">
        <v>0</v>
      </c>
      <c r="B49">
        <v>68</v>
      </c>
      <c r="C49" s="4">
        <v>6.26</v>
      </c>
      <c r="D49" s="4">
        <v>9.06</v>
      </c>
      <c r="E49" s="4">
        <v>13.95</v>
      </c>
      <c r="F49" s="4">
        <v>6.47</v>
      </c>
      <c r="G49" s="4">
        <v>8.5</v>
      </c>
      <c r="H49" s="4">
        <v>17.34</v>
      </c>
      <c r="I49" s="4">
        <v>7.09</v>
      </c>
      <c r="J49" s="4">
        <v>6.36</v>
      </c>
      <c r="K49" s="4">
        <v>1.32</v>
      </c>
      <c r="L49" s="4">
        <v>7.0000000000000007E-2</v>
      </c>
      <c r="M49" s="4">
        <v>0.84</v>
      </c>
      <c r="N49" s="4">
        <v>1.48</v>
      </c>
      <c r="O49">
        <f t="shared" si="0"/>
        <v>78.739999999999995</v>
      </c>
    </row>
    <row r="50" spans="1:15" x14ac:dyDescent="0.25">
      <c r="A50" t="s">
        <v>0</v>
      </c>
      <c r="B50">
        <v>69</v>
      </c>
      <c r="C50" s="4">
        <v>15.94</v>
      </c>
      <c r="D50" s="4">
        <v>7.32</v>
      </c>
      <c r="E50" s="4">
        <v>17.100000000000001</v>
      </c>
      <c r="F50" s="4">
        <v>13.43</v>
      </c>
      <c r="G50" s="4">
        <v>8.08</v>
      </c>
      <c r="H50" s="4">
        <v>5.05</v>
      </c>
      <c r="I50" s="4">
        <v>3.55</v>
      </c>
      <c r="J50" s="4">
        <v>2.1800000000000002</v>
      </c>
      <c r="K50" s="4">
        <v>3.58</v>
      </c>
      <c r="L50" s="4">
        <v>4.6100000000000003</v>
      </c>
      <c r="M50" s="4">
        <v>3.48</v>
      </c>
      <c r="N50" s="4">
        <v>6.06</v>
      </c>
      <c r="O50">
        <f t="shared" si="0"/>
        <v>90.38000000000001</v>
      </c>
    </row>
    <row r="51" spans="1:15" x14ac:dyDescent="0.25">
      <c r="A51" t="s">
        <v>0</v>
      </c>
      <c r="B51">
        <v>70</v>
      </c>
      <c r="C51" s="4">
        <v>7.35</v>
      </c>
      <c r="D51" s="4">
        <v>6.46</v>
      </c>
      <c r="E51" s="4">
        <v>25.34</v>
      </c>
      <c r="F51" s="4">
        <v>19.329999999999998</v>
      </c>
      <c r="G51" s="4">
        <v>12.22</v>
      </c>
      <c r="H51" s="4">
        <v>11.51</v>
      </c>
      <c r="I51" s="4">
        <v>9.56</v>
      </c>
      <c r="J51" s="4">
        <v>8.4700000000000006</v>
      </c>
      <c r="K51" s="4">
        <v>0.16</v>
      </c>
      <c r="L51" s="4">
        <v>1.98</v>
      </c>
      <c r="M51" s="4">
        <v>0.83</v>
      </c>
      <c r="N51" s="4">
        <v>0.85</v>
      </c>
      <c r="O51">
        <f t="shared" si="0"/>
        <v>104.06</v>
      </c>
    </row>
    <row r="52" spans="1:15" x14ac:dyDescent="0.25">
      <c r="A52" t="s">
        <v>0</v>
      </c>
      <c r="B52">
        <v>71</v>
      </c>
      <c r="C52" s="4">
        <v>5.28</v>
      </c>
      <c r="D52" s="4">
        <v>7.71</v>
      </c>
      <c r="E52" s="4">
        <v>10.44</v>
      </c>
      <c r="F52" s="4">
        <v>16.79</v>
      </c>
      <c r="G52" s="4">
        <v>15.9</v>
      </c>
      <c r="H52" s="4">
        <v>17.850000000000001</v>
      </c>
      <c r="I52" s="4">
        <v>3.52</v>
      </c>
      <c r="J52" s="4">
        <v>3.9</v>
      </c>
      <c r="K52" s="4">
        <v>1.52</v>
      </c>
      <c r="L52" s="4">
        <v>0.21</v>
      </c>
      <c r="M52" s="4">
        <v>1.0900000000000001</v>
      </c>
      <c r="N52" s="4">
        <v>4.22</v>
      </c>
      <c r="O52">
        <f t="shared" si="0"/>
        <v>88.429999999999993</v>
      </c>
    </row>
    <row r="53" spans="1:15" x14ac:dyDescent="0.25">
      <c r="A53" t="s">
        <v>0</v>
      </c>
      <c r="B53">
        <v>72</v>
      </c>
      <c r="C53" s="4">
        <v>8.92</v>
      </c>
      <c r="D53" s="4">
        <v>18.62</v>
      </c>
      <c r="E53" s="4">
        <v>2.23</v>
      </c>
      <c r="F53" s="4">
        <v>8.58</v>
      </c>
      <c r="G53" s="4">
        <v>18.72</v>
      </c>
      <c r="H53" s="4">
        <v>7.32</v>
      </c>
      <c r="I53" s="4">
        <v>8.06</v>
      </c>
      <c r="J53" s="4">
        <v>0.71</v>
      </c>
      <c r="K53" s="4">
        <v>0.09</v>
      </c>
      <c r="L53" s="4">
        <v>1.88</v>
      </c>
      <c r="M53" s="4">
        <v>12.33</v>
      </c>
      <c r="N53" s="4">
        <v>6.88</v>
      </c>
      <c r="O53">
        <f t="shared" si="0"/>
        <v>94.339999999999989</v>
      </c>
    </row>
    <row r="54" spans="1:15" x14ac:dyDescent="0.25">
      <c r="A54" t="s">
        <v>0</v>
      </c>
      <c r="B54">
        <v>73</v>
      </c>
      <c r="C54" s="4">
        <v>3.27</v>
      </c>
      <c r="D54" s="4">
        <v>11.68</v>
      </c>
      <c r="E54" s="4">
        <v>14.17</v>
      </c>
      <c r="F54" s="4">
        <v>20.97</v>
      </c>
      <c r="G54" s="4">
        <v>12.03</v>
      </c>
      <c r="H54" s="4">
        <v>13.3</v>
      </c>
      <c r="I54" s="4">
        <v>4.34</v>
      </c>
      <c r="J54" s="4">
        <v>1.67</v>
      </c>
      <c r="K54" s="4">
        <v>2.0699999999999998</v>
      </c>
      <c r="L54" s="4">
        <v>0.01</v>
      </c>
      <c r="M54" s="4">
        <v>0.76</v>
      </c>
      <c r="N54" s="4">
        <v>1.1599999999999999</v>
      </c>
      <c r="O54">
        <f t="shared" si="0"/>
        <v>85.43</v>
      </c>
    </row>
    <row r="55" spans="1:15" x14ac:dyDescent="0.25">
      <c r="A55" t="s">
        <v>0</v>
      </c>
      <c r="B55">
        <v>74</v>
      </c>
      <c r="C55" s="4">
        <v>5.36</v>
      </c>
      <c r="D55" s="4">
        <v>31.81</v>
      </c>
      <c r="E55" s="4">
        <v>8.2899999999999991</v>
      </c>
      <c r="F55" s="4">
        <v>18.86</v>
      </c>
      <c r="G55" s="4">
        <v>18.149999999999999</v>
      </c>
      <c r="H55" s="4">
        <v>13.05</v>
      </c>
      <c r="I55" s="4">
        <v>5.4</v>
      </c>
      <c r="J55" s="4">
        <v>2.38</v>
      </c>
      <c r="K55" s="4">
        <v>0.53</v>
      </c>
      <c r="L55" s="4">
        <v>1.78</v>
      </c>
      <c r="M55" s="4">
        <v>1.77</v>
      </c>
      <c r="N55" s="4">
        <v>10.220000000000001</v>
      </c>
      <c r="O55">
        <f t="shared" si="0"/>
        <v>117.6</v>
      </c>
    </row>
    <row r="56" spans="1:15" x14ac:dyDescent="0.25">
      <c r="A56" t="s">
        <v>0</v>
      </c>
      <c r="B56">
        <v>75</v>
      </c>
      <c r="C56" s="4">
        <v>7.68</v>
      </c>
      <c r="D56" s="4">
        <v>19.04</v>
      </c>
      <c r="E56" s="4">
        <v>17.27</v>
      </c>
      <c r="F56" s="4">
        <v>15.55</v>
      </c>
      <c r="G56" s="4">
        <v>21.52</v>
      </c>
      <c r="H56" s="4">
        <v>27.62</v>
      </c>
      <c r="I56" s="4">
        <v>10.15</v>
      </c>
      <c r="J56" s="4">
        <v>4.0999999999999996</v>
      </c>
      <c r="K56" s="4">
        <v>2.6</v>
      </c>
      <c r="L56" s="4">
        <v>0</v>
      </c>
      <c r="M56" s="4">
        <v>0.69</v>
      </c>
      <c r="N56" s="4">
        <v>9.57</v>
      </c>
      <c r="O56">
        <f t="shared" si="0"/>
        <v>135.79</v>
      </c>
    </row>
    <row r="57" spans="1:15" x14ac:dyDescent="0.25">
      <c r="A57" t="s">
        <v>0</v>
      </c>
      <c r="B57">
        <v>76</v>
      </c>
      <c r="C57" s="4">
        <v>19.16</v>
      </c>
      <c r="D57" s="4">
        <v>19.899999999999999</v>
      </c>
      <c r="E57" s="4">
        <v>11.12</v>
      </c>
      <c r="F57" s="4">
        <v>20.51</v>
      </c>
      <c r="G57" s="4">
        <v>8.27</v>
      </c>
      <c r="H57" s="4">
        <v>19.329999999999998</v>
      </c>
      <c r="I57" s="4">
        <v>3.32</v>
      </c>
      <c r="J57" s="4">
        <v>1.43</v>
      </c>
      <c r="K57" s="4">
        <v>0.01</v>
      </c>
      <c r="L57" s="4">
        <v>0</v>
      </c>
      <c r="M57" s="4">
        <v>0.13</v>
      </c>
      <c r="N57" s="4">
        <v>6.87</v>
      </c>
      <c r="O57">
        <f t="shared" si="0"/>
        <v>110.05</v>
      </c>
    </row>
    <row r="58" spans="1:15" x14ac:dyDescent="0.25">
      <c r="A58" t="s">
        <v>0</v>
      </c>
      <c r="B58">
        <v>77</v>
      </c>
      <c r="C58" s="4">
        <v>17.100000000000001</v>
      </c>
      <c r="D58" s="4">
        <v>5.51</v>
      </c>
      <c r="E58" s="4">
        <v>13.11</v>
      </c>
      <c r="F58" s="4">
        <v>24.54</v>
      </c>
      <c r="G58" s="4">
        <v>8.92</v>
      </c>
      <c r="H58" s="4">
        <v>19.22</v>
      </c>
      <c r="I58" s="4">
        <v>12.18</v>
      </c>
      <c r="J58" s="4">
        <v>0.8</v>
      </c>
      <c r="K58" s="4">
        <v>1.2</v>
      </c>
      <c r="L58" s="4">
        <v>0.67</v>
      </c>
      <c r="M58" s="4">
        <v>3.35</v>
      </c>
      <c r="N58" s="4">
        <v>6.51</v>
      </c>
      <c r="O58">
        <f t="shared" si="0"/>
        <v>113.10999999999999</v>
      </c>
    </row>
    <row r="59" spans="1:15" x14ac:dyDescent="0.25">
      <c r="A59" t="s">
        <v>0</v>
      </c>
      <c r="B59">
        <v>78</v>
      </c>
      <c r="C59" s="4">
        <v>7.77</v>
      </c>
      <c r="D59" s="4">
        <v>3.74</v>
      </c>
      <c r="E59" s="4">
        <v>24.47</v>
      </c>
      <c r="F59" s="4">
        <v>8.83</v>
      </c>
      <c r="G59" s="4">
        <v>13.03</v>
      </c>
      <c r="H59" s="4">
        <v>7.09</v>
      </c>
      <c r="I59" s="4">
        <v>2.09</v>
      </c>
      <c r="J59" s="4">
        <v>5.4</v>
      </c>
      <c r="K59" s="4">
        <v>0.86</v>
      </c>
      <c r="L59" s="4">
        <v>7.25</v>
      </c>
      <c r="M59" s="4">
        <v>17.37</v>
      </c>
      <c r="N59" s="4">
        <v>6.21</v>
      </c>
      <c r="O59">
        <f t="shared" si="0"/>
        <v>104.11</v>
      </c>
    </row>
    <row r="60" spans="1:15" x14ac:dyDescent="0.25">
      <c r="A60" t="s">
        <v>0</v>
      </c>
      <c r="B60">
        <v>79</v>
      </c>
      <c r="C60" s="4">
        <v>11.19</v>
      </c>
      <c r="D60" s="4">
        <v>16.55</v>
      </c>
      <c r="E60" s="4">
        <v>13.53</v>
      </c>
      <c r="F60" s="4">
        <v>9.3000000000000007</v>
      </c>
      <c r="G60" s="4">
        <v>17.29</v>
      </c>
      <c r="H60" s="4">
        <v>5.32</v>
      </c>
      <c r="I60" s="4">
        <v>1.58</v>
      </c>
      <c r="J60" s="4">
        <v>1.8</v>
      </c>
      <c r="K60" s="4">
        <v>0.31</v>
      </c>
      <c r="L60" s="4">
        <v>0.12</v>
      </c>
      <c r="M60" s="4">
        <v>0.51</v>
      </c>
      <c r="N60" s="4">
        <v>12.52</v>
      </c>
      <c r="O60">
        <f t="shared" si="0"/>
        <v>90.02000000000001</v>
      </c>
    </row>
    <row r="61" spans="1:15" x14ac:dyDescent="0.25">
      <c r="A61" t="s">
        <v>0</v>
      </c>
      <c r="B61">
        <v>80</v>
      </c>
      <c r="C61" s="4">
        <v>2.57</v>
      </c>
      <c r="D61" s="4">
        <v>15.97</v>
      </c>
      <c r="E61" s="4">
        <v>8.58</v>
      </c>
      <c r="F61" s="4">
        <v>30.81</v>
      </c>
      <c r="G61" s="4">
        <v>16.5</v>
      </c>
      <c r="H61" s="4">
        <v>11.19</v>
      </c>
      <c r="I61" s="4">
        <v>7.05</v>
      </c>
      <c r="J61" s="4">
        <v>1.27</v>
      </c>
      <c r="K61" s="4">
        <v>3.64</v>
      </c>
      <c r="L61" s="4">
        <v>0.4</v>
      </c>
      <c r="M61" s="4">
        <v>7.78</v>
      </c>
      <c r="N61" s="4">
        <v>2.08</v>
      </c>
      <c r="O61">
        <f t="shared" si="0"/>
        <v>107.83999999999999</v>
      </c>
    </row>
    <row r="62" spans="1:15" x14ac:dyDescent="0.25">
      <c r="A62" t="s">
        <v>0</v>
      </c>
      <c r="B62">
        <v>81</v>
      </c>
      <c r="C62" s="4">
        <v>2.66</v>
      </c>
      <c r="D62" s="4">
        <v>14.38</v>
      </c>
      <c r="E62" s="4">
        <v>18.3</v>
      </c>
      <c r="F62" s="4">
        <v>10.050000000000001</v>
      </c>
      <c r="G62" s="4">
        <v>3.34</v>
      </c>
      <c r="H62" s="4">
        <v>7.03</v>
      </c>
      <c r="I62" s="4">
        <v>16.37</v>
      </c>
      <c r="J62" s="4">
        <v>1.23</v>
      </c>
      <c r="K62" s="4">
        <v>1.43</v>
      </c>
      <c r="L62" s="4">
        <v>2.37</v>
      </c>
      <c r="M62" s="4">
        <v>0</v>
      </c>
      <c r="N62" s="4">
        <v>5.01</v>
      </c>
      <c r="O62">
        <f t="shared" si="0"/>
        <v>82.17000000000003</v>
      </c>
    </row>
    <row r="63" spans="1:15" x14ac:dyDescent="0.25">
      <c r="A63" t="s">
        <v>0</v>
      </c>
      <c r="B63">
        <v>82</v>
      </c>
      <c r="C63" s="4">
        <v>15.97</v>
      </c>
      <c r="D63" s="4">
        <v>13</v>
      </c>
      <c r="E63" s="4">
        <v>6.95</v>
      </c>
      <c r="F63" s="4">
        <v>7.66</v>
      </c>
      <c r="G63" s="4">
        <v>9.1999999999999993</v>
      </c>
      <c r="H63" s="4">
        <v>9.43</v>
      </c>
      <c r="I63" s="4">
        <v>3.29</v>
      </c>
      <c r="J63" s="4">
        <v>2.37</v>
      </c>
      <c r="K63" s="4">
        <v>1.63</v>
      </c>
      <c r="L63" s="4">
        <v>2.83</v>
      </c>
      <c r="M63" s="4">
        <v>0.33</v>
      </c>
      <c r="N63" s="4">
        <v>2.48</v>
      </c>
      <c r="O63">
        <f t="shared" si="0"/>
        <v>75.14</v>
      </c>
    </row>
    <row r="64" spans="1:15" x14ac:dyDescent="0.25">
      <c r="A64" t="s">
        <v>0</v>
      </c>
      <c r="B64">
        <v>83</v>
      </c>
      <c r="C64" s="4">
        <v>13.77</v>
      </c>
      <c r="D64" s="4">
        <v>18.03</v>
      </c>
      <c r="E64" s="4">
        <v>14.95</v>
      </c>
      <c r="F64" s="4">
        <v>14.51</v>
      </c>
      <c r="G64" s="4">
        <v>5.6</v>
      </c>
      <c r="H64" s="4">
        <v>11.91</v>
      </c>
      <c r="I64" s="4">
        <v>4.1500000000000004</v>
      </c>
      <c r="J64" s="4">
        <v>3.87</v>
      </c>
      <c r="K64" s="4">
        <v>0.56000000000000005</v>
      </c>
      <c r="L64" s="4">
        <v>0.68</v>
      </c>
      <c r="M64" s="4">
        <v>7.57</v>
      </c>
      <c r="N64" s="4">
        <v>1.1299999999999999</v>
      </c>
      <c r="O64">
        <f t="shared" si="0"/>
        <v>96.730000000000018</v>
      </c>
    </row>
    <row r="65" spans="1:15" x14ac:dyDescent="0.25">
      <c r="A65" t="s">
        <v>0</v>
      </c>
      <c r="B65">
        <v>84</v>
      </c>
      <c r="C65" s="4">
        <v>10.74</v>
      </c>
      <c r="D65" s="4">
        <v>9.6</v>
      </c>
      <c r="E65" s="4">
        <v>9.67</v>
      </c>
      <c r="F65" s="4">
        <v>11.12</v>
      </c>
      <c r="G65" s="4">
        <v>15.33</v>
      </c>
      <c r="H65" s="4">
        <v>5.38</v>
      </c>
      <c r="I65" s="4">
        <v>3.62</v>
      </c>
      <c r="J65" s="4">
        <v>0</v>
      </c>
      <c r="K65" s="4">
        <v>0</v>
      </c>
      <c r="L65" s="4">
        <v>0.03</v>
      </c>
      <c r="M65" s="4">
        <v>0</v>
      </c>
      <c r="N65" s="4">
        <v>1.02</v>
      </c>
      <c r="O65">
        <f t="shared" si="0"/>
        <v>66.509999999999991</v>
      </c>
    </row>
    <row r="66" spans="1:15" x14ac:dyDescent="0.25">
      <c r="A66" t="s">
        <v>0</v>
      </c>
      <c r="B66">
        <v>85</v>
      </c>
      <c r="C66" s="4">
        <v>10.89</v>
      </c>
      <c r="D66" s="4">
        <v>11.78</v>
      </c>
      <c r="E66" s="4">
        <v>21.83</v>
      </c>
      <c r="F66" s="4">
        <v>13.79</v>
      </c>
      <c r="G66" s="4">
        <v>13.15</v>
      </c>
      <c r="H66" s="4">
        <v>6.94</v>
      </c>
      <c r="I66" s="4">
        <v>12.06</v>
      </c>
      <c r="J66" s="4">
        <v>0</v>
      </c>
      <c r="K66" s="4">
        <v>6.41</v>
      </c>
      <c r="L66" s="4">
        <v>0</v>
      </c>
      <c r="M66" s="4">
        <v>7.52</v>
      </c>
      <c r="N66" s="4">
        <v>2.76</v>
      </c>
      <c r="O66">
        <f t="shared" ref="O66:O85" si="1">SUM(C66:N66)</f>
        <v>107.13</v>
      </c>
    </row>
    <row r="67" spans="1:15" x14ac:dyDescent="0.25">
      <c r="A67" t="s">
        <v>0</v>
      </c>
      <c r="B67">
        <v>86</v>
      </c>
      <c r="C67" s="4">
        <v>16.91</v>
      </c>
      <c r="D67" s="4">
        <v>16.88</v>
      </c>
      <c r="E67" s="4">
        <v>12.75</v>
      </c>
      <c r="F67" s="4">
        <v>10.84</v>
      </c>
      <c r="G67" s="4">
        <v>11.4</v>
      </c>
      <c r="H67" s="4">
        <v>11.26</v>
      </c>
      <c r="I67" s="4">
        <v>8.92</v>
      </c>
      <c r="J67" s="4">
        <v>0.48</v>
      </c>
      <c r="K67" s="4">
        <v>7.0000000000000007E-2</v>
      </c>
      <c r="L67" s="4">
        <v>0.86</v>
      </c>
      <c r="M67" s="4">
        <v>8.84</v>
      </c>
      <c r="N67" s="4">
        <v>24.57</v>
      </c>
      <c r="O67">
        <f t="shared" si="1"/>
        <v>123.78</v>
      </c>
    </row>
    <row r="68" spans="1:15" x14ac:dyDescent="0.25">
      <c r="A68" t="s">
        <v>0</v>
      </c>
      <c r="B68">
        <v>87</v>
      </c>
      <c r="C68" s="4">
        <v>4.6900000000000004</v>
      </c>
      <c r="D68" s="4">
        <v>16.23</v>
      </c>
      <c r="E68" s="4">
        <v>25.38</v>
      </c>
      <c r="F68" s="4">
        <v>24.74</v>
      </c>
      <c r="G68" s="4">
        <v>17.309999999999999</v>
      </c>
      <c r="H68" s="4">
        <v>26.83</v>
      </c>
      <c r="I68" s="4">
        <v>9.6999999999999993</v>
      </c>
      <c r="J68" s="4">
        <v>3.81</v>
      </c>
      <c r="K68" s="4">
        <v>2.5</v>
      </c>
      <c r="L68" s="4">
        <v>2.23</v>
      </c>
      <c r="M68" s="4">
        <v>0.34</v>
      </c>
      <c r="N68" s="4">
        <v>5.57</v>
      </c>
      <c r="O68">
        <f t="shared" si="1"/>
        <v>139.32999999999998</v>
      </c>
    </row>
    <row r="69" spans="1:15" x14ac:dyDescent="0.25">
      <c r="A69" t="s">
        <v>0</v>
      </c>
      <c r="B69">
        <v>88</v>
      </c>
      <c r="C69" s="4">
        <v>13.82</v>
      </c>
      <c r="D69" s="4">
        <v>12.24</v>
      </c>
      <c r="E69" s="4">
        <v>13.63</v>
      </c>
      <c r="F69" s="4">
        <v>15.53</v>
      </c>
      <c r="G69" s="4">
        <v>22.32</v>
      </c>
      <c r="H69" s="4">
        <v>11.98</v>
      </c>
      <c r="I69" s="4">
        <v>10.119999999999999</v>
      </c>
      <c r="J69" s="4">
        <v>5.48</v>
      </c>
      <c r="K69" s="4">
        <v>5.63</v>
      </c>
      <c r="L69" s="4">
        <v>0.41</v>
      </c>
      <c r="M69" s="4">
        <v>1.19</v>
      </c>
      <c r="N69" s="4">
        <v>0.85</v>
      </c>
      <c r="O69">
        <f t="shared" si="1"/>
        <v>113.2</v>
      </c>
    </row>
    <row r="70" spans="1:15" x14ac:dyDescent="0.25">
      <c r="A70" t="s">
        <v>0</v>
      </c>
      <c r="B70">
        <v>89</v>
      </c>
      <c r="C70" s="4">
        <v>9.2200000000000006</v>
      </c>
      <c r="D70" s="4">
        <v>20.100000000000001</v>
      </c>
      <c r="E70" s="4">
        <v>7.61</v>
      </c>
      <c r="F70" s="4">
        <v>6.92</v>
      </c>
      <c r="G70" s="4">
        <v>15.66</v>
      </c>
      <c r="H70" s="4">
        <v>16.22</v>
      </c>
      <c r="I70" s="4">
        <v>11.91</v>
      </c>
      <c r="J70" s="4">
        <v>1.04</v>
      </c>
      <c r="K70" s="4">
        <v>1.18</v>
      </c>
      <c r="L70" s="4">
        <v>2.21</v>
      </c>
      <c r="M70" s="4">
        <v>2.1800000000000002</v>
      </c>
      <c r="N70" s="4">
        <v>0</v>
      </c>
      <c r="O70">
        <f t="shared" si="1"/>
        <v>94.250000000000014</v>
      </c>
    </row>
    <row r="71" spans="1:15" x14ac:dyDescent="0.25">
      <c r="A71" t="s">
        <v>0</v>
      </c>
      <c r="B71">
        <v>90</v>
      </c>
      <c r="C71" s="4">
        <v>6.8</v>
      </c>
      <c r="D71" s="4">
        <v>4.28</v>
      </c>
      <c r="E71" s="4">
        <v>11.23</v>
      </c>
      <c r="F71" s="4">
        <v>26.19</v>
      </c>
      <c r="G71" s="4">
        <v>16.23</v>
      </c>
      <c r="H71" s="4">
        <v>13.3</v>
      </c>
      <c r="I71" s="4">
        <v>0.28999999999999998</v>
      </c>
      <c r="J71" s="4">
        <v>0.14000000000000001</v>
      </c>
      <c r="K71" s="4">
        <v>2.23</v>
      </c>
      <c r="L71" s="4">
        <v>0</v>
      </c>
      <c r="M71" s="4">
        <v>0</v>
      </c>
      <c r="N71" s="4">
        <v>8.18</v>
      </c>
      <c r="O71">
        <f t="shared" si="1"/>
        <v>88.87</v>
      </c>
    </row>
    <row r="72" spans="1:15" x14ac:dyDescent="0.25">
      <c r="A72" t="s">
        <v>0</v>
      </c>
      <c r="B72">
        <v>91</v>
      </c>
      <c r="C72" s="4">
        <v>15.89</v>
      </c>
      <c r="D72" s="4">
        <v>7.57</v>
      </c>
      <c r="E72" s="4">
        <v>11.48</v>
      </c>
      <c r="F72" s="4">
        <v>5.95</v>
      </c>
      <c r="G72" s="4">
        <v>8.6300000000000008</v>
      </c>
      <c r="H72" s="4">
        <v>10.74</v>
      </c>
      <c r="I72" s="4">
        <v>1.71</v>
      </c>
      <c r="J72" s="4">
        <v>0</v>
      </c>
      <c r="K72" s="4">
        <v>0</v>
      </c>
      <c r="L72" s="4">
        <v>0.11</v>
      </c>
      <c r="M72" s="4">
        <v>7.52</v>
      </c>
      <c r="N72" s="4">
        <v>0.82</v>
      </c>
      <c r="O72">
        <f t="shared" si="1"/>
        <v>70.42</v>
      </c>
    </row>
    <row r="73" spans="1:15" x14ac:dyDescent="0.25">
      <c r="A73" t="s">
        <v>0</v>
      </c>
      <c r="B73">
        <v>92</v>
      </c>
      <c r="C73" s="4">
        <v>13.69</v>
      </c>
      <c r="D73" s="4">
        <v>23.73</v>
      </c>
      <c r="E73" s="4">
        <v>7.2</v>
      </c>
      <c r="F73" s="4">
        <v>9.77</v>
      </c>
      <c r="G73" s="4">
        <v>19.98</v>
      </c>
      <c r="H73" s="4">
        <v>8.9600000000000009</v>
      </c>
      <c r="I73" s="4">
        <v>6.11</v>
      </c>
      <c r="J73" s="4">
        <v>1.66</v>
      </c>
      <c r="K73" s="4">
        <v>1.03</v>
      </c>
      <c r="L73" s="4">
        <v>0.12</v>
      </c>
      <c r="M73" s="4">
        <v>2.5299999999999998</v>
      </c>
      <c r="N73" s="4">
        <v>2.16</v>
      </c>
      <c r="O73">
        <f t="shared" si="1"/>
        <v>96.940000000000012</v>
      </c>
    </row>
    <row r="74" spans="1:15" x14ac:dyDescent="0.25">
      <c r="A74" t="s">
        <v>0</v>
      </c>
      <c r="B74">
        <v>93</v>
      </c>
      <c r="C74" s="4">
        <v>20.03</v>
      </c>
      <c r="D74" s="4">
        <v>6.26</v>
      </c>
      <c r="E74" s="4">
        <v>16.32</v>
      </c>
      <c r="F74" s="4">
        <v>22.85</v>
      </c>
      <c r="G74" s="4">
        <v>14.78</v>
      </c>
      <c r="H74" s="4">
        <v>12.82</v>
      </c>
      <c r="I74" s="4">
        <v>11.07</v>
      </c>
      <c r="J74" s="4">
        <v>0</v>
      </c>
      <c r="K74" s="4">
        <v>0.05</v>
      </c>
      <c r="L74" s="4">
        <v>2.2400000000000002</v>
      </c>
      <c r="M74" s="4">
        <v>0.3</v>
      </c>
      <c r="N74" s="4">
        <v>1.35</v>
      </c>
      <c r="O74">
        <f t="shared" si="1"/>
        <v>108.06999999999998</v>
      </c>
    </row>
    <row r="75" spans="1:15" x14ac:dyDescent="0.25">
      <c r="A75" t="s">
        <v>0</v>
      </c>
      <c r="B75">
        <v>94</v>
      </c>
      <c r="C75" s="4">
        <v>4.2699999999999996</v>
      </c>
      <c r="D75" s="4">
        <v>6.99</v>
      </c>
      <c r="E75" s="4">
        <v>7.57</v>
      </c>
      <c r="F75" s="4">
        <v>9.1199999999999992</v>
      </c>
      <c r="G75" s="4">
        <v>7.56</v>
      </c>
      <c r="H75" s="4">
        <v>11.33</v>
      </c>
      <c r="I75" s="4">
        <v>4.71</v>
      </c>
      <c r="J75" s="4">
        <v>2.29</v>
      </c>
      <c r="K75" s="4">
        <v>0.17</v>
      </c>
      <c r="L75" s="4">
        <v>0.08</v>
      </c>
      <c r="M75" s="4">
        <v>0.76</v>
      </c>
      <c r="N75" s="4">
        <v>2.4</v>
      </c>
      <c r="O75">
        <f t="shared" si="1"/>
        <v>57.249999999999993</v>
      </c>
    </row>
    <row r="76" spans="1:15" x14ac:dyDescent="0.25">
      <c r="A76" t="s">
        <v>0</v>
      </c>
      <c r="B76">
        <v>95</v>
      </c>
      <c r="C76" s="4">
        <v>12.75</v>
      </c>
      <c r="D76" s="4">
        <v>15.71</v>
      </c>
      <c r="E76" s="4">
        <v>15.22</v>
      </c>
      <c r="F76" s="4">
        <v>15.69</v>
      </c>
      <c r="G76" s="4">
        <v>24.45</v>
      </c>
      <c r="H76" s="4">
        <v>11.29</v>
      </c>
      <c r="I76" s="4">
        <v>9.14</v>
      </c>
      <c r="J76" s="4">
        <v>4.5599999999999996</v>
      </c>
      <c r="K76" s="4">
        <v>2.77</v>
      </c>
      <c r="L76" s="4">
        <v>5.29</v>
      </c>
      <c r="M76" s="4">
        <v>4.21</v>
      </c>
      <c r="N76" s="4">
        <v>4.8600000000000003</v>
      </c>
      <c r="O76">
        <f t="shared" si="1"/>
        <v>125.93999999999998</v>
      </c>
    </row>
    <row r="77" spans="1:15" x14ac:dyDescent="0.25">
      <c r="A77" t="s">
        <v>0</v>
      </c>
      <c r="B77">
        <v>96</v>
      </c>
      <c r="C77" s="4">
        <v>10.43</v>
      </c>
      <c r="D77" s="4">
        <v>15.48</v>
      </c>
      <c r="E77" s="4">
        <v>14.55</v>
      </c>
      <c r="F77" s="4">
        <v>15.36</v>
      </c>
      <c r="G77" s="4">
        <v>12.25</v>
      </c>
      <c r="H77" s="4">
        <v>17.46</v>
      </c>
      <c r="I77" s="4">
        <v>8.52</v>
      </c>
      <c r="J77" s="4">
        <v>11.08</v>
      </c>
      <c r="K77" s="4">
        <v>2.34</v>
      </c>
      <c r="L77" s="4">
        <v>2.42</v>
      </c>
      <c r="M77" s="4">
        <v>1.04</v>
      </c>
      <c r="N77" s="4">
        <v>3.84</v>
      </c>
      <c r="O77">
        <f t="shared" si="1"/>
        <v>114.77000000000001</v>
      </c>
    </row>
    <row r="78" spans="1:15" x14ac:dyDescent="0.25">
      <c r="A78" t="s">
        <v>0</v>
      </c>
      <c r="B78">
        <v>97</v>
      </c>
      <c r="C78" s="4">
        <v>7.08</v>
      </c>
      <c r="D78" s="4">
        <v>7.7</v>
      </c>
      <c r="E78" s="4">
        <v>6.24</v>
      </c>
      <c r="F78" s="4">
        <v>26.19</v>
      </c>
      <c r="G78" s="4">
        <v>15.06</v>
      </c>
      <c r="H78" s="4">
        <v>15.45</v>
      </c>
      <c r="I78" s="4">
        <v>4.0599999999999996</v>
      </c>
      <c r="J78" s="4">
        <v>1.85</v>
      </c>
      <c r="K78" s="4">
        <v>0.84</v>
      </c>
      <c r="L78" s="4">
        <v>1.1100000000000001</v>
      </c>
      <c r="M78" s="4">
        <v>0.2</v>
      </c>
      <c r="N78" s="4">
        <v>6.43</v>
      </c>
      <c r="O78">
        <f t="shared" si="1"/>
        <v>92.210000000000008</v>
      </c>
    </row>
    <row r="79" spans="1:15" x14ac:dyDescent="0.25">
      <c r="A79" t="s">
        <v>0</v>
      </c>
      <c r="B79">
        <v>98</v>
      </c>
      <c r="C79" s="4">
        <v>6.7</v>
      </c>
      <c r="D79" s="4">
        <v>22.84</v>
      </c>
      <c r="E79" s="4">
        <v>5.87</v>
      </c>
      <c r="F79" s="4">
        <v>4.5</v>
      </c>
      <c r="G79" s="4">
        <v>13.59</v>
      </c>
      <c r="H79" s="4">
        <v>9.02</v>
      </c>
      <c r="I79" s="4">
        <v>3.93</v>
      </c>
      <c r="J79" s="4">
        <v>2.86</v>
      </c>
      <c r="K79" s="4">
        <v>0.43</v>
      </c>
      <c r="L79" s="4">
        <v>0.79</v>
      </c>
      <c r="M79" s="4">
        <v>3.33</v>
      </c>
      <c r="N79" s="4">
        <v>2.21</v>
      </c>
      <c r="O79">
        <f t="shared" si="1"/>
        <v>76.070000000000007</v>
      </c>
    </row>
    <row r="80" spans="1:15" x14ac:dyDescent="0.25">
      <c r="A80" t="s">
        <v>0</v>
      </c>
      <c r="B80">
        <v>99</v>
      </c>
      <c r="C80" s="4">
        <v>9.0500000000000007</v>
      </c>
      <c r="D80" s="4">
        <v>17.72</v>
      </c>
      <c r="E80" s="4">
        <v>10.98</v>
      </c>
      <c r="F80" s="4">
        <v>34.51</v>
      </c>
      <c r="G80" s="4">
        <v>16.64</v>
      </c>
      <c r="H80" s="4">
        <v>12.1</v>
      </c>
      <c r="I80" s="4">
        <v>4.63</v>
      </c>
      <c r="J80" s="4">
        <v>5.21</v>
      </c>
      <c r="K80" s="4">
        <v>0.66</v>
      </c>
      <c r="L80" s="4">
        <v>2.2799999999999998</v>
      </c>
      <c r="M80" s="4">
        <v>0.06</v>
      </c>
      <c r="N80" s="4">
        <v>4.2300000000000004</v>
      </c>
      <c r="O80">
        <f t="shared" si="1"/>
        <v>118.06999999999998</v>
      </c>
    </row>
    <row r="81" spans="1:15" x14ac:dyDescent="0.25">
      <c r="A81" t="s">
        <v>0</v>
      </c>
      <c r="B81" t="s">
        <v>1</v>
      </c>
      <c r="C81" s="4">
        <v>13.26</v>
      </c>
      <c r="D81" s="4">
        <v>19.47</v>
      </c>
      <c r="E81" s="4">
        <v>13.14</v>
      </c>
      <c r="F81" s="4">
        <v>8.15</v>
      </c>
      <c r="G81" s="4">
        <v>10.48</v>
      </c>
      <c r="H81" s="4">
        <v>12.28</v>
      </c>
      <c r="I81" s="4">
        <v>9.99</v>
      </c>
      <c r="J81" s="4">
        <v>4.46</v>
      </c>
      <c r="K81" s="4">
        <v>2.5099999999999998</v>
      </c>
      <c r="L81" s="4">
        <v>2.83</v>
      </c>
      <c r="M81" s="4">
        <v>9.9600000000000009</v>
      </c>
      <c r="N81" s="4">
        <v>7.32</v>
      </c>
      <c r="O81">
        <f t="shared" si="1"/>
        <v>113.85</v>
      </c>
    </row>
    <row r="82" spans="1:15" x14ac:dyDescent="0.25">
      <c r="A82" t="s">
        <v>0</v>
      </c>
      <c r="B82" t="s">
        <v>1</v>
      </c>
      <c r="C82" s="4">
        <v>12.15</v>
      </c>
      <c r="D82" s="4">
        <v>13.54</v>
      </c>
      <c r="E82" s="4">
        <v>15.68</v>
      </c>
      <c r="F82" s="4">
        <v>15.13</v>
      </c>
      <c r="G82" s="4">
        <v>14.31</v>
      </c>
      <c r="H82" s="4">
        <v>14.42</v>
      </c>
      <c r="I82" s="4">
        <v>9.67</v>
      </c>
      <c r="J82" s="4">
        <v>6.5</v>
      </c>
      <c r="K82" s="4">
        <v>5.27</v>
      </c>
      <c r="L82" s="4">
        <v>2.31</v>
      </c>
      <c r="M82" s="4">
        <v>8.59</v>
      </c>
      <c r="N82" s="4">
        <v>8.85</v>
      </c>
      <c r="O82">
        <f t="shared" si="1"/>
        <v>126.42</v>
      </c>
    </row>
    <row r="83" spans="1:15" x14ac:dyDescent="0.25">
      <c r="A83" t="s">
        <v>0</v>
      </c>
      <c r="B83" t="s">
        <v>1</v>
      </c>
      <c r="C83" s="4">
        <v>7.78</v>
      </c>
      <c r="D83" s="4">
        <v>2.37</v>
      </c>
      <c r="E83" s="4">
        <v>22.59</v>
      </c>
      <c r="F83" s="4">
        <v>11.31</v>
      </c>
      <c r="G83" s="4">
        <v>26.02</v>
      </c>
      <c r="H83" s="4">
        <v>9.76</v>
      </c>
      <c r="I83" s="4">
        <v>3.18</v>
      </c>
      <c r="J83" s="4">
        <v>1.35</v>
      </c>
      <c r="K83" s="4">
        <v>0.47</v>
      </c>
      <c r="L83" s="4">
        <v>0</v>
      </c>
      <c r="M83" s="4">
        <v>1.42</v>
      </c>
      <c r="N83" s="4">
        <v>3.5</v>
      </c>
      <c r="O83">
        <f t="shared" si="1"/>
        <v>89.750000000000014</v>
      </c>
    </row>
    <row r="84" spans="1:15" x14ac:dyDescent="0.25">
      <c r="A84" t="s">
        <v>0</v>
      </c>
      <c r="B84" t="s">
        <v>1</v>
      </c>
      <c r="C84" s="4">
        <v>2.84</v>
      </c>
      <c r="D84" s="4">
        <v>18.93</v>
      </c>
      <c r="E84" s="4">
        <v>8.93</v>
      </c>
      <c r="F84" s="4">
        <v>13.31</v>
      </c>
      <c r="G84" s="4">
        <v>7.34</v>
      </c>
      <c r="H84" s="4">
        <v>16.62</v>
      </c>
      <c r="I84" s="4">
        <v>2.84</v>
      </c>
      <c r="J84" s="4">
        <v>0</v>
      </c>
      <c r="K84" s="4">
        <v>4.26</v>
      </c>
      <c r="L84" s="4">
        <v>1.01</v>
      </c>
      <c r="M84" s="4">
        <v>2.16</v>
      </c>
      <c r="N84" s="4">
        <v>3.07</v>
      </c>
      <c r="O84">
        <f t="shared" si="1"/>
        <v>81.31</v>
      </c>
    </row>
    <row r="85" spans="1:15" x14ac:dyDescent="0.25">
      <c r="A85" t="s">
        <v>0</v>
      </c>
      <c r="B85" t="s">
        <v>1</v>
      </c>
      <c r="C85" s="4">
        <v>3.58</v>
      </c>
      <c r="D85" s="4">
        <v>8.39</v>
      </c>
      <c r="E85" s="4">
        <v>14.47</v>
      </c>
      <c r="F85" s="4">
        <v>24.83</v>
      </c>
      <c r="G85" s="4">
        <v>3.72</v>
      </c>
      <c r="H85" s="4">
        <v>10.58</v>
      </c>
      <c r="I85" s="4">
        <v>4.95</v>
      </c>
      <c r="J85" s="4">
        <v>1.51</v>
      </c>
      <c r="K85" s="4">
        <v>0</v>
      </c>
      <c r="L85" s="4">
        <v>0</v>
      </c>
      <c r="M85" s="4">
        <v>1.51</v>
      </c>
      <c r="N85" s="4">
        <v>2.98</v>
      </c>
      <c r="O85">
        <f t="shared" si="1"/>
        <v>76.52000000000001</v>
      </c>
    </row>
    <row r="86" spans="1:15" x14ac:dyDescent="0.25">
      <c r="C86" s="1">
        <f t="shared" ref="C86:N86" si="2">AVERAGE(C1:C85)</f>
        <v>10.314117647058824</v>
      </c>
      <c r="D86" s="1">
        <f t="shared" si="2"/>
        <v>13.39529411764706</v>
      </c>
      <c r="E86" s="1">
        <f t="shared" si="2"/>
        <v>13.51941176470589</v>
      </c>
      <c r="F86" s="1">
        <f t="shared" si="2"/>
        <v>15.671529411764705</v>
      </c>
      <c r="G86" s="1">
        <f t="shared" si="2"/>
        <v>13.254235294117645</v>
      </c>
      <c r="H86" s="1">
        <f t="shared" si="2"/>
        <v>12.742823529411769</v>
      </c>
      <c r="I86" s="1">
        <f t="shared" si="2"/>
        <v>7.0595294117647036</v>
      </c>
      <c r="J86" s="1">
        <f t="shared" si="2"/>
        <v>3.7182352941176484</v>
      </c>
      <c r="K86" s="1">
        <f t="shared" si="2"/>
        <v>1.7654117647058825</v>
      </c>
      <c r="L86" s="1">
        <f t="shared" si="2"/>
        <v>1.5698823529411767</v>
      </c>
      <c r="M86" s="1">
        <f t="shared" si="2"/>
        <v>2.4863529411764711</v>
      </c>
      <c r="N86" s="1">
        <f t="shared" si="2"/>
        <v>4.4610588235294113</v>
      </c>
      <c r="O86" s="1">
        <f>AVERAGE(O1:O85)</f>
        <v>99.957882352941184</v>
      </c>
    </row>
    <row r="87" spans="1:15" x14ac:dyDescent="0.25">
      <c r="C87" s="1">
        <f>C86*100/$O86</f>
        <v>10.318463541114964</v>
      </c>
      <c r="D87" s="1">
        <f t="shared" ref="D87:N87" si="3">D86*100/$O86</f>
        <v>13.400938277533362</v>
      </c>
      <c r="E87" s="1">
        <f t="shared" si="3"/>
        <v>13.525108222051177</v>
      </c>
      <c r="F87" s="1">
        <f t="shared" si="3"/>
        <v>15.678132672349058</v>
      </c>
      <c r="G87" s="1">
        <f t="shared" si="3"/>
        <v>13.259820018313594</v>
      </c>
      <c r="H87" s="1">
        <f t="shared" si="3"/>
        <v>12.748192768248277</v>
      </c>
      <c r="I87" s="1">
        <f t="shared" si="3"/>
        <v>7.0625039722612559</v>
      </c>
      <c r="J87" s="1">
        <f t="shared" si="3"/>
        <v>3.7198019871899</v>
      </c>
      <c r="K87" s="1">
        <f t="shared" si="3"/>
        <v>1.7661556278997508</v>
      </c>
      <c r="L87" s="1">
        <f t="shared" si="3"/>
        <v>1.5705438290479994</v>
      </c>
      <c r="M87" s="1">
        <f t="shared" si="3"/>
        <v>2.4874005757719138</v>
      </c>
      <c r="N87" s="1">
        <f t="shared" si="3"/>
        <v>4.4629385082187554</v>
      </c>
    </row>
    <row r="88" spans="1:15" x14ac:dyDescent="0.25">
      <c r="A88">
        <v>919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64" workbookViewId="0">
      <selection activeCell="O87" sqref="O87"/>
    </sheetView>
  </sheetViews>
  <sheetFormatPr defaultRowHeight="15" x14ac:dyDescent="0.25"/>
  <cols>
    <col min="1" max="1" width="7.7109375" customWidth="1"/>
    <col min="2" max="2" width="5.7109375" customWidth="1"/>
    <col min="3" max="14" width="7.7109375" customWidth="1"/>
    <col min="15" max="15" width="8.7109375" customWidth="1"/>
  </cols>
  <sheetData>
    <row r="1" spans="1:15" x14ac:dyDescent="0.25">
      <c r="A1" t="s">
        <v>0</v>
      </c>
      <c r="B1">
        <v>1920</v>
      </c>
      <c r="C1" s="1">
        <f>CALEDON1_5!C1*CALEDON1_5!C$87/CALEDON1_5!C$86</f>
        <v>12.025064674298116</v>
      </c>
      <c r="D1" s="1">
        <f>CALEDON1_5!D1*CALEDON1_5!D$87/CALEDON1_5!D$86</f>
        <v>7.5331727951301835</v>
      </c>
      <c r="E1" s="1">
        <f>CALEDON1_5!E1*CALEDON1_5!E$87/CALEDON1_5!E$86</f>
        <v>10.354361013226747</v>
      </c>
      <c r="F1" s="1">
        <f>CALEDON1_5!F1*CALEDON1_5!F$87/CALEDON1_5!F$86</f>
        <v>12.605309059580387</v>
      </c>
      <c r="G1" s="1">
        <f>CALEDON1_5!G1*CALEDON1_5!G$87/CALEDON1_5!G$86</f>
        <v>12.625317486659085</v>
      </c>
      <c r="H1" s="1">
        <f>CALEDON1_5!H1*CALEDON1_5!H$87/CALEDON1_5!H$86</f>
        <v>12.75537226267063</v>
      </c>
      <c r="I1" s="1">
        <f>CALEDON1_5!I1*CALEDON1_5!I$87/CALEDON1_5!I$86</f>
        <v>4.4818876656285829</v>
      </c>
      <c r="J1" s="1">
        <f>CALEDON1_5!J1*CALEDON1_5!J$87/CALEDON1_5!J$86</f>
        <v>1.3105519736547864</v>
      </c>
      <c r="K1" s="1">
        <f>CALEDON1_5!K1*CALEDON1_5!K$87/CALEDON1_5!K$86</f>
        <v>0.2200926978656893</v>
      </c>
      <c r="L1" s="1">
        <f>CALEDON1_5!L1*CALEDON1_5!L$87/CALEDON1_5!L$86</f>
        <v>0</v>
      </c>
      <c r="M1" s="1">
        <f>CALEDON1_5!M1*CALEDON1_5!M$87/CALEDON1_5!M$86</f>
        <v>0</v>
      </c>
      <c r="N1" s="1">
        <f>CALEDON1_5!N1*CALEDON1_5!N$87/CALEDON1_5!N$86</f>
        <v>6.1525913266999517</v>
      </c>
      <c r="O1" s="1">
        <f>SUM(C1:N1)</f>
        <v>80.063720955414155</v>
      </c>
    </row>
    <row r="2" spans="1:15" x14ac:dyDescent="0.25">
      <c r="A2" t="s">
        <v>0</v>
      </c>
      <c r="B2">
        <v>1921</v>
      </c>
      <c r="C2" s="1">
        <f>CALEDON1_5!C2*CALEDON1_5!C$87/CALEDON1_5!C$86</f>
        <v>3.781592717874116</v>
      </c>
      <c r="D2" s="1">
        <f>CALEDON1_5!D2*CALEDON1_5!D$87/CALEDON1_5!D$86</f>
        <v>16.747053464871083</v>
      </c>
      <c r="E2" s="1">
        <f>CALEDON1_5!E2*CALEDON1_5!E$87/CALEDON1_5!E$86</f>
        <v>14.756214970540533</v>
      </c>
      <c r="F2" s="1">
        <f>CALEDON1_5!F2*CALEDON1_5!F$87/CALEDON1_5!F$86</f>
        <v>14.726202329922483</v>
      </c>
      <c r="G2" s="1">
        <f>CALEDON1_5!G2*CALEDON1_5!G$87/CALEDON1_5!G$86</f>
        <v>8.7736952740095226</v>
      </c>
      <c r="H2" s="1">
        <f>CALEDON1_5!H2*CALEDON1_5!H$87/CALEDON1_5!H$86</f>
        <v>9.3839522999098435</v>
      </c>
      <c r="I2" s="1">
        <f>CALEDON1_5!I2*CALEDON1_5!I$87/CALEDON1_5!I$86</f>
        <v>1.3805814684302327</v>
      </c>
      <c r="J2" s="1">
        <f>CALEDON1_5!J2*CALEDON1_5!J$87/CALEDON1_5!J$86</f>
        <v>4.3318244625383402</v>
      </c>
      <c r="K2" s="1">
        <f>CALEDON1_5!K2*CALEDON1_5!K$87/CALEDON1_5!K$86</f>
        <v>3.8916390668069614</v>
      </c>
      <c r="L2" s="1">
        <f>CALEDON1_5!L2*CALEDON1_5!L$87/CALEDON1_5!L$86</f>
        <v>0</v>
      </c>
      <c r="M2" s="1">
        <f>CALEDON1_5!M2*CALEDON1_5!M$87/CALEDON1_5!M$86</f>
        <v>6.5727682953526312</v>
      </c>
      <c r="N2" s="1">
        <f>CALEDON1_5!N2*CALEDON1_5!N$87/CALEDON1_5!N$86</f>
        <v>0.68028652067576711</v>
      </c>
      <c r="O2" s="1">
        <f t="shared" ref="O2:O65" si="0">SUM(C2:N2)</f>
        <v>85.025810870931508</v>
      </c>
    </row>
    <row r="3" spans="1:15" x14ac:dyDescent="0.25">
      <c r="A3" t="s">
        <v>0</v>
      </c>
      <c r="B3">
        <v>1922</v>
      </c>
      <c r="C3" s="1">
        <f>CALEDON1_5!C3*CALEDON1_5!C$87/CALEDON1_5!C$86</f>
        <v>12.725359622052581</v>
      </c>
      <c r="D3" s="1">
        <f>CALEDON1_5!D3*CALEDON1_5!D$87/CALEDON1_5!D$86</f>
        <v>21.358995906511215</v>
      </c>
      <c r="E3" s="1">
        <f>CALEDON1_5!E3*CALEDON1_5!E$87/CALEDON1_5!E$86</f>
        <v>15.566556267227845</v>
      </c>
      <c r="F3" s="1">
        <f>CALEDON1_5!F3*CALEDON1_5!F$87/CALEDON1_5!F$86</f>
        <v>16.877108240882631</v>
      </c>
      <c r="G3" s="1">
        <f>CALEDON1_5!G3*CALEDON1_5!G$87/CALEDON1_5!G$86</f>
        <v>21.048865286791376</v>
      </c>
      <c r="H3" s="1">
        <f>CALEDON1_5!H3*CALEDON1_5!H$87/CALEDON1_5!H$86</f>
        <v>3.7615842907954167</v>
      </c>
      <c r="I3" s="1">
        <f>CALEDON1_5!I3*CALEDON1_5!I$87/CALEDON1_5!I$86</f>
        <v>9.5540239300787864</v>
      </c>
      <c r="J3" s="1">
        <f>CALEDON1_5!J3*CALEDON1_5!J$87/CALEDON1_5!J$86</f>
        <v>5.5123216601815823</v>
      </c>
      <c r="K3" s="1">
        <f>CALEDON1_5!K3*CALEDON1_5!K$87/CALEDON1_5!K$86</f>
        <v>11.614891919184783</v>
      </c>
      <c r="L3" s="1">
        <f>CALEDON1_5!L3*CALEDON1_5!L$87/CALEDON1_5!L$86</f>
        <v>3.8916390668069614</v>
      </c>
      <c r="M3" s="1">
        <f>CALEDON1_5!M3*CALEDON1_5!M$87/CALEDON1_5!M$86</f>
        <v>2.4510323171406312</v>
      </c>
      <c r="N3" s="1">
        <f>CALEDON1_5!N3*CALEDON1_5!N$87/CALEDON1_5!N$86</f>
        <v>1.3405646142728349</v>
      </c>
      <c r="O3" s="1">
        <f t="shared" si="0"/>
        <v>125.70294312192665</v>
      </c>
    </row>
    <row r="4" spans="1:15" x14ac:dyDescent="0.25">
      <c r="A4" t="s">
        <v>0</v>
      </c>
      <c r="B4">
        <v>1923</v>
      </c>
      <c r="C4" s="1">
        <f>CALEDON1_5!C4*CALEDON1_5!C$87/CALEDON1_5!C$86</f>
        <v>5.612363795575078</v>
      </c>
      <c r="D4" s="1">
        <f>CALEDON1_5!D4*CALEDON1_5!D$87/CALEDON1_5!D$86</f>
        <v>7.0929873993988046</v>
      </c>
      <c r="E4" s="1">
        <f>CALEDON1_5!E4*CALEDON1_5!E$87/CALEDON1_5!E$86</f>
        <v>13.275591366716805</v>
      </c>
      <c r="F4" s="1">
        <f>CALEDON1_5!F4*CALEDON1_5!F$87/CALEDON1_5!F$86</f>
        <v>15.636585762003289</v>
      </c>
      <c r="G4" s="1">
        <f>CALEDON1_5!G4*CALEDON1_5!G$87/CALEDON1_5!G$86</f>
        <v>8.9037500500210687</v>
      </c>
      <c r="H4" s="1">
        <f>CALEDON1_5!H4*CALEDON1_5!H$87/CALEDON1_5!H$86</f>
        <v>21.75916444808519</v>
      </c>
      <c r="I4" s="1">
        <f>CALEDON1_5!I4*CALEDON1_5!I$87/CALEDON1_5!I$86</f>
        <v>1.9708300672518544</v>
      </c>
      <c r="J4" s="1">
        <f>CALEDON1_5!J4*CALEDON1_5!J$87/CALEDON1_5!J$86</f>
        <v>1.1604887705645435</v>
      </c>
      <c r="K4" s="1">
        <f>CALEDON1_5!K4*CALEDON1_5!K$87/CALEDON1_5!K$86</f>
        <v>0</v>
      </c>
      <c r="L4" s="1">
        <f>CALEDON1_5!L4*CALEDON1_5!L$87/CALEDON1_5!L$86</f>
        <v>0.32013483325918446</v>
      </c>
      <c r="M4" s="1">
        <f>CALEDON1_5!M4*CALEDON1_5!M$87/CALEDON1_5!M$86</f>
        <v>1.010425567474301</v>
      </c>
      <c r="N4" s="1">
        <f>CALEDON1_5!N4*CALEDON1_5!N$87/CALEDON1_5!N$86</f>
        <v>9.4239691540672421</v>
      </c>
      <c r="O4" s="1">
        <f t="shared" si="0"/>
        <v>86.166291214417356</v>
      </c>
    </row>
    <row r="5" spans="1:15" x14ac:dyDescent="0.25">
      <c r="A5" t="s">
        <v>0</v>
      </c>
      <c r="B5">
        <v>1924</v>
      </c>
      <c r="C5" s="1">
        <f>CALEDON1_5!C5*CALEDON1_5!C$87/CALEDON1_5!C$86</f>
        <v>12.965460746996971</v>
      </c>
      <c r="D5" s="1">
        <f>CALEDON1_5!D5*CALEDON1_5!D$87/CALEDON1_5!D$86</f>
        <v>22.909649005110385</v>
      </c>
      <c r="E5" s="1">
        <f>CALEDON1_5!E5*CALEDON1_5!E$87/CALEDON1_5!E$86</f>
        <v>21.649118099152346</v>
      </c>
      <c r="F5" s="1">
        <f>CALEDON1_5!F5*CALEDON1_5!F$87/CALEDON1_5!F$86</f>
        <v>9.754108200865776</v>
      </c>
      <c r="G5" s="1">
        <f>CALEDON1_5!G5*CALEDON1_5!G$87/CALEDON1_5!G$86</f>
        <v>11.454824502555192</v>
      </c>
      <c r="H5" s="1">
        <f>CALEDON1_5!H5*CALEDON1_5!H$87/CALEDON1_5!H$86</f>
        <v>35.254848512667685</v>
      </c>
      <c r="I5" s="1">
        <f>CALEDON1_5!I5*CALEDON1_5!I$87/CALEDON1_5!I$86</f>
        <v>11.084668601599262</v>
      </c>
      <c r="J5" s="1">
        <f>CALEDON1_5!J5*CALEDON1_5!J$87/CALEDON1_5!J$86</f>
        <v>5.1121531186076021</v>
      </c>
      <c r="K5" s="1">
        <f>CALEDON1_5!K5*CALEDON1_5!K$87/CALEDON1_5!K$86</f>
        <v>1.3405646142728349</v>
      </c>
      <c r="L5" s="1">
        <f>CALEDON1_5!L5*CALEDON1_5!L$87/CALEDON1_5!L$86</f>
        <v>0.37015590095593204</v>
      </c>
      <c r="M5" s="1">
        <f>CALEDON1_5!M5*CALEDON1_5!M$87/CALEDON1_5!M$86</f>
        <v>0.33013904679853395</v>
      </c>
      <c r="N5" s="1">
        <f>CALEDON1_5!N5*CALEDON1_5!N$87/CALEDON1_5!N$86</f>
        <v>5.0821404779895536</v>
      </c>
      <c r="O5" s="1">
        <f t="shared" si="0"/>
        <v>137.30783082757208</v>
      </c>
    </row>
    <row r="6" spans="1:15" x14ac:dyDescent="0.25">
      <c r="A6" t="s">
        <v>0</v>
      </c>
      <c r="B6">
        <v>1925</v>
      </c>
      <c r="C6" s="1">
        <f>CALEDON1_5!C6*CALEDON1_5!C$87/CALEDON1_5!C$86</f>
        <v>5.6723890768111742</v>
      </c>
      <c r="D6" s="1">
        <f>CALEDON1_5!D6*CALEDON1_5!D$87/CALEDON1_5!D$86</f>
        <v>22.299391979210068</v>
      </c>
      <c r="E6" s="1">
        <f>CALEDON1_5!E6*CALEDON1_5!E$87/CALEDON1_5!E$86</f>
        <v>7.3931138055792909</v>
      </c>
      <c r="F6" s="1">
        <f>CALEDON1_5!F6*CALEDON1_5!F$87/CALEDON1_5!F$86</f>
        <v>11.584879278566737</v>
      </c>
      <c r="G6" s="1">
        <f>CALEDON1_5!G6*CALEDON1_5!G$87/CALEDON1_5!G$86</f>
        <v>9.7040871331690273</v>
      </c>
      <c r="H6" s="1">
        <f>CALEDON1_5!H6*CALEDON1_5!H$87/CALEDON1_5!H$86</f>
        <v>12.75537226267063</v>
      </c>
      <c r="I6" s="1">
        <f>CALEDON1_5!I6*CALEDON1_5!I$87/CALEDON1_5!I$86</f>
        <v>0.41017275511333007</v>
      </c>
      <c r="J6" s="1">
        <f>CALEDON1_5!J6*CALEDON1_5!J$87/CALEDON1_5!J$86</f>
        <v>1.6106783798352717</v>
      </c>
      <c r="K6" s="1">
        <f>CALEDON1_5!K6*CALEDON1_5!K$87/CALEDON1_5!K$86</f>
        <v>1.320556187194136</v>
      </c>
      <c r="L6" s="1">
        <f>CALEDON1_5!L6*CALEDON1_5!L$87/CALEDON1_5!L$86</f>
        <v>0</v>
      </c>
      <c r="M6" s="1">
        <f>CALEDON1_5!M6*CALEDON1_5!M$87/CALEDON1_5!M$86</f>
        <v>0</v>
      </c>
      <c r="N6" s="1">
        <f>CALEDON1_5!N6*CALEDON1_5!N$87/CALEDON1_5!N$86</f>
        <v>11.094672815138612</v>
      </c>
      <c r="O6" s="1">
        <f t="shared" si="0"/>
        <v>83.845313673288288</v>
      </c>
    </row>
    <row r="7" spans="1:15" x14ac:dyDescent="0.25">
      <c r="A7" t="s">
        <v>0</v>
      </c>
      <c r="B7">
        <v>1926</v>
      </c>
      <c r="C7" s="1">
        <f>CALEDON1_5!C7*CALEDON1_5!C$87/CALEDON1_5!C$86</f>
        <v>11.464828716094544</v>
      </c>
      <c r="D7" s="1">
        <f>CALEDON1_5!D7*CALEDON1_5!D$87/CALEDON1_5!D$86</f>
        <v>14.976307668406223</v>
      </c>
      <c r="E7" s="1">
        <f>CALEDON1_5!E7*CALEDON1_5!E$87/CALEDON1_5!E$86</f>
        <v>13.485679851043146</v>
      </c>
      <c r="F7" s="1">
        <f>CALEDON1_5!F7*CALEDON1_5!F$87/CALEDON1_5!F$86</f>
        <v>11.154698096374707</v>
      </c>
      <c r="G7" s="1">
        <f>CALEDON1_5!G7*CALEDON1_5!G$87/CALEDON1_5!G$86</f>
        <v>16.166809079588816</v>
      </c>
      <c r="H7" s="1">
        <f>CALEDON1_5!H7*CALEDON1_5!H$87/CALEDON1_5!H$86</f>
        <v>9.0838258937293581</v>
      </c>
      <c r="I7" s="1">
        <f>CALEDON1_5!I7*CALEDON1_5!I$87/CALEDON1_5!I$86</f>
        <v>3.7415758637167187</v>
      </c>
      <c r="J7" s="1">
        <f>CALEDON1_5!J7*CALEDON1_5!J$87/CALEDON1_5!J$86</f>
        <v>0.30012640618048542</v>
      </c>
      <c r="K7" s="1">
        <f>CALEDON1_5!K7*CALEDON1_5!K$87/CALEDON1_5!K$86</f>
        <v>0</v>
      </c>
      <c r="L7" s="1">
        <f>CALEDON1_5!L7*CALEDON1_5!L$87/CALEDON1_5!L$86</f>
        <v>4.2217781136054953</v>
      </c>
      <c r="M7" s="1">
        <f>CALEDON1_5!M7*CALEDON1_5!M$87/CALEDON1_5!M$86</f>
        <v>0.85035815084470867</v>
      </c>
      <c r="N7" s="1">
        <f>CALEDON1_5!N7*CALEDON1_5!N$87/CALEDON1_5!N$86</f>
        <v>0.98041292685625248</v>
      </c>
      <c r="O7" s="1">
        <f t="shared" si="0"/>
        <v>86.426400766440452</v>
      </c>
    </row>
    <row r="8" spans="1:15" x14ac:dyDescent="0.25">
      <c r="A8" t="s">
        <v>0</v>
      </c>
      <c r="B8">
        <v>1927</v>
      </c>
      <c r="C8" s="1">
        <f>CALEDON1_5!C8*CALEDON1_5!C$87/CALEDON1_5!C$86</f>
        <v>17.597411615715796</v>
      </c>
      <c r="D8" s="1">
        <f>CALEDON1_5!D8*CALEDON1_5!D$87/CALEDON1_5!D$86</f>
        <v>5.7524227851259706</v>
      </c>
      <c r="E8" s="1">
        <f>CALEDON1_5!E8*CALEDON1_5!E$87/CALEDON1_5!E$86</f>
        <v>21.078877927409426</v>
      </c>
      <c r="F8" s="1">
        <f>CALEDON1_5!F8*CALEDON1_5!F$87/CALEDON1_5!F$86</f>
        <v>9.7340997737870776</v>
      </c>
      <c r="G8" s="1">
        <f>CALEDON1_5!G8*CALEDON1_5!G$87/CALEDON1_5!G$86</f>
        <v>8.073400326255058</v>
      </c>
      <c r="H8" s="1">
        <f>CALEDON1_5!H8*CALEDON1_5!H$87/CALEDON1_5!H$86</f>
        <v>9.1838680291228538</v>
      </c>
      <c r="I8" s="1">
        <f>CALEDON1_5!I8*CALEDON1_5!I$87/CALEDON1_5!I$86</f>
        <v>2.6311081608489224</v>
      </c>
      <c r="J8" s="1">
        <f>CALEDON1_5!J8*CALEDON1_5!J$87/CALEDON1_5!J$86</f>
        <v>0.54022753112487387</v>
      </c>
      <c r="K8" s="1">
        <f>CALEDON1_5!K8*CALEDON1_5!K$87/CALEDON1_5!K$86</f>
        <v>0</v>
      </c>
      <c r="L8" s="1">
        <f>CALEDON1_5!L8*CALEDON1_5!L$87/CALEDON1_5!L$86</f>
        <v>0</v>
      </c>
      <c r="M8" s="1">
        <f>CALEDON1_5!M8*CALEDON1_5!M$87/CALEDON1_5!M$86</f>
        <v>0.94039607269885417</v>
      </c>
      <c r="N8" s="1">
        <f>CALEDON1_5!N8*CALEDON1_5!N$87/CALEDON1_5!N$86</f>
        <v>6.0125323371490582</v>
      </c>
      <c r="O8" s="1">
        <f t="shared" si="0"/>
        <v>81.544344559237885</v>
      </c>
    </row>
    <row r="9" spans="1:15" x14ac:dyDescent="0.25">
      <c r="A9" t="s">
        <v>0</v>
      </c>
      <c r="B9">
        <v>1928</v>
      </c>
      <c r="C9" s="1">
        <f>CALEDON1_5!C9*CALEDON1_5!C$87/CALEDON1_5!C$86</f>
        <v>8.9037500500210687</v>
      </c>
      <c r="D9" s="1">
        <f>CALEDON1_5!D9*CALEDON1_5!D$87/CALEDON1_5!D$86</f>
        <v>7.8232949877713196</v>
      </c>
      <c r="E9" s="1">
        <f>CALEDON1_5!E9*CALEDON1_5!E$87/CALEDON1_5!E$86</f>
        <v>11.925022538904621</v>
      </c>
      <c r="F9" s="1">
        <f>CALEDON1_5!F9*CALEDON1_5!F$87/CALEDON1_5!F$86</f>
        <v>12.765376476209978</v>
      </c>
      <c r="G9" s="1">
        <f>CALEDON1_5!G9*CALEDON1_5!G$87/CALEDON1_5!G$86</f>
        <v>10.614470565249833</v>
      </c>
      <c r="H9" s="1">
        <f>CALEDON1_5!H9*CALEDON1_5!H$87/CALEDON1_5!H$86</f>
        <v>11.925022538904619</v>
      </c>
      <c r="I9" s="1">
        <f>CALEDON1_5!I9*CALEDON1_5!I$87/CALEDON1_5!I$86</f>
        <v>4.091723337593951</v>
      </c>
      <c r="J9" s="1">
        <f>CALEDON1_5!J9*CALEDON1_5!J$87/CALEDON1_5!J$86</f>
        <v>3.0712935565803008</v>
      </c>
      <c r="K9" s="1">
        <f>CALEDON1_5!K9*CALEDON1_5!K$87/CALEDON1_5!K$86</f>
        <v>10.964618039127068</v>
      </c>
      <c r="L9" s="1">
        <f>CALEDON1_5!L9*CALEDON1_5!L$87/CALEDON1_5!L$86</f>
        <v>4.31181603545964</v>
      </c>
      <c r="M9" s="1">
        <f>CALEDON1_5!M9*CALEDON1_5!M$87/CALEDON1_5!M$86</f>
        <v>1.8307710777009609</v>
      </c>
      <c r="N9" s="1">
        <f>CALEDON1_5!N9*CALEDON1_5!N$87/CALEDON1_5!N$86</f>
        <v>16.206825933746213</v>
      </c>
      <c r="O9" s="1">
        <f t="shared" si="0"/>
        <v>104.43398513726959</v>
      </c>
    </row>
    <row r="10" spans="1:15" x14ac:dyDescent="0.25">
      <c r="A10" t="s">
        <v>0</v>
      </c>
      <c r="B10">
        <v>1929</v>
      </c>
      <c r="C10" s="1">
        <f>CALEDON1_5!C10*CALEDON1_5!C$87/CALEDON1_5!C$86</f>
        <v>8.523589935525786</v>
      </c>
      <c r="D10" s="1">
        <f>CALEDON1_5!D10*CALEDON1_5!D$87/CALEDON1_5!D$86</f>
        <v>12.785384903288678</v>
      </c>
      <c r="E10" s="1">
        <f>CALEDON1_5!E10*CALEDON1_5!E$87/CALEDON1_5!E$86</f>
        <v>12.855414398064127</v>
      </c>
      <c r="F10" s="1">
        <f>CALEDON1_5!F10*CALEDON1_5!F$87/CALEDON1_5!F$86</f>
        <v>23.179762770672824</v>
      </c>
      <c r="G10" s="1">
        <f>CALEDON1_5!G10*CALEDON1_5!G$87/CALEDON1_5!G$86</f>
        <v>9.0838258937293581</v>
      </c>
      <c r="H10" s="1">
        <f>CALEDON1_5!H10*CALEDON1_5!H$87/CALEDON1_5!H$86</f>
        <v>20.388587193194308</v>
      </c>
      <c r="I10" s="1">
        <f>CALEDON1_5!I10*CALEDON1_5!I$87/CALEDON1_5!I$86</f>
        <v>6.7828567796789709</v>
      </c>
      <c r="J10" s="1">
        <f>CALEDON1_5!J10*CALEDON1_5!J$87/CALEDON1_5!J$86</f>
        <v>1.1604887705645435</v>
      </c>
      <c r="K10" s="1">
        <f>CALEDON1_5!K10*CALEDON1_5!K$87/CALEDON1_5!K$86</f>
        <v>0</v>
      </c>
      <c r="L10" s="1">
        <f>CALEDON1_5!L10*CALEDON1_5!L$87/CALEDON1_5!L$86</f>
        <v>1.1804971976432428</v>
      </c>
      <c r="M10" s="1">
        <f>CALEDON1_5!M10*CALEDON1_5!M$87/CALEDON1_5!M$86</f>
        <v>2.27095647343234</v>
      </c>
      <c r="N10" s="1">
        <f>CALEDON1_5!N10*CALEDON1_5!N$87/CALEDON1_5!N$86</f>
        <v>2.3910070359045341</v>
      </c>
      <c r="O10" s="1">
        <f t="shared" si="0"/>
        <v>100.60237135169871</v>
      </c>
    </row>
    <row r="11" spans="1:15" x14ac:dyDescent="0.25">
      <c r="A11" t="s">
        <v>0</v>
      </c>
      <c r="B11">
        <v>1930</v>
      </c>
      <c r="C11" s="1">
        <f>CALEDON1_5!C11*CALEDON1_5!C$87/CALEDON1_5!C$86</f>
        <v>3.8916390668069609</v>
      </c>
      <c r="D11" s="1">
        <f>CALEDON1_5!D11*CALEDON1_5!D$87/CALEDON1_5!D$86</f>
        <v>5.9324986288342609</v>
      </c>
      <c r="E11" s="1">
        <f>CALEDON1_5!E11*CALEDON1_5!E$87/CALEDON1_5!E$86</f>
        <v>10.494420002777639</v>
      </c>
      <c r="F11" s="1">
        <f>CALEDON1_5!F11*CALEDON1_5!F$87/CALEDON1_5!F$86</f>
        <v>21.128898995106173</v>
      </c>
      <c r="G11" s="1">
        <f>CALEDON1_5!G11*CALEDON1_5!G$87/CALEDON1_5!G$86</f>
        <v>8.4035393730535919</v>
      </c>
      <c r="H11" s="1">
        <f>CALEDON1_5!H11*CALEDON1_5!H$87/CALEDON1_5!H$86</f>
        <v>9.5640281436181347</v>
      </c>
      <c r="I11" s="1">
        <f>CALEDON1_5!I11*CALEDON1_5!I$87/CALEDON1_5!I$86</f>
        <v>14.956299241327523</v>
      </c>
      <c r="J11" s="1">
        <f>CALEDON1_5!J11*CALEDON1_5!J$87/CALEDON1_5!J$86</f>
        <v>0.17007163016894175</v>
      </c>
      <c r="K11" s="1">
        <f>CALEDON1_5!K11*CALEDON1_5!K$87/CALEDON1_5!K$86</f>
        <v>0</v>
      </c>
      <c r="L11" s="1">
        <f>CALEDON1_5!L11*CALEDON1_5!L$87/CALEDON1_5!L$86</f>
        <v>4.1717570459087474</v>
      </c>
      <c r="M11" s="1">
        <f>CALEDON1_5!M11*CALEDON1_5!M$87/CALEDON1_5!M$86</f>
        <v>0.26010955202308739</v>
      </c>
      <c r="N11" s="1">
        <f>CALEDON1_5!N11*CALEDON1_5!N$87/CALEDON1_5!N$86</f>
        <v>0</v>
      </c>
      <c r="O11" s="1">
        <f t="shared" si="0"/>
        <v>78.973261679625068</v>
      </c>
    </row>
    <row r="12" spans="1:15" x14ac:dyDescent="0.25">
      <c r="A12" t="s">
        <v>0</v>
      </c>
      <c r="B12">
        <v>1931</v>
      </c>
      <c r="C12" s="1">
        <f>CALEDON1_5!C12*CALEDON1_5!C$87/CALEDON1_5!C$86</f>
        <v>7.7532654929958733</v>
      </c>
      <c r="D12" s="1">
        <f>CALEDON1_5!D12*CALEDON1_5!D$87/CALEDON1_5!D$86</f>
        <v>10.884584330812272</v>
      </c>
      <c r="E12" s="1">
        <f>CALEDON1_5!E12*CALEDON1_5!E$87/CALEDON1_5!E$86</f>
        <v>8.9737795447965159</v>
      </c>
      <c r="F12" s="1">
        <f>CALEDON1_5!F12*CALEDON1_5!F$87/CALEDON1_5!F$86</f>
        <v>9.2739059509769977</v>
      </c>
      <c r="G12" s="1">
        <f>CALEDON1_5!G12*CALEDON1_5!G$87/CALEDON1_5!G$86</f>
        <v>22.329404619828114</v>
      </c>
      <c r="H12" s="1">
        <f>CALEDON1_5!H12*CALEDON1_5!H$87/CALEDON1_5!H$86</f>
        <v>12.605309059580385</v>
      </c>
      <c r="I12" s="1">
        <f>CALEDON1_5!I12*CALEDON1_5!I$87/CALEDON1_5!I$86</f>
        <v>1.1804971976432428</v>
      </c>
      <c r="J12" s="1">
        <f>CALEDON1_5!J12*CALEDON1_5!J$87/CALEDON1_5!J$86</f>
        <v>4.9720941290567078</v>
      </c>
      <c r="K12" s="1">
        <f>CALEDON1_5!K12*CALEDON1_5!K$87/CALEDON1_5!K$86</f>
        <v>0</v>
      </c>
      <c r="L12" s="1">
        <f>CALEDON1_5!L12*CALEDON1_5!L$87/CALEDON1_5!L$86</f>
        <v>0</v>
      </c>
      <c r="M12" s="1">
        <f>CALEDON1_5!M12*CALEDON1_5!M$87/CALEDON1_5!M$86</f>
        <v>0</v>
      </c>
      <c r="N12" s="1">
        <f>CALEDON1_5!N12*CALEDON1_5!N$87/CALEDON1_5!N$86</f>
        <v>2.5210618119160779</v>
      </c>
      <c r="O12" s="1">
        <f t="shared" si="0"/>
        <v>80.493902137606213</v>
      </c>
    </row>
    <row r="13" spans="1:15" x14ac:dyDescent="0.25">
      <c r="A13" t="s">
        <v>0</v>
      </c>
      <c r="B13">
        <v>1932</v>
      </c>
      <c r="C13" s="1">
        <f>CALEDON1_5!C13*CALEDON1_5!C$87/CALEDON1_5!C$86</f>
        <v>3.0913019836589997</v>
      </c>
      <c r="D13" s="1">
        <f>CALEDON1_5!D13*CALEDON1_5!D$87/CALEDON1_5!D$86</f>
        <v>14.866261319473377</v>
      </c>
      <c r="E13" s="1">
        <f>CALEDON1_5!E13*CALEDON1_5!E$87/CALEDON1_5!E$86</f>
        <v>14.446084350820698</v>
      </c>
      <c r="F13" s="1">
        <f>CALEDON1_5!F13*CALEDON1_5!F$87/CALEDON1_5!F$86</f>
        <v>3.6115210877051744</v>
      </c>
      <c r="G13" s="1">
        <f>CALEDON1_5!G13*CALEDON1_5!G$87/CALEDON1_5!G$86</f>
        <v>13.575717772897292</v>
      </c>
      <c r="H13" s="1">
        <f>CALEDON1_5!H13*CALEDON1_5!H$87/CALEDON1_5!H$86</f>
        <v>12.855414398064124</v>
      </c>
      <c r="I13" s="1">
        <f>CALEDON1_5!I13*CALEDON1_5!I$87/CALEDON1_5!I$86</f>
        <v>3.8816348532676113</v>
      </c>
      <c r="J13" s="1">
        <f>CALEDON1_5!J13*CALEDON1_5!J$87/CALEDON1_5!J$86</f>
        <v>2.1409016974207962</v>
      </c>
      <c r="K13" s="1">
        <f>CALEDON1_5!K13*CALEDON1_5!K$87/CALEDON1_5!K$86</f>
        <v>1.320556187194136</v>
      </c>
      <c r="L13" s="1">
        <f>CALEDON1_5!L13*CALEDON1_5!L$87/CALEDON1_5!L$86</f>
        <v>0.26010955202308739</v>
      </c>
      <c r="M13" s="1">
        <f>CALEDON1_5!M13*CALEDON1_5!M$87/CALEDON1_5!M$86</f>
        <v>0</v>
      </c>
      <c r="N13" s="1">
        <f>CALEDON1_5!N13*CALEDON1_5!N$87/CALEDON1_5!N$86</f>
        <v>1.610678379835272</v>
      </c>
      <c r="O13" s="1">
        <f t="shared" si="0"/>
        <v>71.660181582360579</v>
      </c>
    </row>
    <row r="14" spans="1:15" x14ac:dyDescent="0.25">
      <c r="A14" t="s">
        <v>0</v>
      </c>
      <c r="B14">
        <v>1933</v>
      </c>
      <c r="C14" s="1">
        <f>CALEDON1_5!C14*CALEDON1_5!C$87/CALEDON1_5!C$86</f>
        <v>3.3213988950640387</v>
      </c>
      <c r="D14" s="1">
        <f>CALEDON1_5!D14*CALEDON1_5!D$87/CALEDON1_5!D$86</f>
        <v>25.890904639836542</v>
      </c>
      <c r="E14" s="1">
        <f>CALEDON1_5!E14*CALEDON1_5!E$87/CALEDON1_5!E$86</f>
        <v>24.980521207755732</v>
      </c>
      <c r="F14" s="1">
        <f>CALEDON1_5!F14*CALEDON1_5!F$87/CALEDON1_5!F$86</f>
        <v>31.613314784344464</v>
      </c>
      <c r="G14" s="1">
        <f>CALEDON1_5!G14*CALEDON1_5!G$87/CALEDON1_5!G$86</f>
        <v>14.946295027788175</v>
      </c>
      <c r="H14" s="1">
        <f>CALEDON1_5!H14*CALEDON1_5!H$87/CALEDON1_5!H$86</f>
        <v>16.79707453256783</v>
      </c>
      <c r="I14" s="1">
        <f>CALEDON1_5!I14*CALEDON1_5!I$87/CALEDON1_5!I$86</f>
        <v>6.722831498442873</v>
      </c>
      <c r="J14" s="1">
        <f>CALEDON1_5!J14*CALEDON1_5!J$87/CALEDON1_5!J$86</f>
        <v>7.6532233576023785</v>
      </c>
      <c r="K14" s="1">
        <f>CALEDON1_5!K14*CALEDON1_5!K$87/CALEDON1_5!K$86</f>
        <v>0</v>
      </c>
      <c r="L14" s="1">
        <f>CALEDON1_5!L14*CALEDON1_5!L$87/CALEDON1_5!L$86</f>
        <v>8.1734424616485537</v>
      </c>
      <c r="M14" s="1">
        <f>CALEDON1_5!M14*CALEDON1_5!M$87/CALEDON1_5!M$86</f>
        <v>7.7332570659171749</v>
      </c>
      <c r="N14" s="1">
        <f>CALEDON1_5!N14*CALEDON1_5!N$87/CALEDON1_5!N$86</f>
        <v>0.25010533848373789</v>
      </c>
      <c r="O14" s="1">
        <f t="shared" si="0"/>
        <v>148.08236880945151</v>
      </c>
    </row>
    <row r="15" spans="1:15" x14ac:dyDescent="0.25">
      <c r="A15" t="s">
        <v>0</v>
      </c>
      <c r="B15">
        <v>1934</v>
      </c>
      <c r="C15" s="1">
        <f>CALEDON1_5!C15*CALEDON1_5!C$87/CALEDON1_5!C$86</f>
        <v>12.625317486659085</v>
      </c>
      <c r="D15" s="1">
        <f>CALEDON1_5!D15*CALEDON1_5!D$87/CALEDON1_5!D$86</f>
        <v>28.902172915180746</v>
      </c>
      <c r="E15" s="1">
        <f>CALEDON1_5!E15*CALEDON1_5!E$87/CALEDON1_5!E$86</f>
        <v>22.889640578031685</v>
      </c>
      <c r="F15" s="1">
        <f>CALEDON1_5!F15*CALEDON1_5!F$87/CALEDON1_5!F$86</f>
        <v>10.514428429856338</v>
      </c>
      <c r="G15" s="1">
        <f>CALEDON1_5!G15*CALEDON1_5!G$87/CALEDON1_5!G$86</f>
        <v>11.014639106823816</v>
      </c>
      <c r="H15" s="1">
        <f>CALEDON1_5!H15*CALEDON1_5!H$87/CALEDON1_5!H$86</f>
        <v>14.886269746552076</v>
      </c>
      <c r="I15" s="1">
        <f>CALEDON1_5!I15*CALEDON1_5!I$87/CALEDON1_5!I$86</f>
        <v>6.6828146442854752</v>
      </c>
      <c r="J15" s="1">
        <f>CALEDON1_5!J15*CALEDON1_5!J$87/CALEDON1_5!J$86</f>
        <v>4.7820140718090682</v>
      </c>
      <c r="K15" s="1">
        <f>CALEDON1_5!K15*CALEDON1_5!K$87/CALEDON1_5!K$86</f>
        <v>0.65027388005771836</v>
      </c>
      <c r="L15" s="1">
        <f>CALEDON1_5!L15*CALEDON1_5!L$87/CALEDON1_5!L$86</f>
        <v>0</v>
      </c>
      <c r="M15" s="1">
        <f>CALEDON1_5!M15*CALEDON1_5!M$87/CALEDON1_5!M$86</f>
        <v>1.010425567474301</v>
      </c>
      <c r="N15" s="1">
        <f>CALEDON1_5!N15*CALEDON1_5!N$87/CALEDON1_5!N$86</f>
        <v>1.8607837183190097</v>
      </c>
      <c r="O15" s="1">
        <f t="shared" si="0"/>
        <v>115.81878014504933</v>
      </c>
    </row>
    <row r="16" spans="1:15" x14ac:dyDescent="0.25">
      <c r="A16" t="s">
        <v>0</v>
      </c>
      <c r="B16">
        <v>1935</v>
      </c>
      <c r="C16" s="1">
        <f>CALEDON1_5!C16*CALEDON1_5!C$87/CALEDON1_5!C$86</f>
        <v>5.8124480663620677</v>
      </c>
      <c r="D16" s="1">
        <f>CALEDON1_5!D16*CALEDON1_5!D$87/CALEDON1_5!D$86</f>
        <v>8.4435562272109888</v>
      </c>
      <c r="E16" s="1">
        <f>CALEDON1_5!E16*CALEDON1_5!E$87/CALEDON1_5!E$86</f>
        <v>9.754108200865776</v>
      </c>
      <c r="F16" s="1">
        <f>CALEDON1_5!F16*CALEDON1_5!F$87/CALEDON1_5!F$86</f>
        <v>12.255161585703155</v>
      </c>
      <c r="G16" s="1">
        <f>CALEDON1_5!G16*CALEDON1_5!G$87/CALEDON1_5!G$86</f>
        <v>12.325191080478602</v>
      </c>
      <c r="H16" s="1">
        <f>CALEDON1_5!H16*CALEDON1_5!H$87/CALEDON1_5!H$86</f>
        <v>12.135111023230959</v>
      </c>
      <c r="I16" s="1">
        <f>CALEDON1_5!I16*CALEDON1_5!I$87/CALEDON1_5!I$86</f>
        <v>2.6411123743882721</v>
      </c>
      <c r="J16" s="1">
        <f>CALEDON1_5!J16*CALEDON1_5!J$87/CALEDON1_5!J$86</f>
        <v>10.724516914182679</v>
      </c>
      <c r="K16" s="1">
        <f>CALEDON1_5!K16*CALEDON1_5!K$87/CALEDON1_5!K$86</f>
        <v>0</v>
      </c>
      <c r="L16" s="1">
        <f>CALEDON1_5!L16*CALEDON1_5!L$87/CALEDON1_5!L$86</f>
        <v>0</v>
      </c>
      <c r="M16" s="1">
        <f>CALEDON1_5!M16*CALEDON1_5!M$87/CALEDON1_5!M$86</f>
        <v>0</v>
      </c>
      <c r="N16" s="1">
        <f>CALEDON1_5!N16*CALEDON1_5!N$87/CALEDON1_5!N$86</f>
        <v>9.0037921854145622E-2</v>
      </c>
      <c r="O16" s="1">
        <f t="shared" si="0"/>
        <v>74.181243394276649</v>
      </c>
    </row>
    <row r="17" spans="1:15" x14ac:dyDescent="0.25">
      <c r="A17" t="s">
        <v>0</v>
      </c>
      <c r="B17">
        <v>1936</v>
      </c>
      <c r="C17" s="1">
        <f>CALEDON1_5!C17*CALEDON1_5!C$87/CALEDON1_5!C$86</f>
        <v>11.694925627499583</v>
      </c>
      <c r="D17" s="1">
        <f>CALEDON1_5!D17*CALEDON1_5!D$87/CALEDON1_5!D$86</f>
        <v>29.702509998328708</v>
      </c>
      <c r="E17" s="1">
        <f>CALEDON1_5!E17*CALEDON1_5!E$87/CALEDON1_5!E$86</f>
        <v>12.675338554355834</v>
      </c>
      <c r="F17" s="1">
        <f>CALEDON1_5!F17*CALEDON1_5!F$87/CALEDON1_5!F$86</f>
        <v>26.591199587591007</v>
      </c>
      <c r="G17" s="1">
        <f>CALEDON1_5!G17*CALEDON1_5!G$87/CALEDON1_5!G$86</f>
        <v>18.077613865604572</v>
      </c>
      <c r="H17" s="1">
        <f>CALEDON1_5!H17*CALEDON1_5!H$87/CALEDON1_5!H$86</f>
        <v>14.82624446531598</v>
      </c>
      <c r="I17" s="1">
        <f>CALEDON1_5!I17*CALEDON1_5!I$87/CALEDON1_5!I$86</f>
        <v>2.4910491712980294</v>
      </c>
      <c r="J17" s="1">
        <f>CALEDON1_5!J17*CALEDON1_5!J$87/CALEDON1_5!J$86</f>
        <v>0.21008848432633978</v>
      </c>
      <c r="K17" s="1">
        <f>CALEDON1_5!K17*CALEDON1_5!K$87/CALEDON1_5!K$86</f>
        <v>0</v>
      </c>
      <c r="L17" s="1">
        <f>CALEDON1_5!L17*CALEDON1_5!L$87/CALEDON1_5!L$86</f>
        <v>0.21008848432633978</v>
      </c>
      <c r="M17" s="1">
        <f>CALEDON1_5!M17*CALEDON1_5!M$87/CALEDON1_5!M$86</f>
        <v>0.10004213539349514</v>
      </c>
      <c r="N17" s="1">
        <f>CALEDON1_5!N17*CALEDON1_5!N$87/CALEDON1_5!N$86</f>
        <v>2.0808764161846991</v>
      </c>
      <c r="O17" s="1">
        <f t="shared" si="0"/>
        <v>118.65997679022458</v>
      </c>
    </row>
    <row r="18" spans="1:15" x14ac:dyDescent="0.25">
      <c r="A18" t="s">
        <v>0</v>
      </c>
      <c r="B18">
        <v>1937</v>
      </c>
      <c r="C18" s="1">
        <f>CALEDON1_5!C18*CALEDON1_5!C$87/CALEDON1_5!C$86</f>
        <v>8.6636489250766804</v>
      </c>
      <c r="D18" s="1">
        <f>CALEDON1_5!D18*CALEDON1_5!D$87/CALEDON1_5!D$86</f>
        <v>4.822030925966466</v>
      </c>
      <c r="E18" s="1">
        <f>CALEDON1_5!E18*CALEDON1_5!E$87/CALEDON1_5!E$86</f>
        <v>8.7436826333914759</v>
      </c>
      <c r="F18" s="1">
        <f>CALEDON1_5!F18*CALEDON1_5!F$87/CALEDON1_5!F$86</f>
        <v>19.578245896506999</v>
      </c>
      <c r="G18" s="1">
        <f>CALEDON1_5!G18*CALEDON1_5!G$87/CALEDON1_5!G$86</f>
        <v>20.828772588925691</v>
      </c>
      <c r="H18" s="1">
        <f>CALEDON1_5!H18*CALEDON1_5!H$87/CALEDON1_5!H$86</f>
        <v>3.70155900955932</v>
      </c>
      <c r="I18" s="1">
        <f>CALEDON1_5!I18*CALEDON1_5!I$87/CALEDON1_5!I$86</f>
        <v>10.944609612048369</v>
      </c>
      <c r="J18" s="1">
        <f>CALEDON1_5!J18*CALEDON1_5!J$87/CALEDON1_5!J$86</f>
        <v>2.5710828796128249</v>
      </c>
      <c r="K18" s="1">
        <f>CALEDON1_5!K18*CALEDON1_5!K$87/CALEDON1_5!K$86</f>
        <v>11.895009898286572</v>
      </c>
      <c r="L18" s="1">
        <f>CALEDON1_5!L18*CALEDON1_5!L$87/CALEDON1_5!L$86</f>
        <v>0.65027388005771847</v>
      </c>
      <c r="M18" s="1">
        <f>CALEDON1_5!M18*CALEDON1_5!M$87/CALEDON1_5!M$86</f>
        <v>11.644904559802836</v>
      </c>
      <c r="N18" s="1">
        <f>CALEDON1_5!N18*CALEDON1_5!N$87/CALEDON1_5!N$86</f>
        <v>5.0721362644502044</v>
      </c>
      <c r="O18" s="1">
        <f t="shared" si="0"/>
        <v>109.11595707368518</v>
      </c>
    </row>
    <row r="19" spans="1:15" x14ac:dyDescent="0.25">
      <c r="A19" t="s">
        <v>0</v>
      </c>
      <c r="B19">
        <v>1938</v>
      </c>
      <c r="C19" s="1">
        <f>CALEDON1_5!C19*CALEDON1_5!C$87/CALEDON1_5!C$86</f>
        <v>13.34562086149225</v>
      </c>
      <c r="D19" s="1">
        <f>CALEDON1_5!D19*CALEDON1_5!D$87/CALEDON1_5!D$86</f>
        <v>4.6819719364155725</v>
      </c>
      <c r="E19" s="1">
        <f>CALEDON1_5!E19*CALEDON1_5!E$87/CALEDON1_5!E$86</f>
        <v>10.184289383057806</v>
      </c>
      <c r="F19" s="1">
        <f>CALEDON1_5!F19*CALEDON1_5!F$87/CALEDON1_5!F$86</f>
        <v>15.886691100487027</v>
      </c>
      <c r="G19" s="1">
        <f>CALEDON1_5!G19*CALEDON1_5!G$87/CALEDON1_5!G$86</f>
        <v>19.258111063247814</v>
      </c>
      <c r="H19" s="1">
        <f>CALEDON1_5!H19*CALEDON1_5!H$87/CALEDON1_5!H$86</f>
        <v>4.2117739000661452</v>
      </c>
      <c r="I19" s="1">
        <f>CALEDON1_5!I19*CALEDON1_5!I$87/CALEDON1_5!I$86</f>
        <v>3.4714620981542819</v>
      </c>
      <c r="J19" s="1">
        <f>CALEDON1_5!J19*CALEDON1_5!J$87/CALEDON1_5!J$86</f>
        <v>7.8533076283893672</v>
      </c>
      <c r="K19" s="1">
        <f>CALEDON1_5!K19*CALEDON1_5!K$87/CALEDON1_5!K$86</f>
        <v>0.70029494775446588</v>
      </c>
      <c r="L19" s="1">
        <f>CALEDON1_5!L19*CALEDON1_5!L$87/CALEDON1_5!L$86</f>
        <v>5.0121109832141064</v>
      </c>
      <c r="M19" s="1">
        <f>CALEDON1_5!M19*CALEDON1_5!M$87/CALEDON1_5!M$86</f>
        <v>4.3918497437744364</v>
      </c>
      <c r="N19" s="1">
        <f>CALEDON1_5!N19*CALEDON1_5!N$87/CALEDON1_5!N$86</f>
        <v>4.1417444052906989</v>
      </c>
      <c r="O19" s="1">
        <f t="shared" si="0"/>
        <v>93.139228051343963</v>
      </c>
    </row>
    <row r="20" spans="1:15" x14ac:dyDescent="0.25">
      <c r="A20" t="s">
        <v>0</v>
      </c>
      <c r="B20">
        <v>1939</v>
      </c>
      <c r="C20" s="1">
        <f>CALEDON1_5!C20*CALEDON1_5!C$87/CALEDON1_5!C$86</f>
        <v>12.735363835591933</v>
      </c>
      <c r="D20" s="1">
        <f>CALEDON1_5!D20*CALEDON1_5!D$87/CALEDON1_5!D$86</f>
        <v>20.718726239992844</v>
      </c>
      <c r="E20" s="1">
        <f>CALEDON1_5!E20*CALEDON1_5!E$87/CALEDON1_5!E$86</f>
        <v>9.5640281436181365</v>
      </c>
      <c r="F20" s="1">
        <f>CALEDON1_5!F20*CALEDON1_5!F$87/CALEDON1_5!F$86</f>
        <v>13.595726199975989</v>
      </c>
      <c r="G20" s="1">
        <f>CALEDON1_5!G20*CALEDON1_5!G$87/CALEDON1_5!G$86</f>
        <v>12.165123663849009</v>
      </c>
      <c r="H20" s="1">
        <f>CALEDON1_5!H20*CALEDON1_5!H$87/CALEDON1_5!H$86</f>
        <v>10.934605398509017</v>
      </c>
      <c r="I20" s="1">
        <f>CALEDON1_5!I20*CALEDON1_5!I$87/CALEDON1_5!I$86</f>
        <v>12.915439679300224</v>
      </c>
      <c r="J20" s="1">
        <f>CALEDON1_5!J20*CALEDON1_5!J$87/CALEDON1_5!J$86</f>
        <v>9.7441039873264259</v>
      </c>
      <c r="K20" s="1">
        <f>CALEDON1_5!K20*CALEDON1_5!K$87/CALEDON1_5!K$86</f>
        <v>0.52021910404617477</v>
      </c>
      <c r="L20" s="1">
        <f>CALEDON1_5!L20*CALEDON1_5!L$87/CALEDON1_5!L$86</f>
        <v>0</v>
      </c>
      <c r="M20" s="1">
        <f>CALEDON1_5!M20*CALEDON1_5!M$87/CALEDON1_5!M$86</f>
        <v>0</v>
      </c>
      <c r="N20" s="1">
        <f>CALEDON1_5!N20*CALEDON1_5!N$87/CALEDON1_5!N$86</f>
        <v>8.9137542635604188</v>
      </c>
      <c r="O20" s="1">
        <f t="shared" si="0"/>
        <v>111.80709051577017</v>
      </c>
    </row>
    <row r="21" spans="1:15" x14ac:dyDescent="0.25">
      <c r="A21" t="s">
        <v>0</v>
      </c>
      <c r="B21">
        <v>1940</v>
      </c>
      <c r="C21" s="1">
        <f>CALEDON1_5!C21*CALEDON1_5!C$87/CALEDON1_5!C$86</f>
        <v>2.7011376556243691</v>
      </c>
      <c r="D21" s="1">
        <f>CALEDON1_5!D21*CALEDON1_5!D$87/CALEDON1_5!D$86</f>
        <v>12.935448106378921</v>
      </c>
      <c r="E21" s="1">
        <f>CALEDON1_5!E21*CALEDON1_5!E$87/CALEDON1_5!E$86</f>
        <v>18.537807688414652</v>
      </c>
      <c r="F21" s="1">
        <f>CALEDON1_5!F21*CALEDON1_5!F$87/CALEDON1_5!F$86</f>
        <v>14.666177048686388</v>
      </c>
      <c r="G21" s="1">
        <f>CALEDON1_5!G21*CALEDON1_5!G$87/CALEDON1_5!G$86</f>
        <v>15.356467782901504</v>
      </c>
      <c r="H21" s="1">
        <f>CALEDON1_5!H21*CALEDON1_5!H$87/CALEDON1_5!H$86</f>
        <v>7.3330885243431938</v>
      </c>
      <c r="I21" s="1">
        <f>CALEDON1_5!I21*CALEDON1_5!I$87/CALEDON1_5!I$86</f>
        <v>10.374369440305445</v>
      </c>
      <c r="J21" s="1">
        <f>CALEDON1_5!J21*CALEDON1_5!J$87/CALEDON1_5!J$86</f>
        <v>0.38016011449528148</v>
      </c>
      <c r="K21" s="1">
        <f>CALEDON1_5!K21*CALEDON1_5!K$87/CALEDON1_5!K$86</f>
        <v>0.14005898955089321</v>
      </c>
      <c r="L21" s="1">
        <f>CALEDON1_5!L21*CALEDON1_5!L$87/CALEDON1_5!L$86</f>
        <v>3.1913441190524954</v>
      </c>
      <c r="M21" s="1">
        <f>CALEDON1_5!M21*CALEDON1_5!M$87/CALEDON1_5!M$86</f>
        <v>0</v>
      </c>
      <c r="N21" s="1">
        <f>CALEDON1_5!N21*CALEDON1_5!N$87/CALEDON1_5!N$86</f>
        <v>6.732835711982224</v>
      </c>
      <c r="O21" s="1">
        <f t="shared" si="0"/>
        <v>92.348895181735358</v>
      </c>
    </row>
    <row r="22" spans="1:15" x14ac:dyDescent="0.25">
      <c r="A22" t="s">
        <v>0</v>
      </c>
      <c r="B22">
        <v>1941</v>
      </c>
      <c r="C22" s="1">
        <f>CALEDON1_5!C22*CALEDON1_5!C$87/CALEDON1_5!C$86</f>
        <v>15.856678459868979</v>
      </c>
      <c r="D22" s="1">
        <f>CALEDON1_5!D22*CALEDON1_5!D$87/CALEDON1_5!D$86</f>
        <v>0.4401853957313786</v>
      </c>
      <c r="E22" s="1">
        <f>CALEDON1_5!E22*CALEDON1_5!E$87/CALEDON1_5!E$86</f>
        <v>7.3831095920399417</v>
      </c>
      <c r="F22" s="1">
        <f>CALEDON1_5!F22*CALEDON1_5!F$87/CALEDON1_5!F$86</f>
        <v>25.370685535790365</v>
      </c>
      <c r="G22" s="1">
        <f>CALEDON1_5!G22*CALEDON1_5!G$87/CALEDON1_5!G$86</f>
        <v>11.694925627499583</v>
      </c>
      <c r="H22" s="1">
        <f>CALEDON1_5!H22*CALEDON1_5!H$87/CALEDON1_5!H$86</f>
        <v>18.977993084146025</v>
      </c>
      <c r="I22" s="1">
        <f>CALEDON1_5!I22*CALEDON1_5!I$87/CALEDON1_5!I$86</f>
        <v>8.2434719564240009</v>
      </c>
      <c r="J22" s="1">
        <f>CALEDON1_5!J22*CALEDON1_5!J$87/CALEDON1_5!J$86</f>
        <v>4.6419550822581739</v>
      </c>
      <c r="K22" s="1">
        <f>CALEDON1_5!K22*CALEDON1_5!K$87/CALEDON1_5!K$86</f>
        <v>0.72030337483316498</v>
      </c>
      <c r="L22" s="1">
        <f>CALEDON1_5!L22*CALEDON1_5!L$87/CALEDON1_5!L$86</f>
        <v>0</v>
      </c>
      <c r="M22" s="1">
        <f>CALEDON1_5!M22*CALEDON1_5!M$87/CALEDON1_5!M$86</f>
        <v>6.4227050922623876</v>
      </c>
      <c r="N22" s="1">
        <f>CALEDON1_5!N22*CALEDON1_5!N$87/CALEDON1_5!N$86</f>
        <v>2.9612472076474563</v>
      </c>
      <c r="O22" s="1">
        <f t="shared" si="0"/>
        <v>102.71326040850147</v>
      </c>
    </row>
    <row r="23" spans="1:15" x14ac:dyDescent="0.25">
      <c r="A23" t="s">
        <v>0</v>
      </c>
      <c r="B23">
        <v>1942</v>
      </c>
      <c r="C23" s="1">
        <f>CALEDON1_5!C23*CALEDON1_5!C$87/CALEDON1_5!C$86</f>
        <v>11.164702309914057</v>
      </c>
      <c r="D23" s="1">
        <f>CALEDON1_5!D23*CALEDON1_5!D$87/CALEDON1_5!D$86</f>
        <v>13.105519736547864</v>
      </c>
      <c r="E23" s="1">
        <f>CALEDON1_5!E23*CALEDON1_5!E$87/CALEDON1_5!E$86</f>
        <v>23.609943952864857</v>
      </c>
      <c r="F23" s="1">
        <f>CALEDON1_5!F23*CALEDON1_5!F$87/CALEDON1_5!F$86</f>
        <v>21.529067536680152</v>
      </c>
      <c r="G23" s="1">
        <f>CALEDON1_5!G23*CALEDON1_5!G$87/CALEDON1_5!G$86</f>
        <v>6.4627219464197863</v>
      </c>
      <c r="H23" s="1">
        <f>CALEDON1_5!H23*CALEDON1_5!H$87/CALEDON1_5!H$86</f>
        <v>13.625738840594037</v>
      </c>
      <c r="I23" s="1">
        <f>CALEDON1_5!I23*CALEDON1_5!I$87/CALEDON1_5!I$86</f>
        <v>12.005056247219418</v>
      </c>
      <c r="J23" s="1">
        <f>CALEDON1_5!J23*CALEDON1_5!J$87/CALEDON1_5!J$86</f>
        <v>11.204719164071454</v>
      </c>
      <c r="K23" s="1">
        <f>CALEDON1_5!K23*CALEDON1_5!K$87/CALEDON1_5!K$86</f>
        <v>4.0016854157398057E-2</v>
      </c>
      <c r="L23" s="1">
        <f>CALEDON1_5!L23*CALEDON1_5!L$87/CALEDON1_5!L$86</f>
        <v>12.305182653399905</v>
      </c>
      <c r="M23" s="1">
        <f>CALEDON1_5!M23*CALEDON1_5!M$87/CALEDON1_5!M$86</f>
        <v>2.9112261399507089</v>
      </c>
      <c r="N23" s="1">
        <f>CALEDON1_5!N23*CALEDON1_5!N$87/CALEDON1_5!N$86</f>
        <v>2.9112261399507089</v>
      </c>
      <c r="O23" s="1">
        <f t="shared" si="0"/>
        <v>130.87512152177035</v>
      </c>
    </row>
    <row r="24" spans="1:15" x14ac:dyDescent="0.25">
      <c r="A24" t="s">
        <v>0</v>
      </c>
      <c r="B24">
        <v>1943</v>
      </c>
      <c r="C24" s="1">
        <f>CALEDON1_5!C24*CALEDON1_5!C$87/CALEDON1_5!C$86</f>
        <v>22.949665859267785</v>
      </c>
      <c r="D24" s="1">
        <f>CALEDON1_5!D24*CALEDON1_5!D$87/CALEDON1_5!D$86</f>
        <v>20.72873045353219</v>
      </c>
      <c r="E24" s="1">
        <f>CALEDON1_5!E24*CALEDON1_5!E$87/CALEDON1_5!E$86</f>
        <v>24.480310530788259</v>
      </c>
      <c r="F24" s="1">
        <f>CALEDON1_5!F24*CALEDON1_5!F$87/CALEDON1_5!F$86</f>
        <v>18.237681282234163</v>
      </c>
      <c r="G24" s="1">
        <f>CALEDON1_5!G24*CALEDON1_5!G$87/CALEDON1_5!G$86</f>
        <v>18.217672855155467</v>
      </c>
      <c r="H24" s="1">
        <f>CALEDON1_5!H24*CALEDON1_5!H$87/CALEDON1_5!H$86</f>
        <v>8.5135857219864359</v>
      </c>
      <c r="I24" s="1">
        <f>CALEDON1_5!I24*CALEDON1_5!I$87/CALEDON1_5!I$86</f>
        <v>0.17007163016894175</v>
      </c>
      <c r="J24" s="1">
        <f>CALEDON1_5!J24*CALEDON1_5!J$87/CALEDON1_5!J$86</f>
        <v>4.1017275511333002</v>
      </c>
      <c r="K24" s="1">
        <f>CALEDON1_5!K24*CALEDON1_5!K$87/CALEDON1_5!K$86</f>
        <v>8.9337626906391154</v>
      </c>
      <c r="L24" s="1">
        <f>CALEDON1_5!L24*CALEDON1_5!L$87/CALEDON1_5!L$86</f>
        <v>0</v>
      </c>
      <c r="M24" s="1">
        <f>CALEDON1_5!M24*CALEDON1_5!M$87/CALEDON1_5!M$86</f>
        <v>0</v>
      </c>
      <c r="N24" s="1">
        <f>CALEDON1_5!N24*CALEDON1_5!N$87/CALEDON1_5!N$86</f>
        <v>11.044651747441863</v>
      </c>
      <c r="O24" s="1">
        <f t="shared" si="0"/>
        <v>137.37786032234752</v>
      </c>
    </row>
    <row r="25" spans="1:15" x14ac:dyDescent="0.25">
      <c r="A25" t="s">
        <v>0</v>
      </c>
      <c r="B25">
        <v>1944</v>
      </c>
      <c r="C25" s="1">
        <f>CALEDON1_5!C25*CALEDON1_5!C$87/CALEDON1_5!C$86</f>
        <v>11.534858210869988</v>
      </c>
      <c r="D25" s="1">
        <f>CALEDON1_5!D25*CALEDON1_5!D$87/CALEDON1_5!D$86</f>
        <v>13.825823111381029</v>
      </c>
      <c r="E25" s="1">
        <f>CALEDON1_5!E25*CALEDON1_5!E$87/CALEDON1_5!E$86</f>
        <v>4.4918918791679321</v>
      </c>
      <c r="F25" s="1">
        <f>CALEDON1_5!F25*CALEDON1_5!F$87/CALEDON1_5!F$86</f>
        <v>6.6327935765887274</v>
      </c>
      <c r="G25" s="1">
        <f>CALEDON1_5!G25*CALEDON1_5!G$87/CALEDON1_5!G$86</f>
        <v>13.955877887392571</v>
      </c>
      <c r="H25" s="1">
        <f>CALEDON1_5!H25*CALEDON1_5!H$87/CALEDON1_5!H$86</f>
        <v>24.280226260001267</v>
      </c>
      <c r="I25" s="1">
        <f>CALEDON1_5!I25*CALEDON1_5!I$87/CALEDON1_5!I$86</f>
        <v>4.9720941290567087</v>
      </c>
      <c r="J25" s="1">
        <f>CALEDON1_5!J25*CALEDON1_5!J$87/CALEDON1_5!J$86</f>
        <v>3.7415758637167182</v>
      </c>
      <c r="K25" s="1">
        <f>CALEDON1_5!K25*CALEDON1_5!K$87/CALEDON1_5!K$86</f>
        <v>0</v>
      </c>
      <c r="L25" s="1">
        <f>CALEDON1_5!L25*CALEDON1_5!L$87/CALEDON1_5!L$86</f>
        <v>0</v>
      </c>
      <c r="M25" s="1">
        <f>CALEDON1_5!M25*CALEDON1_5!M$87/CALEDON1_5!M$86</f>
        <v>0</v>
      </c>
      <c r="N25" s="1">
        <f>CALEDON1_5!N25*CALEDON1_5!N$87/CALEDON1_5!N$86</f>
        <v>0</v>
      </c>
      <c r="O25" s="1">
        <f t="shared" si="0"/>
        <v>83.435140918174952</v>
      </c>
    </row>
    <row r="26" spans="1:15" x14ac:dyDescent="0.25">
      <c r="A26" t="s">
        <v>0</v>
      </c>
      <c r="B26">
        <v>1945</v>
      </c>
      <c r="C26" s="1">
        <f>CALEDON1_5!C26*CALEDON1_5!C$87/CALEDON1_5!C$86</f>
        <v>2.8111840045572136</v>
      </c>
      <c r="D26" s="1">
        <f>CALEDON1_5!D26*CALEDON1_5!D$87/CALEDON1_5!D$86</f>
        <v>5.0021067696747572</v>
      </c>
      <c r="E26" s="1">
        <f>CALEDON1_5!E26*CALEDON1_5!E$87/CALEDON1_5!E$86</f>
        <v>9.6540660654722821</v>
      </c>
      <c r="F26" s="1">
        <f>CALEDON1_5!F26*CALEDON1_5!F$87/CALEDON1_5!F$86</f>
        <v>14.135953731100862</v>
      </c>
      <c r="G26" s="1">
        <f>CALEDON1_5!G26*CALEDON1_5!G$87/CALEDON1_5!G$86</f>
        <v>12.755372262670631</v>
      </c>
      <c r="H26" s="1">
        <f>CALEDON1_5!H26*CALEDON1_5!H$87/CALEDON1_5!H$86</f>
        <v>9.0137963989539109</v>
      </c>
      <c r="I26" s="1">
        <f>CALEDON1_5!I26*CALEDON1_5!I$87/CALEDON1_5!I$86</f>
        <v>6.3326671704082429</v>
      </c>
      <c r="J26" s="1">
        <f>CALEDON1_5!J26*CALEDON1_5!J$87/CALEDON1_5!J$86</f>
        <v>8.6736531386160287</v>
      </c>
      <c r="K26" s="1">
        <f>CALEDON1_5!K26*CALEDON1_5!K$87/CALEDON1_5!K$86</f>
        <v>0</v>
      </c>
      <c r="L26" s="1">
        <f>CALEDON1_5!L26*CALEDON1_5!L$87/CALEDON1_5!L$86</f>
        <v>0.31013061971983497</v>
      </c>
      <c r="M26" s="1">
        <f>CALEDON1_5!M26*CALEDON1_5!M$87/CALEDON1_5!M$86</f>
        <v>0</v>
      </c>
      <c r="N26" s="1">
        <f>CALEDON1_5!N26*CALEDON1_5!N$87/CALEDON1_5!N$86</f>
        <v>1.1104677028677963</v>
      </c>
      <c r="O26" s="1">
        <f t="shared" si="0"/>
        <v>69.799397864041552</v>
      </c>
    </row>
    <row r="27" spans="1:15" x14ac:dyDescent="0.25">
      <c r="A27" t="s">
        <v>0</v>
      </c>
      <c r="B27">
        <v>1946</v>
      </c>
      <c r="C27" s="1">
        <f>CALEDON1_5!C27*CALEDON1_5!C$87/CALEDON1_5!C$86</f>
        <v>22.799602656177544</v>
      </c>
      <c r="D27" s="1">
        <f>CALEDON1_5!D27*CALEDON1_5!D$87/CALEDON1_5!D$86</f>
        <v>16.526960767005395</v>
      </c>
      <c r="E27" s="1">
        <f>CALEDON1_5!E27*CALEDON1_5!E$87/CALEDON1_5!E$86</f>
        <v>10.114259888282358</v>
      </c>
      <c r="F27" s="1">
        <f>CALEDON1_5!F27*CALEDON1_5!F$87/CALEDON1_5!F$86</f>
        <v>12.595304846041037</v>
      </c>
      <c r="G27" s="1">
        <f>CALEDON1_5!G27*CALEDON1_5!G$87/CALEDON1_5!G$86</f>
        <v>16.156804866049466</v>
      </c>
      <c r="H27" s="1">
        <f>CALEDON1_5!H27*CALEDON1_5!H$87/CALEDON1_5!H$86</f>
        <v>16.23683857436426</v>
      </c>
      <c r="I27" s="1">
        <f>CALEDON1_5!I27*CALEDON1_5!I$87/CALEDON1_5!I$86</f>
        <v>10.754529554800728</v>
      </c>
      <c r="J27" s="1">
        <f>CALEDON1_5!J27*CALEDON1_5!J$87/CALEDON1_5!J$86</f>
        <v>1.0704508487103981</v>
      </c>
      <c r="K27" s="1">
        <f>CALEDON1_5!K27*CALEDON1_5!K$87/CALEDON1_5!K$86</f>
        <v>0.73030758837251453</v>
      </c>
      <c r="L27" s="1">
        <f>CALEDON1_5!L27*CALEDON1_5!L$87/CALEDON1_5!L$86</f>
        <v>0.87036657792340788</v>
      </c>
      <c r="M27" s="1">
        <f>CALEDON1_5!M27*CALEDON1_5!M$87/CALEDON1_5!M$86</f>
        <v>0.15006320309024271</v>
      </c>
      <c r="N27" s="1">
        <f>CALEDON1_5!N27*CALEDON1_5!N$87/CALEDON1_5!N$86</f>
        <v>7.6332149305236801</v>
      </c>
      <c r="O27" s="1">
        <f t="shared" si="0"/>
        <v>115.63870430134101</v>
      </c>
    </row>
    <row r="28" spans="1:15" x14ac:dyDescent="0.25">
      <c r="A28" t="s">
        <v>0</v>
      </c>
      <c r="B28">
        <v>1947</v>
      </c>
      <c r="C28" s="1">
        <f>CALEDON1_5!C28*CALEDON1_5!C$87/CALEDON1_5!C$86</f>
        <v>14.446084350820698</v>
      </c>
      <c r="D28" s="1">
        <f>CALEDON1_5!D28*CALEDON1_5!D$87/CALEDON1_5!D$86</f>
        <v>16.526960767005395</v>
      </c>
      <c r="E28" s="1">
        <f>CALEDON1_5!E28*CALEDON1_5!E$87/CALEDON1_5!E$86</f>
        <v>17.747474818806037</v>
      </c>
      <c r="F28" s="1">
        <f>CALEDON1_5!F28*CALEDON1_5!F$87/CALEDON1_5!F$86</f>
        <v>11.704929841038931</v>
      </c>
      <c r="G28" s="1">
        <f>CALEDON1_5!G28*CALEDON1_5!G$87/CALEDON1_5!G$86</f>
        <v>8.4835730813683874</v>
      </c>
      <c r="H28" s="1">
        <f>CALEDON1_5!H28*CALEDON1_5!H$87/CALEDON1_5!H$86</f>
        <v>29.032227691192286</v>
      </c>
      <c r="I28" s="1">
        <f>CALEDON1_5!I28*CALEDON1_5!I$87/CALEDON1_5!I$86</f>
        <v>12.145115236770311</v>
      </c>
      <c r="J28" s="1">
        <f>CALEDON1_5!J28*CALEDON1_5!J$87/CALEDON1_5!J$86</f>
        <v>4.7620056447303689</v>
      </c>
      <c r="K28" s="1">
        <f>CALEDON1_5!K28*CALEDON1_5!K$87/CALEDON1_5!K$86</f>
        <v>0</v>
      </c>
      <c r="L28" s="1">
        <f>CALEDON1_5!L28*CALEDON1_5!L$87/CALEDON1_5!L$86</f>
        <v>0</v>
      </c>
      <c r="M28" s="1">
        <f>CALEDON1_5!M28*CALEDON1_5!M$87/CALEDON1_5!M$86</f>
        <v>0.26010955202308739</v>
      </c>
      <c r="N28" s="1">
        <f>CALEDON1_5!N28*CALEDON1_5!N$87/CALEDON1_5!N$86</f>
        <v>1.5106362444417769</v>
      </c>
      <c r="O28" s="1">
        <f t="shared" si="0"/>
        <v>116.61911722819727</v>
      </c>
    </row>
    <row r="29" spans="1:15" x14ac:dyDescent="0.25">
      <c r="A29" t="s">
        <v>0</v>
      </c>
      <c r="B29">
        <v>1948</v>
      </c>
      <c r="C29" s="1">
        <f>CALEDON1_5!C29*CALEDON1_5!C$87/CALEDON1_5!C$86</f>
        <v>9.2438933103589509</v>
      </c>
      <c r="D29" s="1">
        <f>CALEDON1_5!D29*CALEDON1_5!D$87/CALEDON1_5!D$86</f>
        <v>4.7720098582697172</v>
      </c>
      <c r="E29" s="1">
        <f>CALEDON1_5!E29*CALEDON1_5!E$87/CALEDON1_5!E$86</f>
        <v>3.0212724888835534</v>
      </c>
      <c r="F29" s="1">
        <f>CALEDON1_5!F29*CALEDON1_5!F$87/CALEDON1_5!F$86</f>
        <v>16.28685964206101</v>
      </c>
      <c r="G29" s="1">
        <f>CALEDON1_5!G29*CALEDON1_5!G$87/CALEDON1_5!G$86</f>
        <v>8.2734845970420476</v>
      </c>
      <c r="H29" s="1">
        <f>CALEDON1_5!H29*CALEDON1_5!H$87/CALEDON1_5!H$86</f>
        <v>13.605730413515339</v>
      </c>
      <c r="I29" s="1">
        <f>CALEDON1_5!I29*CALEDON1_5!I$87/CALEDON1_5!I$86</f>
        <v>8.7036657792340772</v>
      </c>
      <c r="J29" s="1">
        <f>CALEDON1_5!J29*CALEDON1_5!J$87/CALEDON1_5!J$86</f>
        <v>1.3205561871941358</v>
      </c>
      <c r="K29" s="1">
        <f>CALEDON1_5!K29*CALEDON1_5!K$87/CALEDON1_5!K$86</f>
        <v>1.3005477601154367</v>
      </c>
      <c r="L29" s="1">
        <f>CALEDON1_5!L29*CALEDON1_5!L$87/CALEDON1_5!L$86</f>
        <v>0.82034551022666014</v>
      </c>
      <c r="M29" s="1">
        <f>CALEDON1_5!M29*CALEDON1_5!M$87/CALEDON1_5!M$86</f>
        <v>0.3401432603378835</v>
      </c>
      <c r="N29" s="1">
        <f>CALEDON1_5!N29*CALEDON1_5!N$87/CALEDON1_5!N$86</f>
        <v>2.3910070359045341</v>
      </c>
      <c r="O29" s="1">
        <f t="shared" si="0"/>
        <v>70.079515843143355</v>
      </c>
    </row>
    <row r="30" spans="1:15" x14ac:dyDescent="0.25">
      <c r="A30" t="s">
        <v>0</v>
      </c>
      <c r="B30">
        <v>1949</v>
      </c>
      <c r="C30" s="1">
        <f>CALEDON1_5!C30*CALEDON1_5!C$87/CALEDON1_5!C$86</f>
        <v>9.7841208414838228</v>
      </c>
      <c r="D30" s="1">
        <f>CALEDON1_5!D30*CALEDON1_5!D$87/CALEDON1_5!D$86</f>
        <v>8.9037500500210687</v>
      </c>
      <c r="E30" s="1">
        <f>CALEDON1_5!E30*CALEDON1_5!E$87/CALEDON1_5!E$86</f>
        <v>13.185553444862661</v>
      </c>
      <c r="F30" s="1">
        <f>CALEDON1_5!F30*CALEDON1_5!F$87/CALEDON1_5!F$86</f>
        <v>17.087196725208965</v>
      </c>
      <c r="G30" s="1">
        <f>CALEDON1_5!G30*CALEDON1_5!G$87/CALEDON1_5!G$86</f>
        <v>14.956299241327523</v>
      </c>
      <c r="H30" s="1">
        <f>CALEDON1_5!H30*CALEDON1_5!H$87/CALEDON1_5!H$86</f>
        <v>16.927129308579378</v>
      </c>
      <c r="I30" s="1">
        <f>CALEDON1_5!I30*CALEDON1_5!I$87/CALEDON1_5!I$86</f>
        <v>13.395641929188999</v>
      </c>
      <c r="J30" s="1">
        <f>CALEDON1_5!J30*CALEDON1_5!J$87/CALEDON1_5!J$86</f>
        <v>10.174285169518456</v>
      </c>
      <c r="K30" s="1">
        <f>CALEDON1_5!K30*CALEDON1_5!K$87/CALEDON1_5!K$86</f>
        <v>0.56023595820357286</v>
      </c>
      <c r="L30" s="1">
        <f>CALEDON1_5!L30*CALEDON1_5!L$87/CALEDON1_5!L$86</f>
        <v>1.8207668641616117</v>
      </c>
      <c r="M30" s="1">
        <f>CALEDON1_5!M30*CALEDON1_5!M$87/CALEDON1_5!M$86</f>
        <v>7.2030337483316504</v>
      </c>
      <c r="N30" s="1">
        <f>CALEDON1_5!N30*CALEDON1_5!N$87/CALEDON1_5!N$86</f>
        <v>1.6306868069139708</v>
      </c>
      <c r="O30" s="1">
        <f t="shared" si="0"/>
        <v>115.62870008780168</v>
      </c>
    </row>
    <row r="31" spans="1:15" x14ac:dyDescent="0.25">
      <c r="A31" t="s">
        <v>0</v>
      </c>
      <c r="B31">
        <v>1950</v>
      </c>
      <c r="C31" s="1">
        <f>CALEDON1_5!C31*CALEDON1_5!C$87/CALEDON1_5!C$86</f>
        <v>6.9629326233872613</v>
      </c>
      <c r="D31" s="1">
        <f>CALEDON1_5!D31*CALEDON1_5!D$87/CALEDON1_5!D$86</f>
        <v>7.1930295347923012</v>
      </c>
      <c r="E31" s="1">
        <f>CALEDON1_5!E31*CALEDON1_5!E$87/CALEDON1_5!E$86</f>
        <v>20.298549271340164</v>
      </c>
      <c r="F31" s="1">
        <f>CALEDON1_5!F31*CALEDON1_5!F$87/CALEDON1_5!F$86</f>
        <v>18.047601224986522</v>
      </c>
      <c r="G31" s="1">
        <f>CALEDON1_5!G31*CALEDON1_5!G$87/CALEDON1_5!G$86</f>
        <v>10.774537981879426</v>
      </c>
      <c r="H31" s="1">
        <f>CALEDON1_5!H31*CALEDON1_5!H$87/CALEDON1_5!H$86</f>
        <v>6.9329199827692127</v>
      </c>
      <c r="I31" s="1">
        <f>CALEDON1_5!I31*CALEDON1_5!I$87/CALEDON1_5!I$86</f>
        <v>9.9541924716527657</v>
      </c>
      <c r="J31" s="1">
        <f>CALEDON1_5!J31*CALEDON1_5!J$87/CALEDON1_5!J$86</f>
        <v>6.6628062172067759</v>
      </c>
      <c r="K31" s="1">
        <f>CALEDON1_5!K31*CALEDON1_5!K$87/CALEDON1_5!K$86</f>
        <v>1.4906278173630776</v>
      </c>
      <c r="L31" s="1">
        <f>CALEDON1_5!L31*CALEDON1_5!L$87/CALEDON1_5!L$86</f>
        <v>0.24010112494438837</v>
      </c>
      <c r="M31" s="1">
        <f>CALEDON1_5!M31*CALEDON1_5!M$87/CALEDON1_5!M$86</f>
        <v>2.2209354057355926</v>
      </c>
      <c r="N31" s="1">
        <f>CALEDON1_5!N31*CALEDON1_5!N$87/CALEDON1_5!N$86</f>
        <v>3.7715885043347668</v>
      </c>
      <c r="O31" s="1">
        <f t="shared" si="0"/>
        <v>94.549822160392253</v>
      </c>
    </row>
    <row r="32" spans="1:15" x14ac:dyDescent="0.25">
      <c r="A32" t="s">
        <v>0</v>
      </c>
      <c r="B32">
        <v>1951</v>
      </c>
      <c r="C32" s="1">
        <f>CALEDON1_5!C32*CALEDON1_5!C$87/CALEDON1_5!C$86</f>
        <v>27.401540884278319</v>
      </c>
      <c r="D32" s="1">
        <f>CALEDON1_5!D32*CALEDON1_5!D$87/CALEDON1_5!D$86</f>
        <v>3.2513694002885916</v>
      </c>
      <c r="E32" s="1">
        <f>CALEDON1_5!E32*CALEDON1_5!E$87/CALEDON1_5!E$86</f>
        <v>12.295178439860551</v>
      </c>
      <c r="F32" s="1">
        <f>CALEDON1_5!F32*CALEDON1_5!F$87/CALEDON1_5!F$86</f>
        <v>13.935869460313871</v>
      </c>
      <c r="G32" s="1">
        <f>CALEDON1_5!G32*CALEDON1_5!G$87/CALEDON1_5!G$86</f>
        <v>21.308974838814464</v>
      </c>
      <c r="H32" s="1">
        <f>CALEDON1_5!H32*CALEDON1_5!H$87/CALEDON1_5!H$86</f>
        <v>10.584457924631785</v>
      </c>
      <c r="I32" s="1">
        <f>CALEDON1_5!I32*CALEDON1_5!I$87/CALEDON1_5!I$86</f>
        <v>4.8020224988877667</v>
      </c>
      <c r="J32" s="1">
        <f>CALEDON1_5!J32*CALEDON1_5!J$87/CALEDON1_5!J$86</f>
        <v>1.5506530985991747</v>
      </c>
      <c r="K32" s="1">
        <f>CALEDON1_5!K32*CALEDON1_5!K$87/CALEDON1_5!K$86</f>
        <v>0.80033708314796115</v>
      </c>
      <c r="L32" s="1">
        <f>CALEDON1_5!L32*CALEDON1_5!L$87/CALEDON1_5!L$86</f>
        <v>6.1525913266999526</v>
      </c>
      <c r="M32" s="1">
        <f>CALEDON1_5!M32*CALEDON1_5!M$87/CALEDON1_5!M$86</f>
        <v>1.7607415829255144</v>
      </c>
      <c r="N32" s="1">
        <f>CALEDON1_5!N32*CALEDON1_5!N$87/CALEDON1_5!N$86</f>
        <v>3.7015590095593205</v>
      </c>
      <c r="O32" s="1">
        <f t="shared" si="0"/>
        <v>107.54529554800727</v>
      </c>
    </row>
    <row r="33" spans="1:15" x14ac:dyDescent="0.25">
      <c r="A33" t="s">
        <v>0</v>
      </c>
      <c r="B33">
        <v>1952</v>
      </c>
      <c r="C33" s="1">
        <f>CALEDON1_5!C33*CALEDON1_5!C$87/CALEDON1_5!C$86</f>
        <v>7.903328696086116</v>
      </c>
      <c r="D33" s="1">
        <f>CALEDON1_5!D33*CALEDON1_5!D$87/CALEDON1_5!D$86</f>
        <v>12.175127877388357</v>
      </c>
      <c r="E33" s="1">
        <f>CALEDON1_5!E33*CALEDON1_5!E$87/CALEDON1_5!E$86</f>
        <v>13.705772548908834</v>
      </c>
      <c r="F33" s="1">
        <f>CALEDON1_5!F33*CALEDON1_5!F$87/CALEDON1_5!F$86</f>
        <v>7.7832781336139218</v>
      </c>
      <c r="G33" s="1">
        <f>CALEDON1_5!G33*CALEDON1_5!G$87/CALEDON1_5!G$86</f>
        <v>20.638692531678046</v>
      </c>
      <c r="H33" s="1">
        <f>CALEDON1_5!H33*CALEDON1_5!H$87/CALEDON1_5!H$86</f>
        <v>9.3239270186737464</v>
      </c>
      <c r="I33" s="1">
        <f>CALEDON1_5!I33*CALEDON1_5!I$87/CALEDON1_5!I$86</f>
        <v>9.1738638155835037</v>
      </c>
      <c r="J33" s="1">
        <f>CALEDON1_5!J33*CALEDON1_5!J$87/CALEDON1_5!J$86</f>
        <v>2.9312345670294078</v>
      </c>
      <c r="K33" s="1">
        <f>CALEDON1_5!K33*CALEDON1_5!K$87/CALEDON1_5!K$86</f>
        <v>0.31013061971983497</v>
      </c>
      <c r="L33" s="1">
        <f>CALEDON1_5!L33*CALEDON1_5!L$87/CALEDON1_5!L$86</f>
        <v>0</v>
      </c>
      <c r="M33" s="1">
        <f>CALEDON1_5!M33*CALEDON1_5!M$87/CALEDON1_5!M$86</f>
        <v>1.6006741662959223</v>
      </c>
      <c r="N33" s="1">
        <f>CALEDON1_5!N33*CALEDON1_5!N$87/CALEDON1_5!N$86</f>
        <v>1.5506530985991749</v>
      </c>
      <c r="O33" s="1">
        <f t="shared" si="0"/>
        <v>87.096683073576841</v>
      </c>
    </row>
    <row r="34" spans="1:15" x14ac:dyDescent="0.25">
      <c r="A34" t="s">
        <v>0</v>
      </c>
      <c r="B34">
        <v>1953</v>
      </c>
      <c r="C34" s="1">
        <f>CALEDON1_5!C34*CALEDON1_5!C$87/CALEDON1_5!C$86</f>
        <v>11.494841356712591</v>
      </c>
      <c r="D34" s="1">
        <f>CALEDON1_5!D34*CALEDON1_5!D$87/CALEDON1_5!D$86</f>
        <v>9.5840365706968349</v>
      </c>
      <c r="E34" s="1">
        <f>CALEDON1_5!E34*CALEDON1_5!E$87/CALEDON1_5!E$86</f>
        <v>17.127213579366369</v>
      </c>
      <c r="F34" s="1">
        <f>CALEDON1_5!F34*CALEDON1_5!F$87/CALEDON1_5!F$86</f>
        <v>18.28770234993091</v>
      </c>
      <c r="G34" s="1">
        <f>CALEDON1_5!G34*CALEDON1_5!G$87/CALEDON1_5!G$86</f>
        <v>10.104255674743008</v>
      </c>
      <c r="H34" s="1">
        <f>CALEDON1_5!H34*CALEDON1_5!H$87/CALEDON1_5!H$86</f>
        <v>11.664912986881532</v>
      </c>
      <c r="I34" s="1">
        <f>CALEDON1_5!I34*CALEDON1_5!I$87/CALEDON1_5!I$86</f>
        <v>3.0212724888835534</v>
      </c>
      <c r="J34" s="1">
        <f>CALEDON1_5!J34*CALEDON1_5!J$87/CALEDON1_5!J$86</f>
        <v>4.2317823271448445</v>
      </c>
      <c r="K34" s="1">
        <f>CALEDON1_5!K34*CALEDON1_5!K$87/CALEDON1_5!K$86</f>
        <v>1.320556187194136</v>
      </c>
      <c r="L34" s="1">
        <f>CALEDON1_5!L34*CALEDON1_5!L$87/CALEDON1_5!L$86</f>
        <v>0.19008005724764079</v>
      </c>
      <c r="M34" s="1">
        <f>CALEDON1_5!M34*CALEDON1_5!M$87/CALEDON1_5!M$86</f>
        <v>0</v>
      </c>
      <c r="N34" s="1">
        <f>CALEDON1_5!N34*CALEDON1_5!N$87/CALEDON1_5!N$86</f>
        <v>3.5214831658510293</v>
      </c>
      <c r="O34" s="1">
        <f t="shared" si="0"/>
        <v>90.548136744652439</v>
      </c>
    </row>
    <row r="35" spans="1:15" x14ac:dyDescent="0.25">
      <c r="A35" t="s">
        <v>0</v>
      </c>
      <c r="B35">
        <v>1954</v>
      </c>
      <c r="C35" s="1">
        <f>CALEDON1_5!C35*CALEDON1_5!C$87/CALEDON1_5!C$86</f>
        <v>3.8616264261889124</v>
      </c>
      <c r="D35" s="1">
        <f>CALEDON1_5!D35*CALEDON1_5!D$87/CALEDON1_5!D$86</f>
        <v>12.945452319918271</v>
      </c>
      <c r="E35" s="1">
        <f>CALEDON1_5!E35*CALEDON1_5!E$87/CALEDON1_5!E$86</f>
        <v>10.184289383057806</v>
      </c>
      <c r="F35" s="1">
        <f>CALEDON1_5!F35*CALEDON1_5!F$87/CALEDON1_5!F$86</f>
        <v>25.500740311801909</v>
      </c>
      <c r="G35" s="1">
        <f>CALEDON1_5!G35*CALEDON1_5!G$87/CALEDON1_5!G$86</f>
        <v>25.330668681632968</v>
      </c>
      <c r="H35" s="1">
        <f>CALEDON1_5!H35*CALEDON1_5!H$87/CALEDON1_5!H$86</f>
        <v>8.1734424616485519</v>
      </c>
      <c r="I35" s="1">
        <f>CALEDON1_5!I35*CALEDON1_5!I$87/CALEDON1_5!I$86</f>
        <v>8.3635225188961932</v>
      </c>
      <c r="J35" s="1">
        <f>CALEDON1_5!J35*CALEDON1_5!J$87/CALEDON1_5!J$86</f>
        <v>6.1025702590032038</v>
      </c>
      <c r="K35" s="1">
        <f>CALEDON1_5!K35*CALEDON1_5!K$87/CALEDON1_5!K$86</f>
        <v>1.050442421631699</v>
      </c>
      <c r="L35" s="1">
        <f>CALEDON1_5!L35*CALEDON1_5!L$87/CALEDON1_5!L$86</f>
        <v>0.5902485988216214</v>
      </c>
      <c r="M35" s="1">
        <f>CALEDON1_5!M35*CALEDON1_5!M$87/CALEDON1_5!M$86</f>
        <v>0</v>
      </c>
      <c r="N35" s="1">
        <f>CALEDON1_5!N35*CALEDON1_5!N$87/CALEDON1_5!N$86</f>
        <v>0.98041292685625248</v>
      </c>
      <c r="O35" s="1">
        <f t="shared" si="0"/>
        <v>103.08341630945738</v>
      </c>
    </row>
    <row r="36" spans="1:15" x14ac:dyDescent="0.25">
      <c r="A36" t="s">
        <v>0</v>
      </c>
      <c r="B36">
        <v>1955</v>
      </c>
      <c r="C36" s="1">
        <f>CALEDON1_5!C36*CALEDON1_5!C$87/CALEDON1_5!C$86</f>
        <v>12.065081528455515</v>
      </c>
      <c r="D36" s="1">
        <f>CALEDON1_5!D36*CALEDON1_5!D$87/CALEDON1_5!D$86</f>
        <v>21.379004333589915</v>
      </c>
      <c r="E36" s="1">
        <f>CALEDON1_5!E36*CALEDON1_5!E$87/CALEDON1_5!E$86</f>
        <v>17.047179871051572</v>
      </c>
      <c r="F36" s="1">
        <f>CALEDON1_5!F36*CALEDON1_5!F$87/CALEDON1_5!F$86</f>
        <v>4.1017275511333002</v>
      </c>
      <c r="G36" s="1">
        <f>CALEDON1_5!G36*CALEDON1_5!G$87/CALEDON1_5!G$86</f>
        <v>18.487786620717902</v>
      </c>
      <c r="H36" s="1">
        <f>CALEDON1_5!H36*CALEDON1_5!H$87/CALEDON1_5!H$86</f>
        <v>10.194293596597154</v>
      </c>
      <c r="I36" s="1">
        <f>CALEDON1_5!I36*CALEDON1_5!I$87/CALEDON1_5!I$86</f>
        <v>5.1521699727649999</v>
      </c>
      <c r="J36" s="1">
        <f>CALEDON1_5!J36*CALEDON1_5!J$87/CALEDON1_5!J$86</f>
        <v>8.5135857219864359</v>
      </c>
      <c r="K36" s="1">
        <f>CALEDON1_5!K36*CALEDON1_5!K$87/CALEDON1_5!K$86</f>
        <v>0</v>
      </c>
      <c r="L36" s="1">
        <f>CALEDON1_5!L36*CALEDON1_5!L$87/CALEDON1_5!L$86</f>
        <v>0.38016011449528159</v>
      </c>
      <c r="M36" s="1">
        <f>CALEDON1_5!M36*CALEDON1_5!M$87/CALEDON1_5!M$86</f>
        <v>0</v>
      </c>
      <c r="N36" s="1">
        <f>CALEDON1_5!N36*CALEDON1_5!N$87/CALEDON1_5!N$86</f>
        <v>2.6110997337702231</v>
      </c>
      <c r="O36" s="1">
        <f t="shared" si="0"/>
        <v>99.932089044562275</v>
      </c>
    </row>
    <row r="37" spans="1:15" x14ac:dyDescent="0.25">
      <c r="A37" t="s">
        <v>0</v>
      </c>
      <c r="B37">
        <v>1956</v>
      </c>
      <c r="C37" s="1">
        <f>CALEDON1_5!C37*CALEDON1_5!C$87/CALEDON1_5!C$86</f>
        <v>22.67955209370535</v>
      </c>
      <c r="D37" s="1">
        <f>CALEDON1_5!D37*CALEDON1_5!D$87/CALEDON1_5!D$86</f>
        <v>17.567398975097746</v>
      </c>
      <c r="E37" s="1">
        <f>CALEDON1_5!E37*CALEDON1_5!E$87/CALEDON1_5!E$86</f>
        <v>29.682501571250011</v>
      </c>
      <c r="F37" s="1">
        <f>CALEDON1_5!F37*CALEDON1_5!F$87/CALEDON1_5!F$86</f>
        <v>11.885005684747222</v>
      </c>
      <c r="G37" s="1">
        <f>CALEDON1_5!G37*CALEDON1_5!G$87/CALEDON1_5!G$86</f>
        <v>8.5636067896831847</v>
      </c>
      <c r="H37" s="1">
        <f>CALEDON1_5!H37*CALEDON1_5!H$87/CALEDON1_5!H$86</f>
        <v>14.055920022786067</v>
      </c>
      <c r="I37" s="1">
        <f>CALEDON1_5!I37*CALEDON1_5!I$87/CALEDON1_5!I$86</f>
        <v>5.5023174466422322</v>
      </c>
      <c r="J37" s="1">
        <f>CALEDON1_5!J37*CALEDON1_5!J$87/CALEDON1_5!J$86</f>
        <v>0.49020646342812613</v>
      </c>
      <c r="K37" s="1">
        <f>CALEDON1_5!K37*CALEDON1_5!K$87/CALEDON1_5!K$86</f>
        <v>4.2317823271448445</v>
      </c>
      <c r="L37" s="1">
        <f>CALEDON1_5!L37*CALEDON1_5!L$87/CALEDON1_5!L$86</f>
        <v>4.1117317646726512</v>
      </c>
      <c r="M37" s="1">
        <f>CALEDON1_5!M37*CALEDON1_5!M$87/CALEDON1_5!M$86</f>
        <v>5.2422078946191455</v>
      </c>
      <c r="N37" s="1">
        <f>CALEDON1_5!N37*CALEDON1_5!N$87/CALEDON1_5!N$86</f>
        <v>27.811713639391652</v>
      </c>
      <c r="O37" s="1">
        <f t="shared" si="0"/>
        <v>151.82394467316823</v>
      </c>
    </row>
    <row r="38" spans="1:15" x14ac:dyDescent="0.25">
      <c r="A38" t="s">
        <v>0</v>
      </c>
      <c r="B38">
        <v>1957</v>
      </c>
      <c r="C38" s="1">
        <f>CALEDON1_5!C38*CALEDON1_5!C$87/CALEDON1_5!C$86</f>
        <v>26.631216441748411</v>
      </c>
      <c r="D38" s="1">
        <f>CALEDON1_5!D38*CALEDON1_5!D$87/CALEDON1_5!D$86</f>
        <v>12.235153158624456</v>
      </c>
      <c r="E38" s="1">
        <f>CALEDON1_5!E38*CALEDON1_5!E$87/CALEDON1_5!E$86</f>
        <v>10.144272528900407</v>
      </c>
      <c r="F38" s="1">
        <f>CALEDON1_5!F38*CALEDON1_5!F$87/CALEDON1_5!F$86</f>
        <v>20.738734667071544</v>
      </c>
      <c r="G38" s="1">
        <f>CALEDON1_5!G38*CALEDON1_5!G$87/CALEDON1_5!G$86</f>
        <v>4.2017696865267959</v>
      </c>
      <c r="H38" s="1">
        <f>CALEDON1_5!H38*CALEDON1_5!H$87/CALEDON1_5!H$86</f>
        <v>8.1034129668731065</v>
      </c>
      <c r="I38" s="1">
        <f>CALEDON1_5!I38*CALEDON1_5!I$87/CALEDON1_5!I$86</f>
        <v>10.374369440305445</v>
      </c>
      <c r="J38" s="1">
        <f>CALEDON1_5!J38*CALEDON1_5!J$87/CALEDON1_5!J$86</f>
        <v>3.4514536710755821</v>
      </c>
      <c r="K38" s="1">
        <f>CALEDON1_5!K38*CALEDON1_5!K$87/CALEDON1_5!K$86</f>
        <v>0.87036657792340766</v>
      </c>
      <c r="L38" s="1">
        <f>CALEDON1_5!L38*CALEDON1_5!L$87/CALEDON1_5!L$86</f>
        <v>0</v>
      </c>
      <c r="M38" s="1">
        <f>CALEDON1_5!M38*CALEDON1_5!M$87/CALEDON1_5!M$86</f>
        <v>0</v>
      </c>
      <c r="N38" s="1">
        <f>CALEDON1_5!N38*CALEDON1_5!N$87/CALEDON1_5!N$86</f>
        <v>7.8733160554680675</v>
      </c>
      <c r="O38" s="1">
        <f t="shared" si="0"/>
        <v>104.62406519451723</v>
      </c>
    </row>
    <row r="39" spans="1:15" x14ac:dyDescent="0.25">
      <c r="A39" t="s">
        <v>0</v>
      </c>
      <c r="B39">
        <v>1958</v>
      </c>
      <c r="C39" s="1">
        <f>CALEDON1_5!C39*CALEDON1_5!C$87/CALEDON1_5!C$86</f>
        <v>5.7524227851259706</v>
      </c>
      <c r="D39" s="1">
        <f>CALEDON1_5!D39*CALEDON1_5!D$87/CALEDON1_5!D$86</f>
        <v>13.695768335369484</v>
      </c>
      <c r="E39" s="1">
        <f>CALEDON1_5!E39*CALEDON1_5!E$87/CALEDON1_5!E$86</f>
        <v>13.585721986436642</v>
      </c>
      <c r="F39" s="1">
        <f>CALEDON1_5!F39*CALEDON1_5!F$87/CALEDON1_5!F$86</f>
        <v>10.254318877833251</v>
      </c>
      <c r="G39" s="1">
        <f>CALEDON1_5!G39*CALEDON1_5!G$87/CALEDON1_5!G$86</f>
        <v>5.7424185715866214</v>
      </c>
      <c r="H39" s="1">
        <f>CALEDON1_5!H39*CALEDON1_5!H$87/CALEDON1_5!H$86</f>
        <v>4.7720098582697172</v>
      </c>
      <c r="I39" s="1">
        <f>CALEDON1_5!I39*CALEDON1_5!I$87/CALEDON1_5!I$86</f>
        <v>15.076349803799717</v>
      </c>
      <c r="J39" s="1">
        <f>CALEDON1_5!J39*CALEDON1_5!J$87/CALEDON1_5!J$86</f>
        <v>18.117630719761969</v>
      </c>
      <c r="K39" s="1">
        <f>CALEDON1_5!K39*CALEDON1_5!K$87/CALEDON1_5!K$86</f>
        <v>1.3405646142728349</v>
      </c>
      <c r="L39" s="1">
        <f>CALEDON1_5!L39*CALEDON1_5!L$87/CALEDON1_5!L$86</f>
        <v>5.8924817746768641</v>
      </c>
      <c r="M39" s="1">
        <f>CALEDON1_5!M39*CALEDON1_5!M$87/CALEDON1_5!M$86</f>
        <v>0</v>
      </c>
      <c r="N39" s="1">
        <f>CALEDON1_5!N39*CALEDON1_5!N$87/CALEDON1_5!N$86</f>
        <v>0.41017275511333007</v>
      </c>
      <c r="O39" s="1">
        <f t="shared" si="0"/>
        <v>94.6398600822464</v>
      </c>
    </row>
    <row r="40" spans="1:15" x14ac:dyDescent="0.25">
      <c r="A40" t="s">
        <v>0</v>
      </c>
      <c r="B40">
        <v>1959</v>
      </c>
      <c r="C40" s="1">
        <f>CALEDON1_5!C40*CALEDON1_5!C$87/CALEDON1_5!C$86</f>
        <v>16.446927058690601</v>
      </c>
      <c r="D40" s="1">
        <f>CALEDON1_5!D40*CALEDON1_5!D$87/CALEDON1_5!D$86</f>
        <v>12.005056247219416</v>
      </c>
      <c r="E40" s="1">
        <f>CALEDON1_5!E40*CALEDON1_5!E$87/CALEDON1_5!E$86</f>
        <v>20.688713599374797</v>
      </c>
      <c r="F40" s="1">
        <f>CALEDON1_5!F40*CALEDON1_5!F$87/CALEDON1_5!F$86</f>
        <v>11.434816075476494</v>
      </c>
      <c r="G40" s="1">
        <f>CALEDON1_5!G40*CALEDON1_5!G$87/CALEDON1_5!G$86</f>
        <v>15.82666581925093</v>
      </c>
      <c r="H40" s="1">
        <f>CALEDON1_5!H40*CALEDON1_5!H$87/CALEDON1_5!H$86</f>
        <v>19.618262750664393</v>
      </c>
      <c r="I40" s="1">
        <f>CALEDON1_5!I40*CALEDON1_5!I$87/CALEDON1_5!I$86</f>
        <v>9.8641545497986218</v>
      </c>
      <c r="J40" s="1">
        <f>CALEDON1_5!J40*CALEDON1_5!J$87/CALEDON1_5!J$86</f>
        <v>3.1413230513557471</v>
      </c>
      <c r="K40" s="1">
        <f>CALEDON1_5!K40*CALEDON1_5!K$87/CALEDON1_5!K$86</f>
        <v>0.26010955202308739</v>
      </c>
      <c r="L40" s="1">
        <f>CALEDON1_5!L40*CALEDON1_5!L$87/CALEDON1_5!L$86</f>
        <v>2.6411123743882725</v>
      </c>
      <c r="M40" s="1">
        <f>CALEDON1_5!M40*CALEDON1_5!M$87/CALEDON1_5!M$86</f>
        <v>5.8224522799014178</v>
      </c>
      <c r="N40" s="1">
        <f>CALEDON1_5!N40*CALEDON1_5!N$87/CALEDON1_5!N$86</f>
        <v>4.8620477801238637</v>
      </c>
      <c r="O40" s="1">
        <f t="shared" si="0"/>
        <v>122.61164113826761</v>
      </c>
    </row>
    <row r="41" spans="1:15" x14ac:dyDescent="0.25">
      <c r="A41" t="s">
        <v>0</v>
      </c>
      <c r="B41">
        <v>1960</v>
      </c>
      <c r="C41" s="1">
        <f>CALEDON1_5!C41*CALEDON1_5!C$87/CALEDON1_5!C$86</f>
        <v>11.965039393062019</v>
      </c>
      <c r="D41" s="1">
        <f>CALEDON1_5!D41*CALEDON1_5!D$87/CALEDON1_5!D$86</f>
        <v>16.596990261780842</v>
      </c>
      <c r="E41" s="1">
        <f>CALEDON1_5!E41*CALEDON1_5!E$87/CALEDON1_5!E$86</f>
        <v>19.018009938303429</v>
      </c>
      <c r="F41" s="1">
        <f>CALEDON1_5!F41*CALEDON1_5!F$87/CALEDON1_5!F$86</f>
        <v>20.478625115048452</v>
      </c>
      <c r="G41" s="1">
        <f>CALEDON1_5!G41*CALEDON1_5!G$87/CALEDON1_5!G$86</f>
        <v>5.3722626706306889</v>
      </c>
      <c r="H41" s="1">
        <f>CALEDON1_5!H41*CALEDON1_5!H$87/CALEDON1_5!H$86</f>
        <v>10.074243034124962</v>
      </c>
      <c r="I41" s="1">
        <f>CALEDON1_5!I41*CALEDON1_5!I$87/CALEDON1_5!I$86</f>
        <v>14.856257105934027</v>
      </c>
      <c r="J41" s="1">
        <f>CALEDON1_5!J41*CALEDON1_5!J$87/CALEDON1_5!J$86</f>
        <v>10.124264101821707</v>
      </c>
      <c r="K41" s="1">
        <f>CALEDON1_5!K41*CALEDON1_5!K$87/CALEDON1_5!K$86</f>
        <v>6.2326250350147472</v>
      </c>
      <c r="L41" s="1">
        <f>CALEDON1_5!L41*CALEDON1_5!L$87/CALEDON1_5!L$86</f>
        <v>1.9708300672518544</v>
      </c>
      <c r="M41" s="1">
        <f>CALEDON1_5!M41*CALEDON1_5!M$87/CALEDON1_5!M$86</f>
        <v>1.2305182653399902</v>
      </c>
      <c r="N41" s="1">
        <f>CALEDON1_5!N41*CALEDON1_5!N$87/CALEDON1_5!N$86</f>
        <v>4.7419972176516705</v>
      </c>
      <c r="O41" s="1">
        <f t="shared" si="0"/>
        <v>122.6616622059644</v>
      </c>
    </row>
    <row r="42" spans="1:15" x14ac:dyDescent="0.25">
      <c r="A42" t="s">
        <v>0</v>
      </c>
      <c r="B42">
        <v>1961</v>
      </c>
      <c r="C42" s="1">
        <f>CALEDON1_5!C42*CALEDON1_5!C$87/CALEDON1_5!C$86</f>
        <v>1.2905435465760873</v>
      </c>
      <c r="D42" s="1">
        <f>CALEDON1_5!D42*CALEDON1_5!D$87/CALEDON1_5!D$86</f>
        <v>21.959248718872182</v>
      </c>
      <c r="E42" s="1">
        <f>CALEDON1_5!E42*CALEDON1_5!E$87/CALEDON1_5!E$86</f>
        <v>9.6340576383935836</v>
      </c>
      <c r="F42" s="1">
        <f>CALEDON1_5!F42*CALEDON1_5!F$87/CALEDON1_5!F$86</f>
        <v>9.1938722426622022</v>
      </c>
      <c r="G42" s="1">
        <f>CALEDON1_5!G42*CALEDON1_5!G$87/CALEDON1_5!G$86</f>
        <v>18.787913026898387</v>
      </c>
      <c r="H42" s="1">
        <f>CALEDON1_5!H42*CALEDON1_5!H$87/CALEDON1_5!H$86</f>
        <v>9.7340997737870758</v>
      </c>
      <c r="I42" s="1">
        <f>CALEDON1_5!I42*CALEDON1_5!I$87/CALEDON1_5!I$86</f>
        <v>7.7032444252991255</v>
      </c>
      <c r="J42" s="1">
        <f>CALEDON1_5!J42*CALEDON1_5!J$87/CALEDON1_5!J$86</f>
        <v>0.23009691140503882</v>
      </c>
      <c r="K42" s="1">
        <f>CALEDON1_5!K42*CALEDON1_5!K$87/CALEDON1_5!K$86</f>
        <v>0</v>
      </c>
      <c r="L42" s="1">
        <f>CALEDON1_5!L42*CALEDON1_5!L$87/CALEDON1_5!L$86</f>
        <v>0</v>
      </c>
      <c r="M42" s="1">
        <f>CALEDON1_5!M42*CALEDON1_5!M$87/CALEDON1_5!M$86</f>
        <v>1.5506530985991747</v>
      </c>
      <c r="N42" s="1">
        <f>CALEDON1_5!N42*CALEDON1_5!N$87/CALEDON1_5!N$86</f>
        <v>2.4210196765225827</v>
      </c>
      <c r="O42" s="1">
        <f t="shared" si="0"/>
        <v>82.504749059015424</v>
      </c>
    </row>
    <row r="43" spans="1:15" x14ac:dyDescent="0.25">
      <c r="A43" t="s">
        <v>0</v>
      </c>
      <c r="B43">
        <v>1962</v>
      </c>
      <c r="C43" s="1">
        <f>CALEDON1_5!C43*CALEDON1_5!C$87/CALEDON1_5!C$86</f>
        <v>5.2221994675404462</v>
      </c>
      <c r="D43" s="1">
        <f>CALEDON1_5!D43*CALEDON1_5!D$87/CALEDON1_5!D$86</f>
        <v>14.706193902843784</v>
      </c>
      <c r="E43" s="1">
        <f>CALEDON1_5!E43*CALEDON1_5!E$87/CALEDON1_5!E$86</f>
        <v>5.2922289623158933</v>
      </c>
      <c r="F43" s="1">
        <f>CALEDON1_5!F43*CALEDON1_5!F$87/CALEDON1_5!F$86</f>
        <v>30.212724888835531</v>
      </c>
      <c r="G43" s="1">
        <f>CALEDON1_5!G43*CALEDON1_5!G$87/CALEDON1_5!G$86</f>
        <v>10.244314664293903</v>
      </c>
      <c r="H43" s="1">
        <f>CALEDON1_5!H43*CALEDON1_5!H$87/CALEDON1_5!H$86</f>
        <v>15.716619470318086</v>
      </c>
      <c r="I43" s="1">
        <f>CALEDON1_5!I43*CALEDON1_5!I$87/CALEDON1_5!I$86</f>
        <v>13.36562928857095</v>
      </c>
      <c r="J43" s="1">
        <f>CALEDON1_5!J43*CALEDON1_5!J$87/CALEDON1_5!J$86</f>
        <v>4.4918918791679312</v>
      </c>
      <c r="K43" s="1">
        <f>CALEDON1_5!K43*CALEDON1_5!K$87/CALEDON1_5!K$86</f>
        <v>3.781592717874116</v>
      </c>
      <c r="L43" s="1">
        <f>CALEDON1_5!L43*CALEDON1_5!L$87/CALEDON1_5!L$86</f>
        <v>3.7015590095593205</v>
      </c>
      <c r="M43" s="1">
        <f>CALEDON1_5!M43*CALEDON1_5!M$87/CALEDON1_5!M$86</f>
        <v>0.680286520675767</v>
      </c>
      <c r="N43" s="1">
        <f>CALEDON1_5!N43*CALEDON1_5!N$87/CALEDON1_5!N$86</f>
        <v>0.54022753112487387</v>
      </c>
      <c r="O43" s="1">
        <f t="shared" si="0"/>
        <v>107.9554683031206</v>
      </c>
    </row>
    <row r="44" spans="1:15" x14ac:dyDescent="0.25">
      <c r="A44" t="s">
        <v>0</v>
      </c>
      <c r="B44">
        <v>1963</v>
      </c>
      <c r="C44" s="1">
        <f>CALEDON1_5!C44*CALEDON1_5!C$87/CALEDON1_5!C$86</f>
        <v>8.9537711177178156</v>
      </c>
      <c r="D44" s="1">
        <f>CALEDON1_5!D44*CALEDON1_5!D$87/CALEDON1_5!D$86</f>
        <v>14.336038001887852</v>
      </c>
      <c r="E44" s="1">
        <f>CALEDON1_5!E44*CALEDON1_5!E$87/CALEDON1_5!E$86</f>
        <v>10.344356799687398</v>
      </c>
      <c r="F44" s="1">
        <f>CALEDON1_5!F44*CALEDON1_5!F$87/CALEDON1_5!F$86</f>
        <v>16.957141949197425</v>
      </c>
      <c r="G44" s="1">
        <f>CALEDON1_5!G44*CALEDON1_5!G$87/CALEDON1_5!G$86</f>
        <v>10.90459275789097</v>
      </c>
      <c r="H44" s="1">
        <f>CALEDON1_5!H44*CALEDON1_5!H$87/CALEDON1_5!H$86</f>
        <v>20.19850713594667</v>
      </c>
      <c r="I44" s="1">
        <f>CALEDON1_5!I44*CALEDON1_5!I$87/CALEDON1_5!I$86</f>
        <v>5.442292165406136</v>
      </c>
      <c r="J44" s="1">
        <f>CALEDON1_5!J44*CALEDON1_5!J$87/CALEDON1_5!J$86</f>
        <v>1.1104677028677961</v>
      </c>
      <c r="K44" s="1">
        <f>CALEDON1_5!K44*CALEDON1_5!K$87/CALEDON1_5!K$86</f>
        <v>7.4631433003547372</v>
      </c>
      <c r="L44" s="1">
        <f>CALEDON1_5!L44*CALEDON1_5!L$87/CALEDON1_5!L$86</f>
        <v>0</v>
      </c>
      <c r="M44" s="1">
        <f>CALEDON1_5!M44*CALEDON1_5!M$87/CALEDON1_5!M$86</f>
        <v>4.091723337593951</v>
      </c>
      <c r="N44" s="1">
        <f>CALEDON1_5!N44*CALEDON1_5!N$87/CALEDON1_5!N$86</f>
        <v>2.4910491712980294</v>
      </c>
      <c r="O44" s="1">
        <f t="shared" si="0"/>
        <v>102.29308343984876</v>
      </c>
    </row>
    <row r="45" spans="1:15" x14ac:dyDescent="0.25">
      <c r="A45" t="s">
        <v>0</v>
      </c>
      <c r="B45">
        <v>1964</v>
      </c>
      <c r="C45" s="1">
        <f>CALEDON1_5!C45*CALEDON1_5!C$87/CALEDON1_5!C$86</f>
        <v>20.918810510779835</v>
      </c>
      <c r="D45" s="1">
        <f>CALEDON1_5!D45*CALEDON1_5!D$87/CALEDON1_5!D$86</f>
        <v>8.0433876856370095</v>
      </c>
      <c r="E45" s="1">
        <f>CALEDON1_5!E45*CALEDON1_5!E$87/CALEDON1_5!E$86</f>
        <v>15.776644751554183</v>
      </c>
      <c r="F45" s="1">
        <f>CALEDON1_5!F45*CALEDON1_5!F$87/CALEDON1_5!F$86</f>
        <v>16.857099813803931</v>
      </c>
      <c r="G45" s="1">
        <f>CALEDON1_5!G45*CALEDON1_5!G$87/CALEDON1_5!G$86</f>
        <v>4.0016854157398054</v>
      </c>
      <c r="H45" s="1">
        <f>CALEDON1_5!H45*CALEDON1_5!H$87/CALEDON1_5!H$86</f>
        <v>4.6119424416401262</v>
      </c>
      <c r="I45" s="1">
        <f>CALEDON1_5!I45*CALEDON1_5!I$87/CALEDON1_5!I$86</f>
        <v>12.155119450309661</v>
      </c>
      <c r="J45" s="1">
        <f>CALEDON1_5!J45*CALEDON1_5!J$87/CALEDON1_5!J$86</f>
        <v>2.0008427078699029E-2</v>
      </c>
      <c r="K45" s="1">
        <f>CALEDON1_5!K45*CALEDON1_5!K$87/CALEDON1_5!K$86</f>
        <v>2.8111840045572136</v>
      </c>
      <c r="L45" s="1">
        <f>CALEDON1_5!L45*CALEDON1_5!L$87/CALEDON1_5!L$86</f>
        <v>2.8211882180965628</v>
      </c>
      <c r="M45" s="1">
        <f>CALEDON1_5!M45*CALEDON1_5!M$87/CALEDON1_5!M$86</f>
        <v>1.7607415829255144</v>
      </c>
      <c r="N45" s="1">
        <f>CALEDON1_5!N45*CALEDON1_5!N$87/CALEDON1_5!N$86</f>
        <v>2.2909649005110388</v>
      </c>
      <c r="O45" s="1">
        <f t="shared" si="0"/>
        <v>92.068777202633569</v>
      </c>
    </row>
    <row r="46" spans="1:15" x14ac:dyDescent="0.25">
      <c r="A46" t="s">
        <v>0</v>
      </c>
      <c r="B46">
        <v>1965</v>
      </c>
      <c r="C46" s="1">
        <f>CALEDON1_5!C46*CALEDON1_5!C$87/CALEDON1_5!C$86</f>
        <v>4.8020224988877667</v>
      </c>
      <c r="D46" s="1">
        <f>CALEDON1_5!D46*CALEDON1_5!D$87/CALEDON1_5!D$86</f>
        <v>15.506530985991745</v>
      </c>
      <c r="E46" s="1">
        <f>CALEDON1_5!E46*CALEDON1_5!E$87/CALEDON1_5!E$86</f>
        <v>2.8712092857933103</v>
      </c>
      <c r="F46" s="1">
        <f>CALEDON1_5!F46*CALEDON1_5!F$87/CALEDON1_5!F$86</f>
        <v>26.10099312416288</v>
      </c>
      <c r="G46" s="1">
        <f>CALEDON1_5!G46*CALEDON1_5!G$87/CALEDON1_5!G$86</f>
        <v>9.8841629768773203</v>
      </c>
      <c r="H46" s="1">
        <f>CALEDON1_5!H46*CALEDON1_5!H$87/CALEDON1_5!H$86</f>
        <v>5.9024859882162133</v>
      </c>
      <c r="I46" s="1">
        <f>CALEDON1_5!I46*CALEDON1_5!I$87/CALEDON1_5!I$86</f>
        <v>2.4510323171406312</v>
      </c>
      <c r="J46" s="1">
        <f>CALEDON1_5!J46*CALEDON1_5!J$87/CALEDON1_5!J$86</f>
        <v>1.6506952339926697</v>
      </c>
      <c r="K46" s="1">
        <f>CALEDON1_5!K46*CALEDON1_5!K$87/CALEDON1_5!K$86</f>
        <v>0.50021067696747568</v>
      </c>
      <c r="L46" s="1">
        <f>CALEDON1_5!L46*CALEDON1_5!L$87/CALEDON1_5!L$86</f>
        <v>0</v>
      </c>
      <c r="M46" s="1">
        <f>CALEDON1_5!M46*CALEDON1_5!M$87/CALEDON1_5!M$86</f>
        <v>1.3005477601154367</v>
      </c>
      <c r="N46" s="1">
        <f>CALEDON1_5!N46*CALEDON1_5!N$87/CALEDON1_5!N$86</f>
        <v>1.320556187194136</v>
      </c>
      <c r="O46" s="1">
        <f t="shared" si="0"/>
        <v>72.290447035339582</v>
      </c>
    </row>
    <row r="47" spans="1:15" x14ac:dyDescent="0.25">
      <c r="A47" t="s">
        <v>0</v>
      </c>
      <c r="B47">
        <v>1966</v>
      </c>
      <c r="C47" s="1">
        <f>CALEDON1_5!C47*CALEDON1_5!C$87/CALEDON1_5!C$86</f>
        <v>6.2626376756327957</v>
      </c>
      <c r="D47" s="1">
        <f>CALEDON1_5!D47*CALEDON1_5!D$87/CALEDON1_5!D$86</f>
        <v>10.08424724766431</v>
      </c>
      <c r="E47" s="1">
        <f>CALEDON1_5!E47*CALEDON1_5!E$87/CALEDON1_5!E$86</f>
        <v>13.99589474154997</v>
      </c>
      <c r="F47" s="1">
        <f>CALEDON1_5!F47*CALEDON1_5!F$87/CALEDON1_5!F$86</f>
        <v>33.163967882943638</v>
      </c>
      <c r="G47" s="1">
        <f>CALEDON1_5!G47*CALEDON1_5!G$87/CALEDON1_5!G$86</f>
        <v>22.379425687524865</v>
      </c>
      <c r="H47" s="1">
        <f>CALEDON1_5!H47*CALEDON1_5!H$87/CALEDON1_5!H$86</f>
        <v>13.375633502110297</v>
      </c>
      <c r="I47" s="1">
        <f>CALEDON1_5!I47*CALEDON1_5!I$87/CALEDON1_5!I$86</f>
        <v>11.304761299464952</v>
      </c>
      <c r="J47" s="1">
        <f>CALEDON1_5!J47*CALEDON1_5!J$87/CALEDON1_5!J$86</f>
        <v>7.903328696086116</v>
      </c>
      <c r="K47" s="1">
        <f>CALEDON1_5!K47*CALEDON1_5!K$87/CALEDON1_5!K$86</f>
        <v>0</v>
      </c>
      <c r="L47" s="1">
        <f>CALEDON1_5!L47*CALEDON1_5!L$87/CALEDON1_5!L$86</f>
        <v>0.28011797910178643</v>
      </c>
      <c r="M47" s="1">
        <f>CALEDON1_5!M47*CALEDON1_5!M$87/CALEDON1_5!M$86</f>
        <v>0.94039607269885417</v>
      </c>
      <c r="N47" s="1">
        <f>CALEDON1_5!N47*CALEDON1_5!N$87/CALEDON1_5!N$86</f>
        <v>3.1713356919737961</v>
      </c>
      <c r="O47" s="1">
        <f t="shared" si="0"/>
        <v>122.86174647675139</v>
      </c>
    </row>
    <row r="48" spans="1:15" x14ac:dyDescent="0.25">
      <c r="A48" t="s">
        <v>0</v>
      </c>
      <c r="B48">
        <v>1967</v>
      </c>
      <c r="C48" s="1">
        <f>CALEDON1_5!C48*CALEDON1_5!C$87/CALEDON1_5!C$86</f>
        <v>7.9833624044009133</v>
      </c>
      <c r="D48" s="1">
        <f>CALEDON1_5!D48*CALEDON1_5!D$87/CALEDON1_5!D$86</f>
        <v>12.12510680969161</v>
      </c>
      <c r="E48" s="1">
        <f>CALEDON1_5!E48*CALEDON1_5!E$87/CALEDON1_5!E$86</f>
        <v>8.3235056647387964</v>
      </c>
      <c r="F48" s="1">
        <f>CALEDON1_5!F48*CALEDON1_5!F$87/CALEDON1_5!F$86</f>
        <v>5.1621741863043491</v>
      </c>
      <c r="G48" s="1">
        <f>CALEDON1_5!G48*CALEDON1_5!G$87/CALEDON1_5!G$86</f>
        <v>5.1521699727649999</v>
      </c>
      <c r="H48" s="1">
        <f>CALEDON1_5!H48*CALEDON1_5!H$87/CALEDON1_5!H$86</f>
        <v>15.746632110936135</v>
      </c>
      <c r="I48" s="1">
        <f>CALEDON1_5!I48*CALEDON1_5!I$87/CALEDON1_5!I$86</f>
        <v>9.7040871331690273</v>
      </c>
      <c r="J48" s="1">
        <f>CALEDON1_5!J48*CALEDON1_5!J$87/CALEDON1_5!J$86</f>
        <v>8.1934508887272521</v>
      </c>
      <c r="K48" s="1">
        <f>CALEDON1_5!K48*CALEDON1_5!K$87/CALEDON1_5!K$86</f>
        <v>0.4401853957313786</v>
      </c>
      <c r="L48" s="1">
        <f>CALEDON1_5!L48*CALEDON1_5!L$87/CALEDON1_5!L$86</f>
        <v>1.2205140518006408</v>
      </c>
      <c r="M48" s="1">
        <f>CALEDON1_5!M48*CALEDON1_5!M$87/CALEDON1_5!M$86</f>
        <v>2.0008427078699027</v>
      </c>
      <c r="N48" s="1">
        <f>CALEDON1_5!N48*CALEDON1_5!N$87/CALEDON1_5!N$86</f>
        <v>1.150484557025194</v>
      </c>
      <c r="O48" s="1">
        <f t="shared" si="0"/>
        <v>77.202515883160203</v>
      </c>
    </row>
    <row r="49" spans="1:15" x14ac:dyDescent="0.25">
      <c r="A49" t="s">
        <v>0</v>
      </c>
      <c r="B49">
        <v>1968</v>
      </c>
      <c r="C49" s="1">
        <f>CALEDON1_5!C49*CALEDON1_5!C$87/CALEDON1_5!C$86</f>
        <v>6.2626376756327957</v>
      </c>
      <c r="D49" s="1">
        <f>CALEDON1_5!D49*CALEDON1_5!D$87/CALEDON1_5!D$86</f>
        <v>9.0638174666506597</v>
      </c>
      <c r="E49" s="1">
        <f>CALEDON1_5!E49*CALEDON1_5!E$87/CALEDON1_5!E$86</f>
        <v>13.955877887392571</v>
      </c>
      <c r="F49" s="1">
        <f>CALEDON1_5!F49*CALEDON1_5!F$87/CALEDON1_5!F$86</f>
        <v>6.4727261599591346</v>
      </c>
      <c r="G49" s="1">
        <f>CALEDON1_5!G49*CALEDON1_5!G$87/CALEDON1_5!G$86</f>
        <v>8.5035815084470876</v>
      </c>
      <c r="H49" s="1">
        <f>CALEDON1_5!H49*CALEDON1_5!H$87/CALEDON1_5!H$86</f>
        <v>17.347306277232054</v>
      </c>
      <c r="I49" s="1">
        <f>CALEDON1_5!I49*CALEDON1_5!I$87/CALEDON1_5!I$86</f>
        <v>7.0929873993988046</v>
      </c>
      <c r="J49" s="1">
        <f>CALEDON1_5!J49*CALEDON1_5!J$87/CALEDON1_5!J$86</f>
        <v>6.3626798110262914</v>
      </c>
      <c r="K49" s="1">
        <f>CALEDON1_5!K49*CALEDON1_5!K$87/CALEDON1_5!K$86</f>
        <v>1.320556187194136</v>
      </c>
      <c r="L49" s="1">
        <f>CALEDON1_5!L49*CALEDON1_5!L$87/CALEDON1_5!L$86</f>
        <v>7.0029494775446607E-2</v>
      </c>
      <c r="M49" s="1">
        <f>CALEDON1_5!M49*CALEDON1_5!M$87/CALEDON1_5!M$86</f>
        <v>0.84035393730535912</v>
      </c>
      <c r="N49" s="1">
        <f>CALEDON1_5!N49*CALEDON1_5!N$87/CALEDON1_5!N$86</f>
        <v>1.4806236038237282</v>
      </c>
      <c r="O49" s="1">
        <f t="shared" si="0"/>
        <v>78.77317740883808</v>
      </c>
    </row>
    <row r="50" spans="1:15" x14ac:dyDescent="0.25">
      <c r="A50" t="s">
        <v>0</v>
      </c>
      <c r="B50">
        <v>1969</v>
      </c>
      <c r="C50" s="1">
        <f>CALEDON1_5!C50*CALEDON1_5!C$87/CALEDON1_5!C$86</f>
        <v>15.946716381723126</v>
      </c>
      <c r="D50" s="1">
        <f>CALEDON1_5!D50*CALEDON1_5!D$87/CALEDON1_5!D$86</f>
        <v>7.3230843108038446</v>
      </c>
      <c r="E50" s="1">
        <f>CALEDON1_5!E50*CALEDON1_5!E$87/CALEDON1_5!E$86</f>
        <v>17.107205152287669</v>
      </c>
      <c r="F50" s="1">
        <f>CALEDON1_5!F50*CALEDON1_5!F$87/CALEDON1_5!F$86</f>
        <v>13.435658783346396</v>
      </c>
      <c r="G50" s="1">
        <f>CALEDON1_5!G50*CALEDON1_5!G$87/CALEDON1_5!G$86</f>
        <v>8.0834045397944081</v>
      </c>
      <c r="H50" s="1">
        <f>CALEDON1_5!H50*CALEDON1_5!H$87/CALEDON1_5!H$86</f>
        <v>5.0521278373715042</v>
      </c>
      <c r="I50" s="1">
        <f>CALEDON1_5!I50*CALEDON1_5!I$87/CALEDON1_5!I$86</f>
        <v>3.5514958064690774</v>
      </c>
      <c r="J50" s="1">
        <f>CALEDON1_5!J50*CALEDON1_5!J$87/CALEDON1_5!J$86</f>
        <v>2.1809185515781944</v>
      </c>
      <c r="K50" s="1">
        <f>CALEDON1_5!K50*CALEDON1_5!K$87/CALEDON1_5!K$86</f>
        <v>3.5815084470871263</v>
      </c>
      <c r="L50" s="1">
        <f>CALEDON1_5!L50*CALEDON1_5!L$87/CALEDON1_5!L$86</f>
        <v>4.6119424416401271</v>
      </c>
      <c r="M50" s="1">
        <f>CALEDON1_5!M50*CALEDON1_5!M$87/CALEDON1_5!M$86</f>
        <v>3.4814663116936306</v>
      </c>
      <c r="N50" s="1">
        <f>CALEDON1_5!N50*CALEDON1_5!N$87/CALEDON1_5!N$86</f>
        <v>6.0625534048458052</v>
      </c>
      <c r="O50" s="1">
        <f t="shared" si="0"/>
        <v>90.418081968640905</v>
      </c>
    </row>
    <row r="51" spans="1:15" x14ac:dyDescent="0.25">
      <c r="A51" t="s">
        <v>0</v>
      </c>
      <c r="B51">
        <v>1970</v>
      </c>
      <c r="C51" s="1">
        <f>CALEDON1_5!C51*CALEDON1_5!C$87/CALEDON1_5!C$86</f>
        <v>7.3530969514218922</v>
      </c>
      <c r="D51" s="1">
        <f>CALEDON1_5!D51*CALEDON1_5!D$87/CALEDON1_5!D$86</f>
        <v>6.4627219464197863</v>
      </c>
      <c r="E51" s="1">
        <f>CALEDON1_5!E51*CALEDON1_5!E$87/CALEDON1_5!E$86</f>
        <v>25.350677108711668</v>
      </c>
      <c r="F51" s="1">
        <f>CALEDON1_5!F51*CALEDON1_5!F$87/CALEDON1_5!F$86</f>
        <v>19.338144771562607</v>
      </c>
      <c r="G51" s="1">
        <f>CALEDON1_5!G51*CALEDON1_5!G$87/CALEDON1_5!G$86</f>
        <v>12.225148945085106</v>
      </c>
      <c r="H51" s="1">
        <f>CALEDON1_5!H51*CALEDON1_5!H$87/CALEDON1_5!H$86</f>
        <v>11.51484978379129</v>
      </c>
      <c r="I51" s="1">
        <f>CALEDON1_5!I51*CALEDON1_5!I$87/CALEDON1_5!I$86</f>
        <v>9.5640281436181365</v>
      </c>
      <c r="J51" s="1">
        <f>CALEDON1_5!J51*CALEDON1_5!J$87/CALEDON1_5!J$86</f>
        <v>8.4735688678290391</v>
      </c>
      <c r="K51" s="1">
        <f>CALEDON1_5!K51*CALEDON1_5!K$87/CALEDON1_5!K$86</f>
        <v>0.16006741662959223</v>
      </c>
      <c r="L51" s="1">
        <f>CALEDON1_5!L51*CALEDON1_5!L$87/CALEDON1_5!L$86</f>
        <v>1.980834280791204</v>
      </c>
      <c r="M51" s="1">
        <f>CALEDON1_5!M51*CALEDON1_5!M$87/CALEDON1_5!M$86</f>
        <v>0.83034972376600957</v>
      </c>
      <c r="N51" s="1">
        <f>CALEDON1_5!N51*CALEDON1_5!N$87/CALEDON1_5!N$86</f>
        <v>0.85035815084470867</v>
      </c>
      <c r="O51" s="1">
        <f t="shared" si="0"/>
        <v>104.10384609047104</v>
      </c>
    </row>
    <row r="52" spans="1:15" x14ac:dyDescent="0.25">
      <c r="A52" t="s">
        <v>0</v>
      </c>
      <c r="B52">
        <v>1971</v>
      </c>
      <c r="C52" s="1">
        <f>CALEDON1_5!C52*CALEDON1_5!C$87/CALEDON1_5!C$86</f>
        <v>5.2822247487765432</v>
      </c>
      <c r="D52" s="1">
        <f>CALEDON1_5!D52*CALEDON1_5!D$87/CALEDON1_5!D$86</f>
        <v>7.7132486388384756</v>
      </c>
      <c r="E52" s="1">
        <f>CALEDON1_5!E52*CALEDON1_5!E$87/CALEDON1_5!E$86</f>
        <v>10.444398935080892</v>
      </c>
      <c r="F52" s="1">
        <f>CALEDON1_5!F52*CALEDON1_5!F$87/CALEDON1_5!F$86</f>
        <v>16.79707453256783</v>
      </c>
      <c r="G52" s="1">
        <f>CALEDON1_5!G52*CALEDON1_5!G$87/CALEDON1_5!G$86</f>
        <v>15.906699527565728</v>
      </c>
      <c r="H52" s="1">
        <f>CALEDON1_5!H52*CALEDON1_5!H$87/CALEDON1_5!H$86</f>
        <v>17.857521167738881</v>
      </c>
      <c r="I52" s="1">
        <f>CALEDON1_5!I52*CALEDON1_5!I$87/CALEDON1_5!I$86</f>
        <v>3.5214831658510293</v>
      </c>
      <c r="J52" s="1">
        <f>CALEDON1_5!J52*CALEDON1_5!J$87/CALEDON1_5!J$86</f>
        <v>3.9016432803463101</v>
      </c>
      <c r="K52" s="1">
        <f>CALEDON1_5!K52*CALEDON1_5!K$87/CALEDON1_5!K$86</f>
        <v>1.5206404579811261</v>
      </c>
      <c r="L52" s="1">
        <f>CALEDON1_5!L52*CALEDON1_5!L$87/CALEDON1_5!L$86</f>
        <v>0.21008848432633978</v>
      </c>
      <c r="M52" s="1">
        <f>CALEDON1_5!M52*CALEDON1_5!M$87/CALEDON1_5!M$86</f>
        <v>1.0904592757890972</v>
      </c>
      <c r="N52" s="1">
        <f>CALEDON1_5!N52*CALEDON1_5!N$87/CALEDON1_5!N$86</f>
        <v>4.2217781136054953</v>
      </c>
      <c r="O52" s="1">
        <f t="shared" si="0"/>
        <v>88.467260328467731</v>
      </c>
    </row>
    <row r="53" spans="1:15" x14ac:dyDescent="0.25">
      <c r="A53" t="s">
        <v>0</v>
      </c>
      <c r="B53">
        <v>1972</v>
      </c>
      <c r="C53" s="1">
        <f>CALEDON1_5!C53*CALEDON1_5!C$87/CALEDON1_5!C$86</f>
        <v>8.9237584770997671</v>
      </c>
      <c r="D53" s="1">
        <f>CALEDON1_5!D53*CALEDON1_5!D$87/CALEDON1_5!D$86</f>
        <v>18.627845610268796</v>
      </c>
      <c r="E53" s="1">
        <f>CALEDON1_5!E53*CALEDON1_5!E$87/CALEDON1_5!E$86</f>
        <v>2.2309396192749418</v>
      </c>
      <c r="F53" s="1">
        <f>CALEDON1_5!F53*CALEDON1_5!F$87/CALEDON1_5!F$86</f>
        <v>8.5836152167618831</v>
      </c>
      <c r="G53" s="1">
        <f>CALEDON1_5!G53*CALEDON1_5!G$87/CALEDON1_5!G$86</f>
        <v>18.72788774566229</v>
      </c>
      <c r="H53" s="1">
        <f>CALEDON1_5!H53*CALEDON1_5!H$87/CALEDON1_5!H$86</f>
        <v>7.3230843108038437</v>
      </c>
      <c r="I53" s="1">
        <f>CALEDON1_5!I53*CALEDON1_5!I$87/CALEDON1_5!I$86</f>
        <v>8.0633961127157097</v>
      </c>
      <c r="J53" s="1">
        <f>CALEDON1_5!J53*CALEDON1_5!J$87/CALEDON1_5!J$86</f>
        <v>0.71029916129381543</v>
      </c>
      <c r="K53" s="1">
        <f>CALEDON1_5!K53*CALEDON1_5!K$87/CALEDON1_5!K$86</f>
        <v>9.0037921854145622E-2</v>
      </c>
      <c r="L53" s="1">
        <f>CALEDON1_5!L53*CALEDON1_5!L$87/CALEDON1_5!L$86</f>
        <v>1.8807921453977088</v>
      </c>
      <c r="M53" s="1">
        <f>CALEDON1_5!M53*CALEDON1_5!M$87/CALEDON1_5!M$86</f>
        <v>12.335195294017952</v>
      </c>
      <c r="N53" s="1">
        <f>CALEDON1_5!N53*CALEDON1_5!N$87/CALEDON1_5!N$86</f>
        <v>6.8828989150724658</v>
      </c>
      <c r="O53" s="1">
        <f t="shared" si="0"/>
        <v>94.379750530223319</v>
      </c>
    </row>
    <row r="54" spans="1:15" x14ac:dyDescent="0.25">
      <c r="A54" t="s">
        <v>0</v>
      </c>
      <c r="B54">
        <v>1973</v>
      </c>
      <c r="C54" s="1">
        <f>CALEDON1_5!C54*CALEDON1_5!C$87/CALEDON1_5!C$86</f>
        <v>3.2713778273672909</v>
      </c>
      <c r="D54" s="1">
        <f>CALEDON1_5!D54*CALEDON1_5!D$87/CALEDON1_5!D$86</f>
        <v>11.684921413960231</v>
      </c>
      <c r="E54" s="1">
        <f>CALEDON1_5!E54*CALEDON1_5!E$87/CALEDON1_5!E$86</f>
        <v>14.175970585258263</v>
      </c>
      <c r="F54" s="1">
        <f>CALEDON1_5!F54*CALEDON1_5!F$87/CALEDON1_5!F$86</f>
        <v>20.978835792015929</v>
      </c>
      <c r="G54" s="1">
        <f>CALEDON1_5!G54*CALEDON1_5!G$87/CALEDON1_5!G$86</f>
        <v>12.035068887837465</v>
      </c>
      <c r="H54" s="1">
        <f>CALEDON1_5!H54*CALEDON1_5!H$87/CALEDON1_5!H$86</f>
        <v>13.305604007334853</v>
      </c>
      <c r="I54" s="1">
        <f>CALEDON1_5!I54*CALEDON1_5!I$87/CALEDON1_5!I$86</f>
        <v>4.3418286760776894</v>
      </c>
      <c r="J54" s="1">
        <f>CALEDON1_5!J54*CALEDON1_5!J$87/CALEDON1_5!J$86</f>
        <v>1.6707036610713686</v>
      </c>
      <c r="K54" s="1">
        <f>CALEDON1_5!K54*CALEDON1_5!K$87/CALEDON1_5!K$86</f>
        <v>2.070872202645349</v>
      </c>
      <c r="L54" s="1">
        <f>CALEDON1_5!L54*CALEDON1_5!L$87/CALEDON1_5!L$86</f>
        <v>1.0004213539349514E-2</v>
      </c>
      <c r="M54" s="1">
        <f>CALEDON1_5!M54*CALEDON1_5!M$87/CALEDON1_5!M$86</f>
        <v>0.76032022899056306</v>
      </c>
      <c r="N54" s="1">
        <f>CALEDON1_5!N54*CALEDON1_5!N$87/CALEDON1_5!N$86</f>
        <v>1.1604887705645437</v>
      </c>
      <c r="O54" s="1">
        <f t="shared" si="0"/>
        <v>85.465996266662884</v>
      </c>
    </row>
    <row r="55" spans="1:15" x14ac:dyDescent="0.25">
      <c r="A55" t="s">
        <v>0</v>
      </c>
      <c r="B55">
        <v>1974</v>
      </c>
      <c r="C55" s="1">
        <f>CALEDON1_5!C55*CALEDON1_5!C$87/CALEDON1_5!C$86</f>
        <v>5.3622584570913396</v>
      </c>
      <c r="D55" s="1">
        <f>CALEDON1_5!D55*CALEDON1_5!D$87/CALEDON1_5!D$86</f>
        <v>31.823403268670802</v>
      </c>
      <c r="E55" s="1">
        <f>CALEDON1_5!E55*CALEDON1_5!E$87/CALEDON1_5!E$86</f>
        <v>8.2934930241207461</v>
      </c>
      <c r="F55" s="1">
        <f>CALEDON1_5!F55*CALEDON1_5!F$87/CALEDON1_5!F$86</f>
        <v>18.867946735213181</v>
      </c>
      <c r="G55" s="1">
        <f>CALEDON1_5!G55*CALEDON1_5!G$87/CALEDON1_5!G$86</f>
        <v>18.157647573919366</v>
      </c>
      <c r="H55" s="1">
        <f>CALEDON1_5!H55*CALEDON1_5!H$87/CALEDON1_5!H$86</f>
        <v>13.055498668851117</v>
      </c>
      <c r="I55" s="1">
        <f>CALEDON1_5!I55*CALEDON1_5!I$87/CALEDON1_5!I$86</f>
        <v>5.4022753112487383</v>
      </c>
      <c r="J55" s="1">
        <f>CALEDON1_5!J55*CALEDON1_5!J$87/CALEDON1_5!J$86</f>
        <v>2.3810028223651845</v>
      </c>
      <c r="K55" s="1">
        <f>CALEDON1_5!K55*CALEDON1_5!K$87/CALEDON1_5!K$86</f>
        <v>0.53022331758552432</v>
      </c>
      <c r="L55" s="1">
        <f>CALEDON1_5!L55*CALEDON1_5!L$87/CALEDON1_5!L$86</f>
        <v>1.7807500100042137</v>
      </c>
      <c r="M55" s="1">
        <f>CALEDON1_5!M55*CALEDON1_5!M$87/CALEDON1_5!M$86</f>
        <v>1.7707457964648639</v>
      </c>
      <c r="N55" s="1">
        <f>CALEDON1_5!N55*CALEDON1_5!N$87/CALEDON1_5!N$86</f>
        <v>10.224306237215204</v>
      </c>
      <c r="O55" s="1">
        <f t="shared" si="0"/>
        <v>117.64955122275029</v>
      </c>
    </row>
    <row r="56" spans="1:15" x14ac:dyDescent="0.25">
      <c r="A56" t="s">
        <v>0</v>
      </c>
      <c r="B56">
        <v>1975</v>
      </c>
      <c r="C56" s="1">
        <f>CALEDON1_5!C56*CALEDON1_5!C$87/CALEDON1_5!C$86</f>
        <v>7.683235998220427</v>
      </c>
      <c r="D56" s="1">
        <f>CALEDON1_5!D56*CALEDON1_5!D$87/CALEDON1_5!D$86</f>
        <v>19.048022578921472</v>
      </c>
      <c r="E56" s="1">
        <f>CALEDON1_5!E56*CALEDON1_5!E$87/CALEDON1_5!E$86</f>
        <v>17.27727678245661</v>
      </c>
      <c r="F56" s="1">
        <f>CALEDON1_5!F56*CALEDON1_5!F$87/CALEDON1_5!F$86</f>
        <v>15.556552053688494</v>
      </c>
      <c r="G56" s="1">
        <f>CALEDON1_5!G56*CALEDON1_5!G$87/CALEDON1_5!G$86</f>
        <v>21.529067536680156</v>
      </c>
      <c r="H56" s="1">
        <f>CALEDON1_5!H56*CALEDON1_5!H$87/CALEDON1_5!H$86</f>
        <v>27.631637795683357</v>
      </c>
      <c r="I56" s="1">
        <f>CALEDON1_5!I56*CALEDON1_5!I$87/CALEDON1_5!I$86</f>
        <v>10.154276742439757</v>
      </c>
      <c r="J56" s="1">
        <f>CALEDON1_5!J56*CALEDON1_5!J$87/CALEDON1_5!J$86</f>
        <v>4.1017275511333002</v>
      </c>
      <c r="K56" s="1">
        <f>CALEDON1_5!K56*CALEDON1_5!K$87/CALEDON1_5!K$86</f>
        <v>2.6010955202308734</v>
      </c>
      <c r="L56" s="1">
        <f>CALEDON1_5!L56*CALEDON1_5!L$87/CALEDON1_5!L$86</f>
        <v>0</v>
      </c>
      <c r="M56" s="1">
        <f>CALEDON1_5!M56*CALEDON1_5!M$87/CALEDON1_5!M$86</f>
        <v>0.69029073421511644</v>
      </c>
      <c r="N56" s="1">
        <f>CALEDON1_5!N56*CALEDON1_5!N$87/CALEDON1_5!N$86</f>
        <v>9.5740323571574866</v>
      </c>
      <c r="O56" s="1">
        <f t="shared" si="0"/>
        <v>135.84721565082705</v>
      </c>
    </row>
    <row r="57" spans="1:15" x14ac:dyDescent="0.25">
      <c r="A57" t="s">
        <v>0</v>
      </c>
      <c r="B57">
        <v>1976</v>
      </c>
      <c r="C57" s="1">
        <f>CALEDON1_5!C57*CALEDON1_5!C$87/CALEDON1_5!C$86</f>
        <v>19.16807314139367</v>
      </c>
      <c r="D57" s="1">
        <f>CALEDON1_5!D57*CALEDON1_5!D$87/CALEDON1_5!D$86</f>
        <v>19.908384943305531</v>
      </c>
      <c r="E57" s="1">
        <f>CALEDON1_5!E57*CALEDON1_5!E$87/CALEDON1_5!E$86</f>
        <v>11.124685455756659</v>
      </c>
      <c r="F57" s="1">
        <f>CALEDON1_5!F57*CALEDON1_5!F$87/CALEDON1_5!F$86</f>
        <v>20.518641969205856</v>
      </c>
      <c r="G57" s="1">
        <f>CALEDON1_5!G57*CALEDON1_5!G$87/CALEDON1_5!G$86</f>
        <v>8.2734845970420476</v>
      </c>
      <c r="H57" s="1">
        <f>CALEDON1_5!H57*CALEDON1_5!H$87/CALEDON1_5!H$86</f>
        <v>19.338144771562607</v>
      </c>
      <c r="I57" s="1">
        <f>CALEDON1_5!I57*CALEDON1_5!I$87/CALEDON1_5!I$86</f>
        <v>3.3213988950640387</v>
      </c>
      <c r="J57" s="1">
        <f>CALEDON1_5!J57*CALEDON1_5!J$87/CALEDON1_5!J$86</f>
        <v>1.4306025361269805</v>
      </c>
      <c r="K57" s="1">
        <f>CALEDON1_5!K57*CALEDON1_5!K$87/CALEDON1_5!K$86</f>
        <v>1.0004213539349514E-2</v>
      </c>
      <c r="L57" s="1">
        <f>CALEDON1_5!L57*CALEDON1_5!L$87/CALEDON1_5!L$86</f>
        <v>0</v>
      </c>
      <c r="M57" s="1">
        <f>CALEDON1_5!M57*CALEDON1_5!M$87/CALEDON1_5!M$86</f>
        <v>0.13005477601154369</v>
      </c>
      <c r="N57" s="1">
        <f>CALEDON1_5!N57*CALEDON1_5!N$87/CALEDON1_5!N$86</f>
        <v>6.8728947015331165</v>
      </c>
      <c r="O57" s="1">
        <f t="shared" si="0"/>
        <v>110.0963700005414</v>
      </c>
    </row>
    <row r="58" spans="1:15" x14ac:dyDescent="0.25">
      <c r="A58" t="s">
        <v>0</v>
      </c>
      <c r="B58">
        <v>1977</v>
      </c>
      <c r="C58" s="1">
        <f>CALEDON1_5!C58*CALEDON1_5!C$87/CALEDON1_5!C$86</f>
        <v>17.107205152287669</v>
      </c>
      <c r="D58" s="1">
        <f>CALEDON1_5!D58*CALEDON1_5!D$87/CALEDON1_5!D$86</f>
        <v>5.5123216601815823</v>
      </c>
      <c r="E58" s="1">
        <f>CALEDON1_5!E58*CALEDON1_5!E$87/CALEDON1_5!E$86</f>
        <v>13.115523950087214</v>
      </c>
      <c r="F58" s="1">
        <f>CALEDON1_5!F58*CALEDON1_5!F$87/CALEDON1_5!F$86</f>
        <v>24.550340025563706</v>
      </c>
      <c r="G58" s="1">
        <f>CALEDON1_5!G58*CALEDON1_5!G$87/CALEDON1_5!G$86</f>
        <v>8.9237584770997671</v>
      </c>
      <c r="H58" s="1">
        <f>CALEDON1_5!H58*CALEDON1_5!H$87/CALEDON1_5!H$86</f>
        <v>19.228098422629763</v>
      </c>
      <c r="I58" s="1">
        <f>CALEDON1_5!I58*CALEDON1_5!I$87/CALEDON1_5!I$86</f>
        <v>12.185132090927707</v>
      </c>
      <c r="J58" s="1">
        <f>CALEDON1_5!J58*CALEDON1_5!J$87/CALEDON1_5!J$86</f>
        <v>0.80033708314796115</v>
      </c>
      <c r="K58" s="1">
        <f>CALEDON1_5!K58*CALEDON1_5!K$87/CALEDON1_5!K$86</f>
        <v>1.2005056247219417</v>
      </c>
      <c r="L58" s="1">
        <f>CALEDON1_5!L58*CALEDON1_5!L$87/CALEDON1_5!L$86</f>
        <v>0.67028230713641757</v>
      </c>
      <c r="M58" s="1">
        <f>CALEDON1_5!M58*CALEDON1_5!M$87/CALEDON1_5!M$86</f>
        <v>3.3514115356820873</v>
      </c>
      <c r="N58" s="1">
        <f>CALEDON1_5!N58*CALEDON1_5!N$87/CALEDON1_5!N$86</f>
        <v>6.5127430141165332</v>
      </c>
      <c r="O58" s="1">
        <f t="shared" si="0"/>
        <v>113.15765934358235</v>
      </c>
    </row>
    <row r="59" spans="1:15" x14ac:dyDescent="0.25">
      <c r="A59" t="s">
        <v>0</v>
      </c>
      <c r="B59">
        <v>1978</v>
      </c>
      <c r="C59" s="1">
        <f>CALEDON1_5!C59*CALEDON1_5!C$87/CALEDON1_5!C$86</f>
        <v>7.7732739200745717</v>
      </c>
      <c r="D59" s="1">
        <f>CALEDON1_5!D59*CALEDON1_5!D$87/CALEDON1_5!D$86</f>
        <v>3.7415758637167182</v>
      </c>
      <c r="E59" s="1">
        <f>CALEDON1_5!E59*CALEDON1_5!E$87/CALEDON1_5!E$86</f>
        <v>24.480310530788259</v>
      </c>
      <c r="F59" s="1">
        <f>CALEDON1_5!F59*CALEDON1_5!F$87/CALEDON1_5!F$86</f>
        <v>8.8337205552456215</v>
      </c>
      <c r="G59" s="1">
        <f>CALEDON1_5!G59*CALEDON1_5!G$87/CALEDON1_5!G$86</f>
        <v>13.035490241772415</v>
      </c>
      <c r="H59" s="1">
        <f>CALEDON1_5!H59*CALEDON1_5!H$87/CALEDON1_5!H$86</f>
        <v>7.0929873993988037</v>
      </c>
      <c r="I59" s="1">
        <f>CALEDON1_5!I59*CALEDON1_5!I$87/CALEDON1_5!I$86</f>
        <v>2.0908806297240483</v>
      </c>
      <c r="J59" s="1">
        <f>CALEDON1_5!J59*CALEDON1_5!J$87/CALEDON1_5!J$86</f>
        <v>5.4022753112487374</v>
      </c>
      <c r="K59" s="1">
        <f>CALEDON1_5!K59*CALEDON1_5!K$87/CALEDON1_5!K$86</f>
        <v>0.86036236438405822</v>
      </c>
      <c r="L59" s="1">
        <f>CALEDON1_5!L59*CALEDON1_5!L$87/CALEDON1_5!L$86</f>
        <v>7.2530548160283983</v>
      </c>
      <c r="M59" s="1">
        <f>CALEDON1_5!M59*CALEDON1_5!M$87/CALEDON1_5!M$86</f>
        <v>17.377318917850104</v>
      </c>
      <c r="N59" s="1">
        <f>CALEDON1_5!N59*CALEDON1_5!N$87/CALEDON1_5!N$86</f>
        <v>6.2126166079360479</v>
      </c>
      <c r="O59" s="1">
        <f t="shared" si="0"/>
        <v>104.15386715816778</v>
      </c>
    </row>
    <row r="60" spans="1:15" x14ac:dyDescent="0.25">
      <c r="A60" t="s">
        <v>0</v>
      </c>
      <c r="B60">
        <v>1979</v>
      </c>
      <c r="C60" s="1">
        <f>CALEDON1_5!C60*CALEDON1_5!C$87/CALEDON1_5!C$86</f>
        <v>11.194714950532106</v>
      </c>
      <c r="D60" s="1">
        <f>CALEDON1_5!D60*CALEDON1_5!D$87/CALEDON1_5!D$86</f>
        <v>16.556973407623445</v>
      </c>
      <c r="E60" s="1">
        <f>CALEDON1_5!E60*CALEDON1_5!E$87/CALEDON1_5!E$86</f>
        <v>13.535700918739893</v>
      </c>
      <c r="F60" s="1">
        <f>CALEDON1_5!F60*CALEDON1_5!F$87/CALEDON1_5!F$86</f>
        <v>9.303918591595048</v>
      </c>
      <c r="G60" s="1">
        <f>CALEDON1_5!G60*CALEDON1_5!G$87/CALEDON1_5!G$86</f>
        <v>17.29728520953531</v>
      </c>
      <c r="H60" s="1">
        <f>CALEDON1_5!H60*CALEDON1_5!H$87/CALEDON1_5!H$86</f>
        <v>5.322241602933941</v>
      </c>
      <c r="I60" s="1">
        <f>CALEDON1_5!I60*CALEDON1_5!I$87/CALEDON1_5!I$86</f>
        <v>1.5806657392172232</v>
      </c>
      <c r="J60" s="1">
        <f>CALEDON1_5!J60*CALEDON1_5!J$87/CALEDON1_5!J$86</f>
        <v>1.8007584370829126</v>
      </c>
      <c r="K60" s="1">
        <f>CALEDON1_5!K60*CALEDON1_5!K$87/CALEDON1_5!K$86</f>
        <v>0.31013061971983497</v>
      </c>
      <c r="L60" s="1">
        <f>CALEDON1_5!L60*CALEDON1_5!L$87/CALEDON1_5!L$86</f>
        <v>0.12005056247219419</v>
      </c>
      <c r="M60" s="1">
        <f>CALEDON1_5!M60*CALEDON1_5!M$87/CALEDON1_5!M$86</f>
        <v>0.51021489050682522</v>
      </c>
      <c r="N60" s="1">
        <f>CALEDON1_5!N60*CALEDON1_5!N$87/CALEDON1_5!N$86</f>
        <v>12.525275351265591</v>
      </c>
      <c r="O60" s="1">
        <f t="shared" si="0"/>
        <v>90.057930281224344</v>
      </c>
    </row>
    <row r="61" spans="1:15" x14ac:dyDescent="0.25">
      <c r="A61" t="s">
        <v>0</v>
      </c>
      <c r="B61">
        <v>1980</v>
      </c>
      <c r="C61" s="1">
        <f>CALEDON1_5!C61*CALEDON1_5!C$87/CALEDON1_5!C$86</f>
        <v>2.5710828796128249</v>
      </c>
      <c r="D61" s="1">
        <f>CALEDON1_5!D61*CALEDON1_5!D$87/CALEDON1_5!D$86</f>
        <v>15.976729022341173</v>
      </c>
      <c r="E61" s="1">
        <f>CALEDON1_5!E61*CALEDON1_5!E$87/CALEDON1_5!E$86</f>
        <v>8.5836152167618831</v>
      </c>
      <c r="F61" s="1">
        <f>CALEDON1_5!F61*CALEDON1_5!F$87/CALEDON1_5!F$86</f>
        <v>30.822981914735848</v>
      </c>
      <c r="G61" s="1">
        <f>CALEDON1_5!G61*CALEDON1_5!G$87/CALEDON1_5!G$86</f>
        <v>16.506952339926698</v>
      </c>
      <c r="H61" s="1">
        <f>CALEDON1_5!H61*CALEDON1_5!H$87/CALEDON1_5!H$86</f>
        <v>11.194714950532106</v>
      </c>
      <c r="I61" s="1">
        <f>CALEDON1_5!I61*CALEDON1_5!I$87/CALEDON1_5!I$86</f>
        <v>7.0529705452414069</v>
      </c>
      <c r="J61" s="1">
        <f>CALEDON1_5!J61*CALEDON1_5!J$87/CALEDON1_5!J$86</f>
        <v>1.2705351194973882</v>
      </c>
      <c r="K61" s="1">
        <f>CALEDON1_5!K61*CALEDON1_5!K$87/CALEDON1_5!K$86</f>
        <v>3.641533728323223</v>
      </c>
      <c r="L61" s="1">
        <f>CALEDON1_5!L61*CALEDON1_5!L$87/CALEDON1_5!L$86</f>
        <v>0.40016854157398063</v>
      </c>
      <c r="M61" s="1">
        <f>CALEDON1_5!M61*CALEDON1_5!M$87/CALEDON1_5!M$86</f>
        <v>7.7832781336139218</v>
      </c>
      <c r="N61" s="1">
        <f>CALEDON1_5!N61*CALEDON1_5!N$87/CALEDON1_5!N$86</f>
        <v>2.0808764161846991</v>
      </c>
      <c r="O61" s="1">
        <f t="shared" si="0"/>
        <v>107.88543880834513</v>
      </c>
    </row>
    <row r="62" spans="1:15" x14ac:dyDescent="0.25">
      <c r="A62" t="s">
        <v>0</v>
      </c>
      <c r="B62">
        <v>1981</v>
      </c>
      <c r="C62" s="1">
        <f>CALEDON1_5!C62*CALEDON1_5!C$87/CALEDON1_5!C$86</f>
        <v>2.6611208014669709</v>
      </c>
      <c r="D62" s="1">
        <f>CALEDON1_5!D62*CALEDON1_5!D$87/CALEDON1_5!D$86</f>
        <v>14.386059069584602</v>
      </c>
      <c r="E62" s="1">
        <f>CALEDON1_5!E62*CALEDON1_5!E$87/CALEDON1_5!E$86</f>
        <v>18.307710777009611</v>
      </c>
      <c r="F62" s="1">
        <f>CALEDON1_5!F62*CALEDON1_5!F$87/CALEDON1_5!F$86</f>
        <v>10.054234607046261</v>
      </c>
      <c r="G62" s="1">
        <f>CALEDON1_5!G62*CALEDON1_5!G$87/CALEDON1_5!G$86</f>
        <v>3.3414073221427376</v>
      </c>
      <c r="H62" s="1">
        <f>CALEDON1_5!H62*CALEDON1_5!H$87/CALEDON1_5!H$86</f>
        <v>7.0329621181627076</v>
      </c>
      <c r="I62" s="1">
        <f>CALEDON1_5!I62*CALEDON1_5!I$87/CALEDON1_5!I$86</f>
        <v>16.376897563915154</v>
      </c>
      <c r="J62" s="1">
        <f>CALEDON1_5!J62*CALEDON1_5!J$87/CALEDON1_5!J$86</f>
        <v>1.2305182653399902</v>
      </c>
      <c r="K62" s="1">
        <f>CALEDON1_5!K62*CALEDON1_5!K$87/CALEDON1_5!K$86</f>
        <v>1.4306025361269803</v>
      </c>
      <c r="L62" s="1">
        <f>CALEDON1_5!L62*CALEDON1_5!L$87/CALEDON1_5!L$86</f>
        <v>2.3709986088258352</v>
      </c>
      <c r="M62" s="1">
        <f>CALEDON1_5!M62*CALEDON1_5!M$87/CALEDON1_5!M$86</f>
        <v>0</v>
      </c>
      <c r="N62" s="1">
        <f>CALEDON1_5!N62*CALEDON1_5!N$87/CALEDON1_5!N$86</f>
        <v>5.0121109832141064</v>
      </c>
      <c r="O62" s="1">
        <f t="shared" si="0"/>
        <v>82.204622652834956</v>
      </c>
    </row>
    <row r="63" spans="1:15" x14ac:dyDescent="0.25">
      <c r="A63" t="s">
        <v>0</v>
      </c>
      <c r="B63">
        <v>1982</v>
      </c>
      <c r="C63" s="1">
        <f>CALEDON1_5!C63*CALEDON1_5!C$87/CALEDON1_5!C$86</f>
        <v>15.976729022341175</v>
      </c>
      <c r="D63" s="1">
        <f>CALEDON1_5!D63*CALEDON1_5!D$87/CALEDON1_5!D$86</f>
        <v>13.005477601154366</v>
      </c>
      <c r="E63" s="1">
        <f>CALEDON1_5!E63*CALEDON1_5!E$87/CALEDON1_5!E$86</f>
        <v>6.9529284098479129</v>
      </c>
      <c r="F63" s="1">
        <f>CALEDON1_5!F63*CALEDON1_5!F$87/CALEDON1_5!F$86</f>
        <v>7.6632275711417277</v>
      </c>
      <c r="G63" s="1">
        <f>CALEDON1_5!G63*CALEDON1_5!G$87/CALEDON1_5!G$86</f>
        <v>9.2038764562015523</v>
      </c>
      <c r="H63" s="1">
        <f>CALEDON1_5!H63*CALEDON1_5!H$87/CALEDON1_5!H$86</f>
        <v>9.4339733676065904</v>
      </c>
      <c r="I63" s="1">
        <f>CALEDON1_5!I63*CALEDON1_5!I$87/CALEDON1_5!I$86</f>
        <v>3.2913862544459902</v>
      </c>
      <c r="J63" s="1">
        <f>CALEDON1_5!J63*CALEDON1_5!J$87/CALEDON1_5!J$86</f>
        <v>2.3709986088258348</v>
      </c>
      <c r="K63" s="1">
        <f>CALEDON1_5!K63*CALEDON1_5!K$87/CALEDON1_5!K$86</f>
        <v>1.6306868069139708</v>
      </c>
      <c r="L63" s="1">
        <f>CALEDON1_5!L63*CALEDON1_5!L$87/CALEDON1_5!L$86</f>
        <v>2.8311924316359129</v>
      </c>
      <c r="M63" s="1">
        <f>CALEDON1_5!M63*CALEDON1_5!M$87/CALEDON1_5!M$86</f>
        <v>0.33013904679853395</v>
      </c>
      <c r="N63" s="1">
        <f>CALEDON1_5!N63*CALEDON1_5!N$87/CALEDON1_5!N$86</f>
        <v>2.4810449577586793</v>
      </c>
      <c r="O63" s="1">
        <f t="shared" si="0"/>
        <v>75.171660534672242</v>
      </c>
    </row>
    <row r="64" spans="1:15" x14ac:dyDescent="0.25">
      <c r="A64" t="s">
        <v>0</v>
      </c>
      <c r="B64">
        <v>1983</v>
      </c>
      <c r="C64" s="1">
        <f>CALEDON1_5!C64*CALEDON1_5!C$87/CALEDON1_5!C$86</f>
        <v>13.775802043684282</v>
      </c>
      <c r="D64" s="1">
        <f>CALEDON1_5!D64*CALEDON1_5!D$87/CALEDON1_5!D$86</f>
        <v>18.037597011447176</v>
      </c>
      <c r="E64" s="1">
        <f>CALEDON1_5!E64*CALEDON1_5!E$87/CALEDON1_5!E$86</f>
        <v>14.956299241327525</v>
      </c>
      <c r="F64" s="1">
        <f>CALEDON1_5!F64*CALEDON1_5!F$87/CALEDON1_5!F$86</f>
        <v>14.516113845596143</v>
      </c>
      <c r="G64" s="1">
        <f>CALEDON1_5!G64*CALEDON1_5!G$87/CALEDON1_5!G$86</f>
        <v>5.602359582035727</v>
      </c>
      <c r="H64" s="1">
        <f>CALEDON1_5!H64*CALEDON1_5!H$87/CALEDON1_5!H$86</f>
        <v>11.915018325365271</v>
      </c>
      <c r="I64" s="1">
        <f>CALEDON1_5!I64*CALEDON1_5!I$87/CALEDON1_5!I$86</f>
        <v>4.151748618830049</v>
      </c>
      <c r="J64" s="1">
        <f>CALEDON1_5!J64*CALEDON1_5!J$87/CALEDON1_5!J$86</f>
        <v>3.871630639728262</v>
      </c>
      <c r="K64" s="1">
        <f>CALEDON1_5!K64*CALEDON1_5!K$87/CALEDON1_5!K$86</f>
        <v>0.56023595820357286</v>
      </c>
      <c r="L64" s="1">
        <f>CALEDON1_5!L64*CALEDON1_5!L$87/CALEDON1_5!L$86</f>
        <v>0.68028652067576711</v>
      </c>
      <c r="M64" s="1">
        <f>CALEDON1_5!M64*CALEDON1_5!M$87/CALEDON1_5!M$86</f>
        <v>7.5731896492875821</v>
      </c>
      <c r="N64" s="1">
        <f>CALEDON1_5!N64*CALEDON1_5!N$87/CALEDON1_5!N$86</f>
        <v>1.1304761299464952</v>
      </c>
      <c r="O64" s="1">
        <f t="shared" si="0"/>
        <v>96.77075756612787</v>
      </c>
    </row>
    <row r="65" spans="1:15" x14ac:dyDescent="0.25">
      <c r="A65" t="s">
        <v>0</v>
      </c>
      <c r="B65">
        <v>1984</v>
      </c>
      <c r="C65" s="1">
        <f>CALEDON1_5!C65*CALEDON1_5!C$87/CALEDON1_5!C$86</f>
        <v>10.744525341261378</v>
      </c>
      <c r="D65" s="1">
        <f>CALEDON1_5!D65*CALEDON1_5!D$87/CALEDON1_5!D$86</f>
        <v>9.6040449977755333</v>
      </c>
      <c r="E65" s="1">
        <f>CALEDON1_5!E65*CALEDON1_5!E$87/CALEDON1_5!E$86</f>
        <v>9.6740744925509805</v>
      </c>
      <c r="F65" s="1">
        <f>CALEDON1_5!F65*CALEDON1_5!F$87/CALEDON1_5!F$86</f>
        <v>11.124685455756659</v>
      </c>
      <c r="G65" s="1">
        <f>CALEDON1_5!G65*CALEDON1_5!G$87/CALEDON1_5!G$86</f>
        <v>15.336459355822806</v>
      </c>
      <c r="H65" s="1">
        <f>CALEDON1_5!H65*CALEDON1_5!H$87/CALEDON1_5!H$86</f>
        <v>5.3822668841700381</v>
      </c>
      <c r="I65" s="1">
        <f>CALEDON1_5!I65*CALEDON1_5!I$87/CALEDON1_5!I$86</f>
        <v>3.6215253012445241</v>
      </c>
      <c r="J65" s="1">
        <f>CALEDON1_5!J65*CALEDON1_5!J$87/CALEDON1_5!J$86</f>
        <v>0</v>
      </c>
      <c r="K65" s="1">
        <f>CALEDON1_5!K65*CALEDON1_5!K$87/CALEDON1_5!K$86</f>
        <v>0</v>
      </c>
      <c r="L65" s="1">
        <f>CALEDON1_5!L65*CALEDON1_5!L$87/CALEDON1_5!L$86</f>
        <v>3.0012640618048547E-2</v>
      </c>
      <c r="M65" s="1">
        <f>CALEDON1_5!M65*CALEDON1_5!M$87/CALEDON1_5!M$86</f>
        <v>0</v>
      </c>
      <c r="N65" s="1">
        <f>CALEDON1_5!N65*CALEDON1_5!N$87/CALEDON1_5!N$86</f>
        <v>1.0204297810136504</v>
      </c>
      <c r="O65" s="1">
        <f t="shared" si="0"/>
        <v>66.53802425021361</v>
      </c>
    </row>
    <row r="66" spans="1:15" x14ac:dyDescent="0.25">
      <c r="A66" t="s">
        <v>0</v>
      </c>
      <c r="B66">
        <v>1985</v>
      </c>
      <c r="C66" s="1">
        <f>CALEDON1_5!C66*CALEDON1_5!C$87/CALEDON1_5!C$86</f>
        <v>10.894588544351622</v>
      </c>
      <c r="D66" s="1">
        <f>CALEDON1_5!D66*CALEDON1_5!D$87/CALEDON1_5!D$86</f>
        <v>11.784963549353726</v>
      </c>
      <c r="E66" s="1">
        <f>CALEDON1_5!E66*CALEDON1_5!E$87/CALEDON1_5!E$86</f>
        <v>21.839198156399988</v>
      </c>
      <c r="F66" s="1">
        <f>CALEDON1_5!F66*CALEDON1_5!F$87/CALEDON1_5!F$86</f>
        <v>13.795810470762977</v>
      </c>
      <c r="G66" s="1">
        <f>CALEDON1_5!G66*CALEDON1_5!G$87/CALEDON1_5!G$86</f>
        <v>13.155540804244612</v>
      </c>
      <c r="H66" s="1">
        <f>CALEDON1_5!H66*CALEDON1_5!H$87/CALEDON1_5!H$86</f>
        <v>6.9429241963085628</v>
      </c>
      <c r="I66" s="1">
        <f>CALEDON1_5!I66*CALEDON1_5!I$87/CALEDON1_5!I$86</f>
        <v>12.065081528455515</v>
      </c>
      <c r="J66" s="1">
        <f>CALEDON1_5!J66*CALEDON1_5!J$87/CALEDON1_5!J$86</f>
        <v>0</v>
      </c>
      <c r="K66" s="1">
        <f>CALEDON1_5!K66*CALEDON1_5!K$87/CALEDON1_5!K$86</f>
        <v>6.4127008787230384</v>
      </c>
      <c r="L66" s="1">
        <f>CALEDON1_5!L66*CALEDON1_5!L$87/CALEDON1_5!L$86</f>
        <v>0</v>
      </c>
      <c r="M66" s="1">
        <f>CALEDON1_5!M66*CALEDON1_5!M$87/CALEDON1_5!M$86</f>
        <v>7.5231685815908333</v>
      </c>
      <c r="N66" s="1">
        <f>CALEDON1_5!N66*CALEDON1_5!N$87/CALEDON1_5!N$86</f>
        <v>2.7611629368604658</v>
      </c>
      <c r="O66" s="1">
        <f t="shared" ref="O66:O85" si="1">SUM(C66:N66)</f>
        <v>107.17513964705137</v>
      </c>
    </row>
    <row r="67" spans="1:15" x14ac:dyDescent="0.25">
      <c r="A67" t="s">
        <v>0</v>
      </c>
      <c r="B67">
        <v>1986</v>
      </c>
      <c r="C67" s="1">
        <f>CALEDON1_5!C67*CALEDON1_5!C$87/CALEDON1_5!C$86</f>
        <v>16.917125095040028</v>
      </c>
      <c r="D67" s="1">
        <f>CALEDON1_5!D67*CALEDON1_5!D$87/CALEDON1_5!D$86</f>
        <v>16.887112454421978</v>
      </c>
      <c r="E67" s="1">
        <f>CALEDON1_5!E67*CALEDON1_5!E$87/CALEDON1_5!E$86</f>
        <v>12.755372262670631</v>
      </c>
      <c r="F67" s="1">
        <f>CALEDON1_5!F67*CALEDON1_5!F$87/CALEDON1_5!F$86</f>
        <v>10.844567476654872</v>
      </c>
      <c r="G67" s="1">
        <f>CALEDON1_5!G67*CALEDON1_5!G$87/CALEDON1_5!G$86</f>
        <v>11.404803434858445</v>
      </c>
      <c r="H67" s="1">
        <f>CALEDON1_5!H67*CALEDON1_5!H$87/CALEDON1_5!H$86</f>
        <v>11.264744445307551</v>
      </c>
      <c r="I67" s="1">
        <f>CALEDON1_5!I67*CALEDON1_5!I$87/CALEDON1_5!I$86</f>
        <v>8.9237584770997671</v>
      </c>
      <c r="J67" s="1">
        <f>CALEDON1_5!J67*CALEDON1_5!J$87/CALEDON1_5!J$86</f>
        <v>0.48020224988877663</v>
      </c>
      <c r="K67" s="1">
        <f>CALEDON1_5!K67*CALEDON1_5!K$87/CALEDON1_5!K$86</f>
        <v>7.0029494775446607E-2</v>
      </c>
      <c r="L67" s="1">
        <f>CALEDON1_5!L67*CALEDON1_5!L$87/CALEDON1_5!L$86</f>
        <v>0.86036236438405833</v>
      </c>
      <c r="M67" s="1">
        <f>CALEDON1_5!M67*CALEDON1_5!M$87/CALEDON1_5!M$86</f>
        <v>8.8437247687849698</v>
      </c>
      <c r="N67" s="1">
        <f>CALEDON1_5!N67*CALEDON1_5!N$87/CALEDON1_5!N$86</f>
        <v>24.580352666181756</v>
      </c>
      <c r="O67" s="1">
        <f t="shared" si="1"/>
        <v>123.83215519006828</v>
      </c>
    </row>
    <row r="68" spans="1:15" x14ac:dyDescent="0.25">
      <c r="A68" t="s">
        <v>0</v>
      </c>
      <c r="B68">
        <v>1987</v>
      </c>
      <c r="C68" s="1">
        <f>CALEDON1_5!C68*CALEDON1_5!C$87/CALEDON1_5!C$86</f>
        <v>4.6919761499549226</v>
      </c>
      <c r="D68" s="1">
        <f>CALEDON1_5!D68*CALEDON1_5!D$87/CALEDON1_5!D$86</f>
        <v>16.23683857436426</v>
      </c>
      <c r="E68" s="1">
        <f>CALEDON1_5!E68*CALEDON1_5!E$87/CALEDON1_5!E$86</f>
        <v>25.390693962869065</v>
      </c>
      <c r="F68" s="1">
        <f>CALEDON1_5!F68*CALEDON1_5!F$87/CALEDON1_5!F$86</f>
        <v>24.750424296350694</v>
      </c>
      <c r="G68" s="1">
        <f>CALEDON1_5!G68*CALEDON1_5!G$87/CALEDON1_5!G$86</f>
        <v>17.317293636614007</v>
      </c>
      <c r="H68" s="1">
        <f>CALEDON1_5!H68*CALEDON1_5!H$87/CALEDON1_5!H$86</f>
        <v>26.841304926074745</v>
      </c>
      <c r="I68" s="1">
        <f>CALEDON1_5!I68*CALEDON1_5!I$87/CALEDON1_5!I$86</f>
        <v>9.7040871331690273</v>
      </c>
      <c r="J68" s="1">
        <f>CALEDON1_5!J68*CALEDON1_5!J$87/CALEDON1_5!J$86</f>
        <v>3.8116053584921645</v>
      </c>
      <c r="K68" s="1">
        <f>CALEDON1_5!K68*CALEDON1_5!K$87/CALEDON1_5!K$86</f>
        <v>2.5010533848373786</v>
      </c>
      <c r="L68" s="1">
        <f>CALEDON1_5!L68*CALEDON1_5!L$87/CALEDON1_5!L$86</f>
        <v>2.2309396192749418</v>
      </c>
      <c r="M68" s="1">
        <f>CALEDON1_5!M68*CALEDON1_5!M$87/CALEDON1_5!M$86</f>
        <v>0.3401432603378835</v>
      </c>
      <c r="N68" s="1">
        <f>CALEDON1_5!N68*CALEDON1_5!N$87/CALEDON1_5!N$86</f>
        <v>5.5723469414176803</v>
      </c>
      <c r="O68" s="1">
        <f t="shared" si="1"/>
        <v>139.38870724375678</v>
      </c>
    </row>
    <row r="69" spans="1:15" x14ac:dyDescent="0.25">
      <c r="A69" t="s">
        <v>0</v>
      </c>
      <c r="B69">
        <v>1988</v>
      </c>
      <c r="C69" s="1">
        <f>CALEDON1_5!C69*CALEDON1_5!C$87/CALEDON1_5!C$86</f>
        <v>13.82582311138103</v>
      </c>
      <c r="D69" s="1">
        <f>CALEDON1_5!D69*CALEDON1_5!D$87/CALEDON1_5!D$86</f>
        <v>12.245157372163806</v>
      </c>
      <c r="E69" s="1">
        <f>CALEDON1_5!E69*CALEDON1_5!E$87/CALEDON1_5!E$86</f>
        <v>13.635743054133387</v>
      </c>
      <c r="F69" s="1">
        <f>CALEDON1_5!F69*CALEDON1_5!F$87/CALEDON1_5!F$86</f>
        <v>15.536543626609793</v>
      </c>
      <c r="G69" s="1">
        <f>CALEDON1_5!G69*CALEDON1_5!G$87/CALEDON1_5!G$86</f>
        <v>22.329404619828114</v>
      </c>
      <c r="H69" s="1">
        <f>CALEDON1_5!H69*CALEDON1_5!H$87/CALEDON1_5!H$86</f>
        <v>11.985047820140718</v>
      </c>
      <c r="I69" s="1">
        <f>CALEDON1_5!I69*CALEDON1_5!I$87/CALEDON1_5!I$86</f>
        <v>10.124264101821707</v>
      </c>
      <c r="J69" s="1">
        <f>CALEDON1_5!J69*CALEDON1_5!J$87/CALEDON1_5!J$86</f>
        <v>5.4823090195635338</v>
      </c>
      <c r="K69" s="1">
        <f>CALEDON1_5!K69*CALEDON1_5!K$87/CALEDON1_5!K$86</f>
        <v>5.6323722226537765</v>
      </c>
      <c r="L69" s="1">
        <f>CALEDON1_5!L69*CALEDON1_5!L$87/CALEDON1_5!L$86</f>
        <v>0.41017275511333007</v>
      </c>
      <c r="M69" s="1">
        <f>CALEDON1_5!M69*CALEDON1_5!M$87/CALEDON1_5!M$86</f>
        <v>1.1905014111825922</v>
      </c>
      <c r="N69" s="1">
        <f>CALEDON1_5!N69*CALEDON1_5!N$87/CALEDON1_5!N$86</f>
        <v>0.85035815084470867</v>
      </c>
      <c r="O69" s="1">
        <f t="shared" si="1"/>
        <v>113.2476972654365</v>
      </c>
    </row>
    <row r="70" spans="1:15" x14ac:dyDescent="0.25">
      <c r="A70" t="s">
        <v>0</v>
      </c>
      <c r="B70">
        <v>1989</v>
      </c>
      <c r="C70" s="1">
        <f>CALEDON1_5!C70*CALEDON1_5!C$87/CALEDON1_5!C$86</f>
        <v>9.2238848832802525</v>
      </c>
      <c r="D70" s="1">
        <f>CALEDON1_5!D70*CALEDON1_5!D$87/CALEDON1_5!D$86</f>
        <v>20.108469214092523</v>
      </c>
      <c r="E70" s="1">
        <f>CALEDON1_5!E70*CALEDON1_5!E$87/CALEDON1_5!E$86</f>
        <v>7.6132065034449807</v>
      </c>
      <c r="F70" s="1">
        <f>CALEDON1_5!F70*CALEDON1_5!F$87/CALEDON1_5!F$86</f>
        <v>6.9229157692298635</v>
      </c>
      <c r="G70" s="1">
        <f>CALEDON1_5!G70*CALEDON1_5!G$87/CALEDON1_5!G$86</f>
        <v>15.666598402621339</v>
      </c>
      <c r="H70" s="1">
        <f>CALEDON1_5!H70*CALEDON1_5!H$87/CALEDON1_5!H$86</f>
        <v>16.22683436082491</v>
      </c>
      <c r="I70" s="1">
        <f>CALEDON1_5!I70*CALEDON1_5!I$87/CALEDON1_5!I$86</f>
        <v>11.915018325365272</v>
      </c>
      <c r="J70" s="1">
        <f>CALEDON1_5!J70*CALEDON1_5!J$87/CALEDON1_5!J$86</f>
        <v>1.0404382080923495</v>
      </c>
      <c r="K70" s="1">
        <f>CALEDON1_5!K70*CALEDON1_5!K$87/CALEDON1_5!K$86</f>
        <v>1.1804971976432426</v>
      </c>
      <c r="L70" s="1">
        <f>CALEDON1_5!L70*CALEDON1_5!L$87/CALEDON1_5!L$86</f>
        <v>2.2109311921962429</v>
      </c>
      <c r="M70" s="1">
        <f>CALEDON1_5!M70*CALEDON1_5!M$87/CALEDON1_5!M$86</f>
        <v>2.1809185515781944</v>
      </c>
      <c r="N70" s="1">
        <f>CALEDON1_5!N70*CALEDON1_5!N$87/CALEDON1_5!N$86</f>
        <v>0</v>
      </c>
      <c r="O70" s="1">
        <f t="shared" si="1"/>
        <v>94.289712608369172</v>
      </c>
    </row>
    <row r="71" spans="1:15" x14ac:dyDescent="0.25">
      <c r="A71" t="s">
        <v>0</v>
      </c>
      <c r="B71">
        <v>1990</v>
      </c>
      <c r="C71" s="1">
        <f>CALEDON1_5!C71*CALEDON1_5!C$87/CALEDON1_5!C$86</f>
        <v>6.8028652067576703</v>
      </c>
      <c r="D71" s="1">
        <f>CALEDON1_5!D71*CALEDON1_5!D$87/CALEDON1_5!D$86</f>
        <v>4.2818033948415923</v>
      </c>
      <c r="E71" s="1">
        <f>CALEDON1_5!E71*CALEDON1_5!E$87/CALEDON1_5!E$86</f>
        <v>11.234731804689504</v>
      </c>
      <c r="F71" s="1">
        <f>CALEDON1_5!F71*CALEDON1_5!F$87/CALEDON1_5!F$86</f>
        <v>26.201035259556377</v>
      </c>
      <c r="G71" s="1">
        <f>CALEDON1_5!G71*CALEDON1_5!G$87/CALEDON1_5!G$86</f>
        <v>16.236838574364263</v>
      </c>
      <c r="H71" s="1">
        <f>CALEDON1_5!H71*CALEDON1_5!H$87/CALEDON1_5!H$86</f>
        <v>13.305604007334853</v>
      </c>
      <c r="I71" s="1">
        <f>CALEDON1_5!I71*CALEDON1_5!I$87/CALEDON1_5!I$86</f>
        <v>0.29012219264113587</v>
      </c>
      <c r="J71" s="1">
        <f>CALEDON1_5!J71*CALEDON1_5!J$87/CALEDON1_5!J$86</f>
        <v>0.14005898955089319</v>
      </c>
      <c r="K71" s="1">
        <f>CALEDON1_5!K71*CALEDON1_5!K$87/CALEDON1_5!K$86</f>
        <v>2.2309396192749413</v>
      </c>
      <c r="L71" s="1">
        <f>CALEDON1_5!L71*CALEDON1_5!L$87/CALEDON1_5!L$86</f>
        <v>0</v>
      </c>
      <c r="M71" s="1">
        <f>CALEDON1_5!M71*CALEDON1_5!M$87/CALEDON1_5!M$86</f>
        <v>0</v>
      </c>
      <c r="N71" s="1">
        <f>CALEDON1_5!N71*CALEDON1_5!N$87/CALEDON1_5!N$86</f>
        <v>8.1834466751879038</v>
      </c>
      <c r="O71" s="1">
        <f t="shared" si="1"/>
        <v>88.907445724199121</v>
      </c>
    </row>
    <row r="72" spans="1:15" x14ac:dyDescent="0.25">
      <c r="A72" t="s">
        <v>0</v>
      </c>
      <c r="B72">
        <v>1991</v>
      </c>
      <c r="C72" s="1">
        <f>CALEDON1_5!C72*CALEDON1_5!C$87/CALEDON1_5!C$86</f>
        <v>15.896695314026378</v>
      </c>
      <c r="D72" s="1">
        <f>CALEDON1_5!D72*CALEDON1_5!D$87/CALEDON1_5!D$86</f>
        <v>7.5731896492875821</v>
      </c>
      <c r="E72" s="1">
        <f>CALEDON1_5!E72*CALEDON1_5!E$87/CALEDON1_5!E$86</f>
        <v>11.484837143173241</v>
      </c>
      <c r="F72" s="1">
        <f>CALEDON1_5!F72*CALEDON1_5!F$87/CALEDON1_5!F$86</f>
        <v>5.9525070559129603</v>
      </c>
      <c r="G72" s="1">
        <f>CALEDON1_5!G72*CALEDON1_5!G$87/CALEDON1_5!G$86</f>
        <v>8.6336362844586318</v>
      </c>
      <c r="H72" s="1">
        <f>CALEDON1_5!H72*CALEDON1_5!H$87/CALEDON1_5!H$86</f>
        <v>10.744525341261378</v>
      </c>
      <c r="I72" s="1">
        <f>CALEDON1_5!I72*CALEDON1_5!I$87/CALEDON1_5!I$86</f>
        <v>1.7107205152287668</v>
      </c>
      <c r="J72" s="1">
        <f>CALEDON1_5!J72*CALEDON1_5!J$87/CALEDON1_5!J$86</f>
        <v>0</v>
      </c>
      <c r="K72" s="1">
        <f>CALEDON1_5!K72*CALEDON1_5!K$87/CALEDON1_5!K$86</f>
        <v>0</v>
      </c>
      <c r="L72" s="1">
        <f>CALEDON1_5!L72*CALEDON1_5!L$87/CALEDON1_5!L$86</f>
        <v>0.11004634893284466</v>
      </c>
      <c r="M72" s="1">
        <f>CALEDON1_5!M72*CALEDON1_5!M$87/CALEDON1_5!M$86</f>
        <v>7.5231685815908333</v>
      </c>
      <c r="N72" s="1">
        <f>CALEDON1_5!N72*CALEDON1_5!N$87/CALEDON1_5!N$86</f>
        <v>0.82034551022666014</v>
      </c>
      <c r="O72" s="1">
        <f t="shared" si="1"/>
        <v>70.449671744099277</v>
      </c>
    </row>
    <row r="73" spans="1:15" x14ac:dyDescent="0.25">
      <c r="A73" t="s">
        <v>0</v>
      </c>
      <c r="B73">
        <v>1992</v>
      </c>
      <c r="C73" s="1">
        <f>CALEDON1_5!C73*CALEDON1_5!C$87/CALEDON1_5!C$86</f>
        <v>13.695768335369484</v>
      </c>
      <c r="D73" s="1">
        <f>CALEDON1_5!D73*CALEDON1_5!D$87/CALEDON1_5!D$86</f>
        <v>23.739998728876397</v>
      </c>
      <c r="E73" s="1">
        <f>CALEDON1_5!E73*CALEDON1_5!E$87/CALEDON1_5!E$86</f>
        <v>7.2030337483316504</v>
      </c>
      <c r="F73" s="1">
        <f>CALEDON1_5!F73*CALEDON1_5!F$87/CALEDON1_5!F$86</f>
        <v>9.7741166279444744</v>
      </c>
      <c r="G73" s="1">
        <f>CALEDON1_5!G73*CALEDON1_5!G$87/CALEDON1_5!G$86</f>
        <v>19.988418651620329</v>
      </c>
      <c r="H73" s="1">
        <f>CALEDON1_5!H73*CALEDON1_5!H$87/CALEDON1_5!H$86</f>
        <v>8.9637753312571657</v>
      </c>
      <c r="I73" s="1">
        <f>CALEDON1_5!I73*CALEDON1_5!I$87/CALEDON1_5!I$86</f>
        <v>6.112574472542553</v>
      </c>
      <c r="J73" s="1">
        <f>CALEDON1_5!J73*CALEDON1_5!J$87/CALEDON1_5!J$86</f>
        <v>1.6606994475320191</v>
      </c>
      <c r="K73" s="1">
        <f>CALEDON1_5!K73*CALEDON1_5!K$87/CALEDON1_5!K$86</f>
        <v>1.0304339945529999</v>
      </c>
      <c r="L73" s="1">
        <f>CALEDON1_5!L73*CALEDON1_5!L$87/CALEDON1_5!L$86</f>
        <v>0.12005056247219419</v>
      </c>
      <c r="M73" s="1">
        <f>CALEDON1_5!M73*CALEDON1_5!M$87/CALEDON1_5!M$86</f>
        <v>2.5310660254554271</v>
      </c>
      <c r="N73" s="1">
        <f>CALEDON1_5!N73*CALEDON1_5!N$87/CALEDON1_5!N$86</f>
        <v>2.1609101244994955</v>
      </c>
      <c r="O73" s="1">
        <f t="shared" si="1"/>
        <v>96.98084605045419</v>
      </c>
    </row>
    <row r="74" spans="1:15" x14ac:dyDescent="0.25">
      <c r="A74" t="s">
        <v>0</v>
      </c>
      <c r="B74">
        <v>1993</v>
      </c>
      <c r="C74" s="1">
        <f>CALEDON1_5!C74*CALEDON1_5!C$87/CALEDON1_5!C$86</f>
        <v>20.038439719317076</v>
      </c>
      <c r="D74" s="1">
        <f>CALEDON1_5!D74*CALEDON1_5!D$87/CALEDON1_5!D$86</f>
        <v>6.2626376756327957</v>
      </c>
      <c r="E74" s="1">
        <f>CALEDON1_5!E74*CALEDON1_5!E$87/CALEDON1_5!E$86</f>
        <v>16.326876496218407</v>
      </c>
      <c r="F74" s="1">
        <f>CALEDON1_5!F74*CALEDON1_5!F$87/CALEDON1_5!F$86</f>
        <v>22.859627937413642</v>
      </c>
      <c r="G74" s="1">
        <f>CALEDON1_5!G74*CALEDON1_5!G$87/CALEDON1_5!G$86</f>
        <v>14.786227611158582</v>
      </c>
      <c r="H74" s="1">
        <f>CALEDON1_5!H74*CALEDON1_5!H$87/CALEDON1_5!H$86</f>
        <v>12.825401757446075</v>
      </c>
      <c r="I74" s="1">
        <f>CALEDON1_5!I74*CALEDON1_5!I$87/CALEDON1_5!I$86</f>
        <v>11.074664388059913</v>
      </c>
      <c r="J74" s="1">
        <f>CALEDON1_5!J74*CALEDON1_5!J$87/CALEDON1_5!J$86</f>
        <v>0</v>
      </c>
      <c r="K74" s="1">
        <f>CALEDON1_5!K74*CALEDON1_5!K$87/CALEDON1_5!K$86</f>
        <v>5.0021067696747572E-2</v>
      </c>
      <c r="L74" s="1">
        <f>CALEDON1_5!L74*CALEDON1_5!L$87/CALEDON1_5!L$86</f>
        <v>2.2409438328142914</v>
      </c>
      <c r="M74" s="1">
        <f>CALEDON1_5!M74*CALEDON1_5!M$87/CALEDON1_5!M$86</f>
        <v>0.30012640618048542</v>
      </c>
      <c r="N74" s="1">
        <f>CALEDON1_5!N74*CALEDON1_5!N$87/CALEDON1_5!N$86</f>
        <v>1.3505688278121846</v>
      </c>
      <c r="O74" s="1">
        <f t="shared" si="1"/>
        <v>108.11553571975018</v>
      </c>
    </row>
    <row r="75" spans="1:15" x14ac:dyDescent="0.25">
      <c r="A75" t="s">
        <v>0</v>
      </c>
      <c r="B75">
        <v>1994</v>
      </c>
      <c r="C75" s="1">
        <f>CALEDON1_5!C75*CALEDON1_5!C$87/CALEDON1_5!C$86</f>
        <v>4.2717991813022422</v>
      </c>
      <c r="D75" s="1">
        <f>CALEDON1_5!D75*CALEDON1_5!D$87/CALEDON1_5!D$86</f>
        <v>6.9929452640053107</v>
      </c>
      <c r="E75" s="1">
        <f>CALEDON1_5!E75*CALEDON1_5!E$87/CALEDON1_5!E$86</f>
        <v>7.5731896492875821</v>
      </c>
      <c r="F75" s="1">
        <f>CALEDON1_5!F75*CALEDON1_5!F$87/CALEDON1_5!F$86</f>
        <v>9.123842747886755</v>
      </c>
      <c r="G75" s="1">
        <f>CALEDON1_5!G75*CALEDON1_5!G$87/CALEDON1_5!G$86</f>
        <v>7.5631854357482329</v>
      </c>
      <c r="H75" s="1">
        <f>CALEDON1_5!H75*CALEDON1_5!H$87/CALEDON1_5!H$86</f>
        <v>11.334773940082998</v>
      </c>
      <c r="I75" s="1">
        <f>CALEDON1_5!I75*CALEDON1_5!I$87/CALEDON1_5!I$86</f>
        <v>4.7119845770336211</v>
      </c>
      <c r="J75" s="1">
        <f>CALEDON1_5!J75*CALEDON1_5!J$87/CALEDON1_5!J$86</f>
        <v>2.2909649005110388</v>
      </c>
      <c r="K75" s="1">
        <f>CALEDON1_5!K75*CALEDON1_5!K$87/CALEDON1_5!K$86</f>
        <v>0.17007163016894175</v>
      </c>
      <c r="L75" s="1">
        <f>CALEDON1_5!L75*CALEDON1_5!L$87/CALEDON1_5!L$86</f>
        <v>8.0033708314796115E-2</v>
      </c>
      <c r="M75" s="1">
        <f>CALEDON1_5!M75*CALEDON1_5!M$87/CALEDON1_5!M$86</f>
        <v>0.76032022899056306</v>
      </c>
      <c r="N75" s="1">
        <f>CALEDON1_5!N75*CALEDON1_5!N$87/CALEDON1_5!N$86</f>
        <v>2.4010112494438833</v>
      </c>
      <c r="O75" s="1">
        <f t="shared" si="1"/>
        <v>57.274122512775961</v>
      </c>
    </row>
    <row r="76" spans="1:15" x14ac:dyDescent="0.25">
      <c r="A76" t="s">
        <v>0</v>
      </c>
      <c r="B76">
        <v>1995</v>
      </c>
      <c r="C76" s="1">
        <f>CALEDON1_5!C76*CALEDON1_5!C$87/CALEDON1_5!C$86</f>
        <v>12.75537226267063</v>
      </c>
      <c r="D76" s="1">
        <f>CALEDON1_5!D76*CALEDON1_5!D$87/CALEDON1_5!D$86</f>
        <v>15.716619470318088</v>
      </c>
      <c r="E76" s="1">
        <f>CALEDON1_5!E76*CALEDON1_5!E$87/CALEDON1_5!E$86</f>
        <v>15.226413006889961</v>
      </c>
      <c r="F76" s="1">
        <f>CALEDON1_5!F76*CALEDON1_5!F$87/CALEDON1_5!F$86</f>
        <v>15.696611043239386</v>
      </c>
      <c r="G76" s="1">
        <f>CALEDON1_5!G76*CALEDON1_5!G$87/CALEDON1_5!G$86</f>
        <v>24.460302103709559</v>
      </c>
      <c r="H76" s="1">
        <f>CALEDON1_5!H76*CALEDON1_5!H$87/CALEDON1_5!H$86</f>
        <v>11.2947570859256</v>
      </c>
      <c r="I76" s="1">
        <f>CALEDON1_5!I76*CALEDON1_5!I$87/CALEDON1_5!I$86</f>
        <v>9.143851174965457</v>
      </c>
      <c r="J76" s="1">
        <f>CALEDON1_5!J76*CALEDON1_5!J$87/CALEDON1_5!J$86</f>
        <v>4.5619213739433784</v>
      </c>
      <c r="K76" s="1">
        <f>CALEDON1_5!K76*CALEDON1_5!K$87/CALEDON1_5!K$86</f>
        <v>2.7711671503998154</v>
      </c>
      <c r="L76" s="1">
        <f>CALEDON1_5!L76*CALEDON1_5!L$87/CALEDON1_5!L$86</f>
        <v>5.2922289623158933</v>
      </c>
      <c r="M76" s="1">
        <f>CALEDON1_5!M76*CALEDON1_5!M$87/CALEDON1_5!M$86</f>
        <v>4.2117739000661452</v>
      </c>
      <c r="N76" s="1">
        <f>CALEDON1_5!N76*CALEDON1_5!N$87/CALEDON1_5!N$86</f>
        <v>4.8620477801238637</v>
      </c>
      <c r="O76" s="1">
        <f t="shared" si="1"/>
        <v>125.99306531456779</v>
      </c>
    </row>
    <row r="77" spans="1:15" x14ac:dyDescent="0.25">
      <c r="A77" t="s">
        <v>0</v>
      </c>
      <c r="B77">
        <v>1996</v>
      </c>
      <c r="C77" s="1">
        <f>CALEDON1_5!C77*CALEDON1_5!C$87/CALEDON1_5!C$86</f>
        <v>10.434394721541542</v>
      </c>
      <c r="D77" s="1">
        <f>CALEDON1_5!D77*CALEDON1_5!D$87/CALEDON1_5!D$86</f>
        <v>15.486522558913048</v>
      </c>
      <c r="E77" s="1">
        <f>CALEDON1_5!E77*CALEDON1_5!E$87/CALEDON1_5!E$86</f>
        <v>14.556130699753544</v>
      </c>
      <c r="F77" s="1">
        <f>CALEDON1_5!F77*CALEDON1_5!F$87/CALEDON1_5!F$86</f>
        <v>15.366471996440852</v>
      </c>
      <c r="G77" s="1">
        <f>CALEDON1_5!G77*CALEDON1_5!G$87/CALEDON1_5!G$86</f>
        <v>12.255161585703156</v>
      </c>
      <c r="H77" s="1">
        <f>CALEDON1_5!H77*CALEDON1_5!H$87/CALEDON1_5!H$86</f>
        <v>17.467356839704252</v>
      </c>
      <c r="I77" s="1">
        <f>CALEDON1_5!I77*CALEDON1_5!I$87/CALEDON1_5!I$86</f>
        <v>8.523589935525786</v>
      </c>
      <c r="J77" s="1">
        <f>CALEDON1_5!J77*CALEDON1_5!J$87/CALEDON1_5!J$86</f>
        <v>11.084668601599262</v>
      </c>
      <c r="K77" s="1">
        <f>CALEDON1_5!K77*CALEDON1_5!K$87/CALEDON1_5!K$86</f>
        <v>2.3409859682077863</v>
      </c>
      <c r="L77" s="1">
        <f>CALEDON1_5!L77*CALEDON1_5!L$87/CALEDON1_5!L$86</f>
        <v>2.4210196765225827</v>
      </c>
      <c r="M77" s="1">
        <f>CALEDON1_5!M77*CALEDON1_5!M$87/CALEDON1_5!M$86</f>
        <v>1.0404382080923495</v>
      </c>
      <c r="N77" s="1">
        <f>CALEDON1_5!N77*CALEDON1_5!N$87/CALEDON1_5!N$86</f>
        <v>3.841617999110214</v>
      </c>
      <c r="O77" s="1">
        <f t="shared" si="1"/>
        <v>114.81835879111438</v>
      </c>
    </row>
    <row r="78" spans="1:15" x14ac:dyDescent="0.25">
      <c r="A78" t="s">
        <v>0</v>
      </c>
      <c r="B78">
        <v>1997</v>
      </c>
      <c r="C78" s="1">
        <f>CALEDON1_5!C78*CALEDON1_5!C$87/CALEDON1_5!C$86</f>
        <v>7.0829831858594563</v>
      </c>
      <c r="D78" s="1">
        <f>CALEDON1_5!D78*CALEDON1_5!D$87/CALEDON1_5!D$86</f>
        <v>7.7032444252991255</v>
      </c>
      <c r="E78" s="1">
        <f>CALEDON1_5!E78*CALEDON1_5!E$87/CALEDON1_5!E$86</f>
        <v>6.2426292485540973</v>
      </c>
      <c r="F78" s="1">
        <f>CALEDON1_5!F78*CALEDON1_5!F$87/CALEDON1_5!F$86</f>
        <v>26.201035259556377</v>
      </c>
      <c r="G78" s="1">
        <f>CALEDON1_5!G78*CALEDON1_5!G$87/CALEDON1_5!G$86</f>
        <v>15.066345590260369</v>
      </c>
      <c r="H78" s="1">
        <f>CALEDON1_5!H78*CALEDON1_5!H$87/CALEDON1_5!H$86</f>
        <v>15.456509918294996</v>
      </c>
      <c r="I78" s="1">
        <f>CALEDON1_5!I78*CALEDON1_5!I$87/CALEDON1_5!I$86</f>
        <v>4.0617106969759025</v>
      </c>
      <c r="J78" s="1">
        <f>CALEDON1_5!J78*CALEDON1_5!J$87/CALEDON1_5!J$86</f>
        <v>1.8507795047796602</v>
      </c>
      <c r="K78" s="1">
        <f>CALEDON1_5!K78*CALEDON1_5!K$87/CALEDON1_5!K$86</f>
        <v>0.84035393730535912</v>
      </c>
      <c r="L78" s="1">
        <f>CALEDON1_5!L78*CALEDON1_5!L$87/CALEDON1_5!L$86</f>
        <v>1.1104677028677963</v>
      </c>
      <c r="M78" s="1">
        <f>CALEDON1_5!M78*CALEDON1_5!M$87/CALEDON1_5!M$86</f>
        <v>0.20008427078699029</v>
      </c>
      <c r="N78" s="1">
        <f>CALEDON1_5!N78*CALEDON1_5!N$87/CALEDON1_5!N$86</f>
        <v>6.4327093058017377</v>
      </c>
      <c r="O78" s="1">
        <f t="shared" si="1"/>
        <v>92.248853046341878</v>
      </c>
    </row>
    <row r="79" spans="1:15" x14ac:dyDescent="0.25">
      <c r="A79" t="s">
        <v>0</v>
      </c>
      <c r="B79">
        <v>1998</v>
      </c>
      <c r="C79" s="1">
        <f>CALEDON1_5!C79*CALEDON1_5!C$87/CALEDON1_5!C$86</f>
        <v>6.7028230713641754</v>
      </c>
      <c r="D79" s="1">
        <f>CALEDON1_5!D79*CALEDON1_5!D$87/CALEDON1_5!D$86</f>
        <v>22.849623723874288</v>
      </c>
      <c r="E79" s="1">
        <f>CALEDON1_5!E79*CALEDON1_5!E$87/CALEDON1_5!E$86</f>
        <v>5.8724733475981648</v>
      </c>
      <c r="F79" s="1">
        <f>CALEDON1_5!F79*CALEDON1_5!F$87/CALEDON1_5!F$86</f>
        <v>4.5018960927072804</v>
      </c>
      <c r="G79" s="1">
        <f>CALEDON1_5!G79*CALEDON1_5!G$87/CALEDON1_5!G$86</f>
        <v>13.595726199975989</v>
      </c>
      <c r="H79" s="1">
        <f>CALEDON1_5!H79*CALEDON1_5!H$87/CALEDON1_5!H$86</f>
        <v>9.023800612493261</v>
      </c>
      <c r="I79" s="1">
        <f>CALEDON1_5!I79*CALEDON1_5!I$87/CALEDON1_5!I$86</f>
        <v>3.9316559209643596</v>
      </c>
      <c r="J79" s="1">
        <f>CALEDON1_5!J79*CALEDON1_5!J$87/CALEDON1_5!J$86</f>
        <v>2.861205072253961</v>
      </c>
      <c r="K79" s="1">
        <f>CALEDON1_5!K79*CALEDON1_5!K$87/CALEDON1_5!K$86</f>
        <v>0.43018118219202911</v>
      </c>
      <c r="L79" s="1">
        <f>CALEDON1_5!L79*CALEDON1_5!L$87/CALEDON1_5!L$86</f>
        <v>0.79033286960861171</v>
      </c>
      <c r="M79" s="1">
        <f>CALEDON1_5!M79*CALEDON1_5!M$87/CALEDON1_5!M$86</f>
        <v>3.3314031086033884</v>
      </c>
      <c r="N79" s="1">
        <f>CALEDON1_5!N79*CALEDON1_5!N$87/CALEDON1_5!N$86</f>
        <v>2.2109311921962429</v>
      </c>
      <c r="O79" s="1">
        <f t="shared" si="1"/>
        <v>76.102052393831741</v>
      </c>
    </row>
    <row r="80" spans="1:15" x14ac:dyDescent="0.25">
      <c r="A80" t="s">
        <v>0</v>
      </c>
      <c r="B80">
        <v>1999</v>
      </c>
      <c r="C80" s="1">
        <f>CALEDON1_5!C80*CALEDON1_5!C$87/CALEDON1_5!C$86</f>
        <v>9.0538132531113114</v>
      </c>
      <c r="D80" s="1">
        <f>CALEDON1_5!D80*CALEDON1_5!D$87/CALEDON1_5!D$86</f>
        <v>17.727466391727337</v>
      </c>
      <c r="E80" s="1">
        <f>CALEDON1_5!E80*CALEDON1_5!E$87/CALEDON1_5!E$86</f>
        <v>10.984626466205768</v>
      </c>
      <c r="F80" s="1">
        <f>CALEDON1_5!F80*CALEDON1_5!F$87/CALEDON1_5!F$86</f>
        <v>34.524540924295167</v>
      </c>
      <c r="G80" s="1">
        <f>CALEDON1_5!G80*CALEDON1_5!G$87/CALEDON1_5!G$86</f>
        <v>16.647011329477593</v>
      </c>
      <c r="H80" s="1">
        <f>CALEDON1_5!H80*CALEDON1_5!H$87/CALEDON1_5!H$86</f>
        <v>12.10509838261291</v>
      </c>
      <c r="I80" s="1">
        <f>CALEDON1_5!I80*CALEDON1_5!I$87/CALEDON1_5!I$86</f>
        <v>4.6319508687188247</v>
      </c>
      <c r="J80" s="1">
        <f>CALEDON1_5!J80*CALEDON1_5!J$87/CALEDON1_5!J$86</f>
        <v>5.212195254001097</v>
      </c>
      <c r="K80" s="1">
        <f>CALEDON1_5!K80*CALEDON1_5!K$87/CALEDON1_5!K$86</f>
        <v>0.66027809359706802</v>
      </c>
      <c r="L80" s="1">
        <f>CALEDON1_5!L80*CALEDON1_5!L$87/CALEDON1_5!L$86</f>
        <v>2.2809606869716892</v>
      </c>
      <c r="M80" s="1">
        <f>CALEDON1_5!M80*CALEDON1_5!M$87/CALEDON1_5!M$86</f>
        <v>6.0025281236097086E-2</v>
      </c>
      <c r="N80" s="1">
        <f>CALEDON1_5!N80*CALEDON1_5!N$87/CALEDON1_5!N$86</f>
        <v>4.2317823271448445</v>
      </c>
      <c r="O80" s="1">
        <f t="shared" si="1"/>
        <v>118.11974925909971</v>
      </c>
    </row>
    <row r="81" spans="1:15" x14ac:dyDescent="0.25">
      <c r="A81" t="s">
        <v>0</v>
      </c>
      <c r="B81">
        <v>2000</v>
      </c>
      <c r="C81" s="1">
        <f>CALEDON1_5!C81*CALEDON1_5!C$87/CALEDON1_5!C$86</f>
        <v>13.265587153177455</v>
      </c>
      <c r="D81" s="1">
        <f>CALEDON1_5!D81*CALEDON1_5!D$87/CALEDON1_5!D$86</f>
        <v>19.478203761113502</v>
      </c>
      <c r="E81" s="1">
        <f>CALEDON1_5!E81*CALEDON1_5!E$87/CALEDON1_5!E$86</f>
        <v>13.145536590705262</v>
      </c>
      <c r="F81" s="1">
        <f>CALEDON1_5!F81*CALEDON1_5!F$87/CALEDON1_5!F$86</f>
        <v>8.1534340345698535</v>
      </c>
      <c r="G81" s="1">
        <f>CALEDON1_5!G81*CALEDON1_5!G$87/CALEDON1_5!G$86</f>
        <v>10.484415789238291</v>
      </c>
      <c r="H81" s="1">
        <f>CALEDON1_5!H81*CALEDON1_5!H$87/CALEDON1_5!H$86</f>
        <v>12.285174226321203</v>
      </c>
      <c r="I81" s="1">
        <f>CALEDON1_5!I81*CALEDON1_5!I$87/CALEDON1_5!I$86</f>
        <v>9.9942093258101643</v>
      </c>
      <c r="J81" s="1">
        <f>CALEDON1_5!J81*CALEDON1_5!J$87/CALEDON1_5!J$86</f>
        <v>4.4618792385498827</v>
      </c>
      <c r="K81" s="1">
        <f>CALEDON1_5!K81*CALEDON1_5!K$87/CALEDON1_5!K$86</f>
        <v>2.5110575983767278</v>
      </c>
      <c r="L81" s="1">
        <f>CALEDON1_5!L81*CALEDON1_5!L$87/CALEDON1_5!L$86</f>
        <v>2.8311924316359129</v>
      </c>
      <c r="M81" s="1">
        <f>CALEDON1_5!M81*CALEDON1_5!M$87/CALEDON1_5!M$86</f>
        <v>9.9641966851921158</v>
      </c>
      <c r="N81" s="1">
        <f>CALEDON1_5!N81*CALEDON1_5!N$87/CALEDON1_5!N$86</f>
        <v>7.3230843108038446</v>
      </c>
      <c r="O81" s="1">
        <f t="shared" si="1"/>
        <v>113.89797114549421</v>
      </c>
    </row>
    <row r="82" spans="1:15" x14ac:dyDescent="0.25">
      <c r="A82" t="s">
        <v>0</v>
      </c>
      <c r="B82">
        <v>2001</v>
      </c>
      <c r="C82" s="1">
        <f>CALEDON1_5!C82*CALEDON1_5!C$87/CALEDON1_5!C$86</f>
        <v>12.155119450309661</v>
      </c>
      <c r="D82" s="1">
        <f>CALEDON1_5!D82*CALEDON1_5!D$87/CALEDON1_5!D$86</f>
        <v>13.545705132279242</v>
      </c>
      <c r="E82" s="1">
        <f>CALEDON1_5!E82*CALEDON1_5!E$87/CALEDON1_5!E$86</f>
        <v>15.68660682970004</v>
      </c>
      <c r="F82" s="1">
        <f>CALEDON1_5!F82*CALEDON1_5!F$87/CALEDON1_5!F$86</f>
        <v>15.136375085035816</v>
      </c>
      <c r="G82" s="1">
        <f>CALEDON1_5!G82*CALEDON1_5!G$87/CALEDON1_5!G$86</f>
        <v>14.316029574809154</v>
      </c>
      <c r="H82" s="1">
        <f>CALEDON1_5!H82*CALEDON1_5!H$87/CALEDON1_5!H$86</f>
        <v>14.426075923741999</v>
      </c>
      <c r="I82" s="1">
        <f>CALEDON1_5!I82*CALEDON1_5!I$87/CALEDON1_5!I$86</f>
        <v>9.6740744925509805</v>
      </c>
      <c r="J82" s="1">
        <f>CALEDON1_5!J82*CALEDON1_5!J$87/CALEDON1_5!J$86</f>
        <v>6.5027388005771831</v>
      </c>
      <c r="K82" s="1">
        <f>CALEDON1_5!K82*CALEDON1_5!K$87/CALEDON1_5!K$86</f>
        <v>5.272220535237194</v>
      </c>
      <c r="L82" s="1">
        <f>CALEDON1_5!L82*CALEDON1_5!L$87/CALEDON1_5!L$86</f>
        <v>2.3109733275897377</v>
      </c>
      <c r="M82" s="1">
        <f>CALEDON1_5!M82*CALEDON1_5!M$87/CALEDON1_5!M$86</f>
        <v>8.5936194303012314</v>
      </c>
      <c r="N82" s="1">
        <f>CALEDON1_5!N82*CALEDON1_5!N$87/CALEDON1_5!N$86</f>
        <v>8.8537289823243199</v>
      </c>
      <c r="O82" s="1">
        <f t="shared" si="1"/>
        <v>126.47326756445656</v>
      </c>
    </row>
    <row r="83" spans="1:15" x14ac:dyDescent="0.25">
      <c r="A83" t="s">
        <v>0</v>
      </c>
      <c r="B83">
        <v>2002</v>
      </c>
      <c r="C83" s="1">
        <f>CALEDON1_5!C83*CALEDON1_5!C$87/CALEDON1_5!C$86</f>
        <v>7.7832781336139218</v>
      </c>
      <c r="D83" s="1">
        <f>CALEDON1_5!D83*CALEDON1_5!D$87/CALEDON1_5!D$86</f>
        <v>2.3709986088258348</v>
      </c>
      <c r="E83" s="1">
        <f>CALEDON1_5!E83*CALEDON1_5!E$87/CALEDON1_5!E$86</f>
        <v>22.599518385390553</v>
      </c>
      <c r="F83" s="1">
        <f>CALEDON1_5!F83*CALEDON1_5!F$87/CALEDON1_5!F$86</f>
        <v>11.3147655130043</v>
      </c>
      <c r="G83" s="1">
        <f>CALEDON1_5!G83*CALEDON1_5!G$87/CALEDON1_5!G$86</f>
        <v>26.030963629387436</v>
      </c>
      <c r="H83" s="1">
        <f>CALEDON1_5!H83*CALEDON1_5!H$87/CALEDON1_5!H$86</f>
        <v>9.7641124144051243</v>
      </c>
      <c r="I83" s="1">
        <f>CALEDON1_5!I83*CALEDON1_5!I$87/CALEDON1_5!I$86</f>
        <v>3.1813399055131457</v>
      </c>
      <c r="J83" s="1">
        <f>CALEDON1_5!J83*CALEDON1_5!J$87/CALEDON1_5!J$86</f>
        <v>1.3505688278121843</v>
      </c>
      <c r="K83" s="1">
        <f>CALEDON1_5!K83*CALEDON1_5!K$87/CALEDON1_5!K$86</f>
        <v>0.47019803634942714</v>
      </c>
      <c r="L83" s="1">
        <f>CALEDON1_5!L83*CALEDON1_5!L$87/CALEDON1_5!L$86</f>
        <v>0</v>
      </c>
      <c r="M83" s="1">
        <f>CALEDON1_5!M83*CALEDON1_5!M$87/CALEDON1_5!M$86</f>
        <v>1.4205983225876309</v>
      </c>
      <c r="N83" s="1">
        <f>CALEDON1_5!N83*CALEDON1_5!N$87/CALEDON1_5!N$86</f>
        <v>3.50147473877233</v>
      </c>
      <c r="O83" s="1">
        <f t="shared" si="1"/>
        <v>89.787816515661888</v>
      </c>
    </row>
    <row r="84" spans="1:15" x14ac:dyDescent="0.25">
      <c r="A84" t="s">
        <v>0</v>
      </c>
      <c r="B84">
        <v>2003</v>
      </c>
      <c r="C84" s="1">
        <f>CALEDON1_5!C84*CALEDON1_5!C$87/CALEDON1_5!C$86</f>
        <v>2.8411966451752617</v>
      </c>
      <c r="D84" s="1">
        <f>CALEDON1_5!D84*CALEDON1_5!D$87/CALEDON1_5!D$86</f>
        <v>18.937976229988628</v>
      </c>
      <c r="E84" s="1">
        <f>CALEDON1_5!E84*CALEDON1_5!E$87/CALEDON1_5!E$86</f>
        <v>8.9337626906391154</v>
      </c>
      <c r="F84" s="1">
        <f>CALEDON1_5!F84*CALEDON1_5!F$87/CALEDON1_5!F$86</f>
        <v>13.315608220874203</v>
      </c>
      <c r="G84" s="1">
        <f>CALEDON1_5!G84*CALEDON1_5!G$87/CALEDON1_5!G$86</f>
        <v>7.343092737882543</v>
      </c>
      <c r="H84" s="1">
        <f>CALEDON1_5!H84*CALEDON1_5!H$87/CALEDON1_5!H$86</f>
        <v>16.627002902398893</v>
      </c>
      <c r="I84" s="1">
        <f>CALEDON1_5!I84*CALEDON1_5!I$87/CALEDON1_5!I$86</f>
        <v>2.8411966451752622</v>
      </c>
      <c r="J84" s="1">
        <f>CALEDON1_5!J84*CALEDON1_5!J$87/CALEDON1_5!J$86</f>
        <v>0</v>
      </c>
      <c r="K84" s="1">
        <f>CALEDON1_5!K84*CALEDON1_5!K$87/CALEDON1_5!K$86</f>
        <v>4.261794967762893</v>
      </c>
      <c r="L84" s="1">
        <f>CALEDON1_5!L84*CALEDON1_5!L$87/CALEDON1_5!L$86</f>
        <v>1.010425567474301</v>
      </c>
      <c r="M84" s="1">
        <f>CALEDON1_5!M84*CALEDON1_5!M$87/CALEDON1_5!M$86</f>
        <v>2.160910124499495</v>
      </c>
      <c r="N84" s="1">
        <f>CALEDON1_5!N84*CALEDON1_5!N$87/CALEDON1_5!N$86</f>
        <v>3.0712935565803012</v>
      </c>
      <c r="O84" s="1">
        <f t="shared" si="1"/>
        <v>81.344260288450897</v>
      </c>
    </row>
    <row r="85" spans="1:15" x14ac:dyDescent="0.25">
      <c r="A85" t="s">
        <v>0</v>
      </c>
      <c r="B85">
        <v>2004</v>
      </c>
      <c r="C85" s="1">
        <f>CALEDON1_5!C85*CALEDON1_5!C$87/CALEDON1_5!C$86</f>
        <v>3.5815084470871263</v>
      </c>
      <c r="D85" s="1">
        <f>CALEDON1_5!D85*CALEDON1_5!D$87/CALEDON1_5!D$86</f>
        <v>8.3935351595142436</v>
      </c>
      <c r="E85" s="1">
        <f>CALEDON1_5!E85*CALEDON1_5!E$87/CALEDON1_5!E$86</f>
        <v>14.476096991438748</v>
      </c>
      <c r="F85" s="1">
        <f>CALEDON1_5!F85*CALEDON1_5!F$87/CALEDON1_5!F$86</f>
        <v>24.840462218204841</v>
      </c>
      <c r="G85" s="1">
        <f>CALEDON1_5!G85*CALEDON1_5!G$87/CALEDON1_5!G$86</f>
        <v>3.7215674366380194</v>
      </c>
      <c r="H85" s="1">
        <f>CALEDON1_5!H85*CALEDON1_5!H$87/CALEDON1_5!H$86</f>
        <v>10.584457924631785</v>
      </c>
      <c r="I85" s="1">
        <f>CALEDON1_5!I85*CALEDON1_5!I$87/CALEDON1_5!I$86</f>
        <v>4.9520857019780102</v>
      </c>
      <c r="J85" s="1">
        <f>CALEDON1_5!J85*CALEDON1_5!J$87/CALEDON1_5!J$86</f>
        <v>1.5106362444417765</v>
      </c>
      <c r="K85" s="1">
        <f>CALEDON1_5!K85*CALEDON1_5!K$87/CALEDON1_5!K$86</f>
        <v>0</v>
      </c>
      <c r="L85" s="1">
        <f>CALEDON1_5!L85*CALEDON1_5!L$87/CALEDON1_5!L$86</f>
        <v>0</v>
      </c>
      <c r="M85" s="1">
        <f>CALEDON1_5!M85*CALEDON1_5!M$87/CALEDON1_5!M$86</f>
        <v>1.5106362444417767</v>
      </c>
      <c r="N85" s="1">
        <f>CALEDON1_5!N85*CALEDON1_5!N$87/CALEDON1_5!N$86</f>
        <v>2.9812556347261552</v>
      </c>
      <c r="O85" s="1">
        <f t="shared" si="1"/>
        <v>76.552242003102464</v>
      </c>
    </row>
    <row r="86" spans="1:15" x14ac:dyDescent="0.25">
      <c r="C86" s="1">
        <f t="shared" ref="C86:N86" si="2">AVERAGE(C1:C85)</f>
        <v>10.318463541114966</v>
      </c>
      <c r="D86" s="1">
        <f t="shared" si="2"/>
        <v>13.400938277533358</v>
      </c>
      <c r="E86" s="1">
        <f t="shared" si="2"/>
        <v>13.525108222051166</v>
      </c>
      <c r="F86" s="1">
        <f t="shared" si="2"/>
        <v>15.678132672349067</v>
      </c>
      <c r="G86" s="1">
        <f t="shared" si="2"/>
        <v>13.259820018313595</v>
      </c>
      <c r="H86" s="1">
        <f t="shared" si="2"/>
        <v>12.748192768248273</v>
      </c>
      <c r="I86" s="1">
        <f t="shared" si="2"/>
        <v>7.062503972261255</v>
      </c>
      <c r="J86" s="1">
        <f t="shared" si="2"/>
        <v>3.7198019871898991</v>
      </c>
      <c r="K86" s="1">
        <f t="shared" si="2"/>
        <v>1.7661556278997499</v>
      </c>
      <c r="L86" s="1">
        <f t="shared" si="2"/>
        <v>1.5705438290479989</v>
      </c>
      <c r="M86" s="1">
        <f t="shared" si="2"/>
        <v>2.4874005757719138</v>
      </c>
      <c r="N86" s="1">
        <f t="shared" si="2"/>
        <v>4.4629385082187563</v>
      </c>
      <c r="O86" s="1">
        <f>AVERAGE(O1:O85)</f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Q20" sqref="Q20"/>
    </sheetView>
  </sheetViews>
  <sheetFormatPr defaultRowHeight="15" x14ac:dyDescent="0.25"/>
  <cols>
    <col min="1" max="1" width="7.7109375" customWidth="1"/>
    <col min="2" max="14" width="5.7109375" customWidth="1"/>
    <col min="15" max="15" width="7.7109375" customWidth="1"/>
  </cols>
  <sheetData>
    <row r="2" spans="1:15" x14ac:dyDescent="0.25">
      <c r="A2" s="2" t="s">
        <v>2</v>
      </c>
      <c r="B2">
        <v>1920</v>
      </c>
      <c r="C2" s="3">
        <f>Adjustment!C1/10*CALEDON1_5!$A$88</f>
        <v>1105.1034435679969</v>
      </c>
      <c r="D2" s="3">
        <f>Adjustment!D1/10*CALEDON1_5!$A$88</f>
        <v>692.29857987246385</v>
      </c>
      <c r="E2" s="3">
        <f>Adjustment!E1/10*CALEDON1_5!$A$88</f>
        <v>951.56577711553803</v>
      </c>
      <c r="F2" s="3">
        <f>Adjustment!F1/10*CALEDON1_5!$A$88</f>
        <v>1158.4279025754377</v>
      </c>
      <c r="G2" s="3">
        <f>Adjustment!G1/10*CALEDON1_5!$A$88</f>
        <v>1160.2666770239698</v>
      </c>
      <c r="H2" s="3">
        <f>Adjustment!H1/10*CALEDON1_5!$A$88</f>
        <v>1172.2187109394308</v>
      </c>
      <c r="I2" s="3">
        <f>Adjustment!I1/10*CALEDON1_5!$A$88</f>
        <v>411.88547647126677</v>
      </c>
      <c r="J2" s="3">
        <f>Adjustment!J1/10*CALEDON1_5!$A$88</f>
        <v>120.43972637887487</v>
      </c>
      <c r="K2" s="3">
        <f>Adjustment!K1/10*CALEDON1_5!$A$88</f>
        <v>20.226518933856845</v>
      </c>
      <c r="L2" s="3">
        <f>Adjustment!L1/10*CALEDON1_5!$A$88</f>
        <v>0</v>
      </c>
      <c r="M2" s="3">
        <f>Adjustment!M1/10*CALEDON1_5!$A$88</f>
        <v>0</v>
      </c>
      <c r="N2" s="3">
        <f>Adjustment!N1/10*CALEDON1_5!$A$88</f>
        <v>565.42314292372555</v>
      </c>
      <c r="O2" s="3">
        <f>SUM(C2:N2)</f>
        <v>7357.8559558025609</v>
      </c>
    </row>
    <row r="3" spans="1:15" x14ac:dyDescent="0.25">
      <c r="A3" s="2" t="s">
        <v>2</v>
      </c>
      <c r="B3">
        <v>1921</v>
      </c>
      <c r="C3" s="3">
        <f>Adjustment!C2/10*CALEDON1_5!$A$88</f>
        <v>347.52837077263126</v>
      </c>
      <c r="D3" s="3">
        <f>Adjustment!D2/10*CALEDON1_5!$A$88</f>
        <v>1539.0542134216525</v>
      </c>
      <c r="E3" s="3">
        <f>Adjustment!E2/10*CALEDON1_5!$A$88</f>
        <v>1356.0961557926751</v>
      </c>
      <c r="F3" s="3">
        <f>Adjustment!F2/10*CALEDON1_5!$A$88</f>
        <v>1353.3379941198762</v>
      </c>
      <c r="G3" s="3">
        <f>Adjustment!G2/10*CALEDON1_5!$A$88</f>
        <v>806.30259568147517</v>
      </c>
      <c r="H3" s="3">
        <f>Adjustment!H2/10*CALEDON1_5!$A$88</f>
        <v>862.38521636171458</v>
      </c>
      <c r="I3" s="3">
        <f>Adjustment!I2/10*CALEDON1_5!$A$88</f>
        <v>126.87543694873837</v>
      </c>
      <c r="J3" s="3">
        <f>Adjustment!J2/10*CALEDON1_5!$A$88</f>
        <v>398.09466810727343</v>
      </c>
      <c r="K3" s="3">
        <f>Adjustment!K2/10*CALEDON1_5!$A$88</f>
        <v>357.64163023955973</v>
      </c>
      <c r="L3" s="3">
        <f>Adjustment!L2/10*CALEDON1_5!$A$88</f>
        <v>0</v>
      </c>
      <c r="M3" s="3">
        <f>Adjustment!M2/10*CALEDON1_5!$A$88</f>
        <v>604.03740634290682</v>
      </c>
      <c r="N3" s="3">
        <f>Adjustment!N2/10*CALEDON1_5!$A$88</f>
        <v>62.518331250103003</v>
      </c>
      <c r="O3" s="3">
        <f t="shared" ref="O3:O66" si="0">SUM(C3:N3)</f>
        <v>7813.8720190386084</v>
      </c>
    </row>
    <row r="4" spans="1:15" x14ac:dyDescent="0.25">
      <c r="A4" s="2" t="s">
        <v>2</v>
      </c>
      <c r="B4">
        <v>1922</v>
      </c>
      <c r="C4" s="3">
        <f>Adjustment!C3/10*CALEDON1_5!$A$88</f>
        <v>1169.4605492666321</v>
      </c>
      <c r="D4" s="3">
        <f>Adjustment!D3/10*CALEDON1_5!$A$88</f>
        <v>1962.8917238083807</v>
      </c>
      <c r="E4" s="3">
        <f>Adjustment!E3/10*CALEDON1_5!$A$88</f>
        <v>1430.5665209582389</v>
      </c>
      <c r="F4" s="3">
        <f>Adjustment!F3/10*CALEDON1_5!$A$88</f>
        <v>1551.0062473371138</v>
      </c>
      <c r="G4" s="3">
        <f>Adjustment!G3/10*CALEDON1_5!$A$88</f>
        <v>1934.3907198561274</v>
      </c>
      <c r="H4" s="3">
        <f>Adjustment!H3/10*CALEDON1_5!$A$88</f>
        <v>345.68959632409877</v>
      </c>
      <c r="I4" s="3">
        <f>Adjustment!I3/10*CALEDON1_5!$A$88</f>
        <v>878.01479917424047</v>
      </c>
      <c r="J4" s="3">
        <f>Adjustment!J3/10*CALEDON1_5!$A$88</f>
        <v>506.58236057068746</v>
      </c>
      <c r="K4" s="3">
        <f>Adjustment!K3/10*CALEDON1_5!$A$88</f>
        <v>1067.4085673730817</v>
      </c>
      <c r="L4" s="3">
        <f>Adjustment!L3/10*CALEDON1_5!$A$88</f>
        <v>357.64163023955973</v>
      </c>
      <c r="M4" s="3">
        <f>Adjustment!M3/10*CALEDON1_5!$A$88</f>
        <v>225.24986994522402</v>
      </c>
      <c r="N4" s="3">
        <f>Adjustment!N3/10*CALEDON1_5!$A$88</f>
        <v>123.19788805167354</v>
      </c>
      <c r="O4" s="3">
        <f t="shared" si="0"/>
        <v>11552.100472905058</v>
      </c>
    </row>
    <row r="5" spans="1:15" x14ac:dyDescent="0.25">
      <c r="A5" s="2" t="s">
        <v>2</v>
      </c>
      <c r="B5">
        <v>1923</v>
      </c>
      <c r="C5" s="3">
        <f>Adjustment!C4/10*CALEDON1_5!$A$88</f>
        <v>515.77623281334968</v>
      </c>
      <c r="D5" s="3">
        <f>Adjustment!D4/10*CALEDON1_5!$A$88</f>
        <v>651.8455420047502</v>
      </c>
      <c r="E5" s="3">
        <f>Adjustment!E4/10*CALEDON1_5!$A$88</f>
        <v>1220.0268466012744</v>
      </c>
      <c r="F5" s="3">
        <f>Adjustment!F4/10*CALEDON1_5!$A$88</f>
        <v>1437.0022315281024</v>
      </c>
      <c r="G5" s="3">
        <f>Adjustment!G4/10*CALEDON1_5!$A$88</f>
        <v>818.25462959693618</v>
      </c>
      <c r="H5" s="3">
        <f>Adjustment!H4/10*CALEDON1_5!$A$88</f>
        <v>1999.6672127790289</v>
      </c>
      <c r="I5" s="3">
        <f>Adjustment!I4/10*CALEDON1_5!$A$88</f>
        <v>181.11928318044542</v>
      </c>
      <c r="J5" s="3">
        <f>Adjustment!J4/10*CALEDON1_5!$A$88</f>
        <v>106.64891801488154</v>
      </c>
      <c r="K5" s="3">
        <f>Adjustment!K4/10*CALEDON1_5!$A$88</f>
        <v>0</v>
      </c>
      <c r="L5" s="3">
        <f>Adjustment!L4/10*CALEDON1_5!$A$88</f>
        <v>29.420391176519054</v>
      </c>
      <c r="M5" s="3">
        <f>Adjustment!M4/10*CALEDON1_5!$A$88</f>
        <v>92.858109650888252</v>
      </c>
      <c r="N5" s="3">
        <f>Adjustment!N4/10*CALEDON1_5!$A$88</f>
        <v>866.06276525877956</v>
      </c>
      <c r="O5" s="3">
        <f t="shared" si="0"/>
        <v>7918.682162604955</v>
      </c>
    </row>
    <row r="6" spans="1:15" x14ac:dyDescent="0.25">
      <c r="A6" s="2" t="s">
        <v>2</v>
      </c>
      <c r="B6">
        <v>1924</v>
      </c>
      <c r="C6" s="3">
        <f>Adjustment!C5/10*CALEDON1_5!$A$88</f>
        <v>1191.5258426490216</v>
      </c>
      <c r="D6" s="3">
        <f>Adjustment!D5/10*CALEDON1_5!$A$88</f>
        <v>2105.3967435696445</v>
      </c>
      <c r="E6" s="3">
        <f>Adjustment!E5/10*CALEDON1_5!$A$88</f>
        <v>1989.5539533121005</v>
      </c>
      <c r="F6" s="3">
        <f>Adjustment!F5/10*CALEDON1_5!$A$88</f>
        <v>896.40254365956491</v>
      </c>
      <c r="G6" s="3">
        <f>Adjustment!G5/10*CALEDON1_5!$A$88</f>
        <v>1052.6983717848223</v>
      </c>
      <c r="H6" s="3">
        <f>Adjustment!H5/10*CALEDON1_5!$A$88</f>
        <v>3239.9205783141606</v>
      </c>
      <c r="I6" s="3">
        <f>Adjustment!I5/10*CALEDON1_5!$A$88</f>
        <v>1018.6810444869722</v>
      </c>
      <c r="J6" s="3">
        <f>Adjustment!J5/10*CALEDON1_5!$A$88</f>
        <v>469.80687160003862</v>
      </c>
      <c r="K6" s="3">
        <f>Adjustment!K5/10*CALEDON1_5!$A$88</f>
        <v>123.19788805167354</v>
      </c>
      <c r="L6" s="3">
        <f>Adjustment!L5/10*CALEDON1_5!$A$88</f>
        <v>34.017327297850152</v>
      </c>
      <c r="M6" s="3">
        <f>Adjustment!M5/10*CALEDON1_5!$A$88</f>
        <v>30.339778400785267</v>
      </c>
      <c r="N6" s="3">
        <f>Adjustment!N5/10*CALEDON1_5!$A$88</f>
        <v>467.04870992724</v>
      </c>
      <c r="O6" s="3">
        <f t="shared" si="0"/>
        <v>12618.589653053872</v>
      </c>
    </row>
    <row r="7" spans="1:15" x14ac:dyDescent="0.25">
      <c r="A7" s="2" t="s">
        <v>2</v>
      </c>
      <c r="B7">
        <v>1925</v>
      </c>
      <c r="C7" s="3">
        <f>Adjustment!C6/10*CALEDON1_5!$A$88</f>
        <v>521.29255615894692</v>
      </c>
      <c r="D7" s="3">
        <f>Adjustment!D6/10*CALEDON1_5!$A$88</f>
        <v>2049.3141228894051</v>
      </c>
      <c r="E7" s="3">
        <f>Adjustment!E6/10*CALEDON1_5!$A$88</f>
        <v>679.42715873273687</v>
      </c>
      <c r="F7" s="3">
        <f>Adjustment!F6/10*CALEDON1_5!$A$88</f>
        <v>1064.6504057002833</v>
      </c>
      <c r="G7" s="3">
        <f>Adjustment!G6/10*CALEDON1_5!$A$88</f>
        <v>891.80560753823363</v>
      </c>
      <c r="H7" s="3">
        <f>Adjustment!H6/10*CALEDON1_5!$A$88</f>
        <v>1172.2187109394308</v>
      </c>
      <c r="I7" s="3">
        <f>Adjustment!I6/10*CALEDON1_5!$A$88</f>
        <v>37.694876194915032</v>
      </c>
      <c r="J7" s="3">
        <f>Adjustment!J6/10*CALEDON1_5!$A$88</f>
        <v>148.02134310686148</v>
      </c>
      <c r="K7" s="3">
        <f>Adjustment!K6/10*CALEDON1_5!$A$88</f>
        <v>121.3591136031411</v>
      </c>
      <c r="L7" s="3">
        <f>Adjustment!L6/10*CALEDON1_5!$A$88</f>
        <v>0</v>
      </c>
      <c r="M7" s="3">
        <f>Adjustment!M6/10*CALEDON1_5!$A$88</f>
        <v>0</v>
      </c>
      <c r="N7" s="3">
        <f>Adjustment!N6/10*CALEDON1_5!$A$88</f>
        <v>1019.6004317112383</v>
      </c>
      <c r="O7" s="3">
        <f t="shared" si="0"/>
        <v>7705.3843265751921</v>
      </c>
    </row>
    <row r="8" spans="1:15" x14ac:dyDescent="0.25">
      <c r="A8" s="2" t="s">
        <v>2</v>
      </c>
      <c r="B8">
        <v>1926</v>
      </c>
      <c r="C8" s="3">
        <f>Adjustment!C7/10*CALEDON1_5!$A$88</f>
        <v>1053.6177590090886</v>
      </c>
      <c r="D8" s="3">
        <f>Adjustment!D7/10*CALEDON1_5!$A$88</f>
        <v>1376.3226747265319</v>
      </c>
      <c r="E8" s="3">
        <f>Adjustment!E7/10*CALEDON1_5!$A$88</f>
        <v>1239.3339783108652</v>
      </c>
      <c r="F8" s="3">
        <f>Adjustment!F7/10*CALEDON1_5!$A$88</f>
        <v>1025.1167550568355</v>
      </c>
      <c r="G8" s="3">
        <f>Adjustment!G7/10*CALEDON1_5!$A$88</f>
        <v>1485.729754414212</v>
      </c>
      <c r="H8" s="3">
        <f>Adjustment!H7/10*CALEDON1_5!$A$88</f>
        <v>834.80359963372803</v>
      </c>
      <c r="I8" s="3">
        <f>Adjustment!I7/10*CALEDON1_5!$A$88</f>
        <v>343.85082187556645</v>
      </c>
      <c r="J8" s="3">
        <f>Adjustment!J7/10*CALEDON1_5!$A$88</f>
        <v>27.58161672798661</v>
      </c>
      <c r="K8" s="3">
        <f>Adjustment!K7/10*CALEDON1_5!$A$88</f>
        <v>0</v>
      </c>
      <c r="L8" s="3">
        <f>Adjustment!L7/10*CALEDON1_5!$A$88</f>
        <v>387.98140864034502</v>
      </c>
      <c r="M8" s="3">
        <f>Adjustment!M7/10*CALEDON1_5!$A$88</f>
        <v>78.147914062628715</v>
      </c>
      <c r="N8" s="3">
        <f>Adjustment!N7/10*CALEDON1_5!$A$88</f>
        <v>90.099947978089602</v>
      </c>
      <c r="O8" s="3">
        <f t="shared" si="0"/>
        <v>7942.586230435877</v>
      </c>
    </row>
    <row r="9" spans="1:15" x14ac:dyDescent="0.25">
      <c r="A9" s="2" t="s">
        <v>2</v>
      </c>
      <c r="B9">
        <v>1927</v>
      </c>
      <c r="C9" s="3">
        <f>Adjustment!C8/10*CALEDON1_5!$A$88</f>
        <v>1617.2021274842816</v>
      </c>
      <c r="D9" s="3">
        <f>Adjustment!D8/10*CALEDON1_5!$A$88</f>
        <v>528.64765395307666</v>
      </c>
      <c r="E9" s="3">
        <f>Adjustment!E8/10*CALEDON1_5!$A$88</f>
        <v>1937.1488815289263</v>
      </c>
      <c r="F9" s="3">
        <f>Adjustment!F8/10*CALEDON1_5!$A$88</f>
        <v>894.56376921103242</v>
      </c>
      <c r="G9" s="3">
        <f>Adjustment!G8/10*CALEDON1_5!$A$88</f>
        <v>741.94548998283983</v>
      </c>
      <c r="H9" s="3">
        <f>Adjustment!H8/10*CALEDON1_5!$A$88</f>
        <v>843.99747187639025</v>
      </c>
      <c r="I9" s="3">
        <f>Adjustment!I8/10*CALEDON1_5!$A$88</f>
        <v>241.79883998201595</v>
      </c>
      <c r="J9" s="3">
        <f>Adjustment!J8/10*CALEDON1_5!$A$88</f>
        <v>49.646910110375906</v>
      </c>
      <c r="K9" s="3">
        <f>Adjustment!K8/10*CALEDON1_5!$A$88</f>
        <v>0</v>
      </c>
      <c r="L9" s="3">
        <f>Adjustment!L8/10*CALEDON1_5!$A$88</f>
        <v>0</v>
      </c>
      <c r="M9" s="3">
        <f>Adjustment!M8/10*CALEDON1_5!$A$88</f>
        <v>86.422399081024693</v>
      </c>
      <c r="N9" s="3">
        <f>Adjustment!N8/10*CALEDON1_5!$A$88</f>
        <v>552.55172178399846</v>
      </c>
      <c r="O9" s="3">
        <f t="shared" si="0"/>
        <v>7493.9252649939626</v>
      </c>
    </row>
    <row r="10" spans="1:15" x14ac:dyDescent="0.25">
      <c r="A10" s="2" t="s">
        <v>2</v>
      </c>
      <c r="B10">
        <v>1928</v>
      </c>
      <c r="C10" s="3">
        <f>Adjustment!C9/10*CALEDON1_5!$A$88</f>
        <v>818.25462959693618</v>
      </c>
      <c r="D10" s="3">
        <f>Adjustment!D9/10*CALEDON1_5!$A$88</f>
        <v>718.96080937618433</v>
      </c>
      <c r="E10" s="3">
        <f>Adjustment!E9/10*CALEDON1_5!$A$88</f>
        <v>1095.9095713253348</v>
      </c>
      <c r="F10" s="3">
        <f>Adjustment!F9/10*CALEDON1_5!$A$88</f>
        <v>1173.1380981636969</v>
      </c>
      <c r="G10" s="3">
        <f>Adjustment!G9/10*CALEDON1_5!$A$88</f>
        <v>975.46984494645972</v>
      </c>
      <c r="H10" s="3">
        <f>Adjustment!H9/10*CALEDON1_5!$A$88</f>
        <v>1095.9095713253346</v>
      </c>
      <c r="I10" s="3">
        <f>Adjustment!I9/10*CALEDON1_5!$A$88</f>
        <v>376.02937472488412</v>
      </c>
      <c r="J10" s="3">
        <f>Adjustment!J9/10*CALEDON1_5!$A$88</f>
        <v>282.25187784972962</v>
      </c>
      <c r="K10" s="3">
        <f>Adjustment!K9/10*CALEDON1_5!$A$88</f>
        <v>1007.6483977957776</v>
      </c>
      <c r="L10" s="3">
        <f>Adjustment!L9/10*CALEDON1_5!$A$88</f>
        <v>396.25589365874094</v>
      </c>
      <c r="M10" s="3">
        <f>Adjustment!M9/10*CALEDON1_5!$A$88</f>
        <v>168.2478620407183</v>
      </c>
      <c r="N10" s="3">
        <f>Adjustment!N9/10*CALEDON1_5!$A$88</f>
        <v>1489.407303311277</v>
      </c>
      <c r="O10" s="3">
        <f t="shared" si="0"/>
        <v>9597.4832341150741</v>
      </c>
    </row>
    <row r="11" spans="1:15" x14ac:dyDescent="0.25">
      <c r="A11" s="2" t="s">
        <v>2</v>
      </c>
      <c r="B11">
        <v>1929</v>
      </c>
      <c r="C11" s="3">
        <f>Adjustment!C10/10*CALEDON1_5!$A$88</f>
        <v>783.31791507481978</v>
      </c>
      <c r="D11" s="3">
        <f>Adjustment!D10/10*CALEDON1_5!$A$88</f>
        <v>1174.9768726122295</v>
      </c>
      <c r="E11" s="3">
        <f>Adjustment!E10/10*CALEDON1_5!$A$88</f>
        <v>1181.4125831820932</v>
      </c>
      <c r="F11" s="3">
        <f>Adjustment!F10/10*CALEDON1_5!$A$88</f>
        <v>2130.2201986248324</v>
      </c>
      <c r="G11" s="3">
        <f>Adjustment!G10/10*CALEDON1_5!$A$88</f>
        <v>834.80359963372803</v>
      </c>
      <c r="H11" s="3">
        <f>Adjustment!H10/10*CALEDON1_5!$A$88</f>
        <v>1873.7111630545571</v>
      </c>
      <c r="I11" s="3">
        <f>Adjustment!I10/10*CALEDON1_5!$A$88</f>
        <v>623.34453805249746</v>
      </c>
      <c r="J11" s="3">
        <f>Adjustment!J10/10*CALEDON1_5!$A$88</f>
        <v>106.64891801488154</v>
      </c>
      <c r="K11" s="3">
        <f>Adjustment!K10/10*CALEDON1_5!$A$88</f>
        <v>0</v>
      </c>
      <c r="L11" s="3">
        <f>Adjustment!L10/10*CALEDON1_5!$A$88</f>
        <v>108.48769246341402</v>
      </c>
      <c r="M11" s="3">
        <f>Adjustment!M10/10*CALEDON1_5!$A$88</f>
        <v>208.70089990843206</v>
      </c>
      <c r="N11" s="3">
        <f>Adjustment!N10/10*CALEDON1_5!$A$88</f>
        <v>219.73354659962669</v>
      </c>
      <c r="O11" s="3">
        <f t="shared" si="0"/>
        <v>9245.3579272211118</v>
      </c>
    </row>
    <row r="12" spans="1:15" x14ac:dyDescent="0.25">
      <c r="A12" s="2" t="s">
        <v>2</v>
      </c>
      <c r="B12">
        <v>1930</v>
      </c>
      <c r="C12" s="3">
        <f>Adjustment!C11/10*CALEDON1_5!$A$88</f>
        <v>357.64163023955973</v>
      </c>
      <c r="D12" s="3">
        <f>Adjustment!D11/10*CALEDON1_5!$A$88</f>
        <v>545.19662398986861</v>
      </c>
      <c r="E12" s="3">
        <f>Adjustment!E11/10*CALEDON1_5!$A$88</f>
        <v>964.43719825526512</v>
      </c>
      <c r="F12" s="3">
        <f>Adjustment!F11/10*CALEDON1_5!$A$88</f>
        <v>1941.7458176502571</v>
      </c>
      <c r="G12" s="3">
        <f>Adjustment!G11/10*CALEDON1_5!$A$88</f>
        <v>772.28526838362518</v>
      </c>
      <c r="H12" s="3">
        <f>Adjustment!H11/10*CALEDON1_5!$A$88</f>
        <v>878.93418639850665</v>
      </c>
      <c r="I12" s="3">
        <f>Adjustment!I11/10*CALEDON1_5!$A$88</f>
        <v>1374.4839002779993</v>
      </c>
      <c r="J12" s="3">
        <f>Adjustment!J11/10*CALEDON1_5!$A$88</f>
        <v>15.629582812525747</v>
      </c>
      <c r="K12" s="3">
        <f>Adjustment!K11/10*CALEDON1_5!$A$88</f>
        <v>0</v>
      </c>
      <c r="L12" s="3">
        <f>Adjustment!L11/10*CALEDON1_5!$A$88</f>
        <v>383.38447251901385</v>
      </c>
      <c r="M12" s="3">
        <f>Adjustment!M11/10*CALEDON1_5!$A$88</f>
        <v>23.904067830921729</v>
      </c>
      <c r="N12" s="3">
        <f>Adjustment!N11/10*CALEDON1_5!$A$88</f>
        <v>0</v>
      </c>
      <c r="O12" s="3">
        <f t="shared" si="0"/>
        <v>7257.6427483575426</v>
      </c>
    </row>
    <row r="13" spans="1:15" x14ac:dyDescent="0.25">
      <c r="A13" s="2" t="s">
        <v>2</v>
      </c>
      <c r="B13">
        <v>1931</v>
      </c>
      <c r="C13" s="3">
        <f>Adjustment!C12/10*CALEDON1_5!$A$88</f>
        <v>712.52509880632078</v>
      </c>
      <c r="D13" s="3">
        <f>Adjustment!D12/10*CALEDON1_5!$A$88</f>
        <v>1000.2933000016478</v>
      </c>
      <c r="E13" s="3">
        <f>Adjustment!E12/10*CALEDON1_5!$A$88</f>
        <v>824.69034016679984</v>
      </c>
      <c r="F13" s="3">
        <f>Adjustment!F12/10*CALEDON1_5!$A$88</f>
        <v>852.27195689478606</v>
      </c>
      <c r="G13" s="3">
        <f>Adjustment!G12/10*CALEDON1_5!$A$88</f>
        <v>2052.0722845622035</v>
      </c>
      <c r="H13" s="3">
        <f>Adjustment!H12/10*CALEDON1_5!$A$88</f>
        <v>1158.4279025754374</v>
      </c>
      <c r="I13" s="3">
        <f>Adjustment!I12/10*CALEDON1_5!$A$88</f>
        <v>108.48769246341402</v>
      </c>
      <c r="J13" s="3">
        <f>Adjustment!J12/10*CALEDON1_5!$A$88</f>
        <v>456.93545046031147</v>
      </c>
      <c r="K13" s="3">
        <f>Adjustment!K12/10*CALEDON1_5!$A$88</f>
        <v>0</v>
      </c>
      <c r="L13" s="3">
        <f>Adjustment!L12/10*CALEDON1_5!$A$88</f>
        <v>0</v>
      </c>
      <c r="M13" s="3">
        <f>Adjustment!M12/10*CALEDON1_5!$A$88</f>
        <v>0</v>
      </c>
      <c r="N13" s="3">
        <f>Adjustment!N12/10*CALEDON1_5!$A$88</f>
        <v>231.68558051508754</v>
      </c>
      <c r="O13" s="3">
        <f t="shared" si="0"/>
        <v>7397.3896064460087</v>
      </c>
    </row>
    <row r="14" spans="1:15" x14ac:dyDescent="0.25">
      <c r="A14" s="2" t="s">
        <v>2</v>
      </c>
      <c r="B14">
        <v>1932</v>
      </c>
      <c r="C14" s="3">
        <f>Adjustment!C13/10*CALEDON1_5!$A$88</f>
        <v>284.09065229826206</v>
      </c>
      <c r="D14" s="3">
        <f>Adjustment!D13/10*CALEDON1_5!$A$88</f>
        <v>1366.2094152596035</v>
      </c>
      <c r="E14" s="3">
        <f>Adjustment!E13/10*CALEDON1_5!$A$88</f>
        <v>1327.5951518404222</v>
      </c>
      <c r="F14" s="3">
        <f>Adjustment!F13/10*CALEDON1_5!$A$88</f>
        <v>331.89878796010555</v>
      </c>
      <c r="G14" s="3">
        <f>Adjustment!G13/10*CALEDON1_5!$A$88</f>
        <v>1247.608463329261</v>
      </c>
      <c r="H14" s="3">
        <f>Adjustment!H13/10*CALEDON1_5!$A$88</f>
        <v>1181.4125831820929</v>
      </c>
      <c r="I14" s="3">
        <f>Adjustment!I13/10*CALEDON1_5!$A$88</f>
        <v>356.72224301529349</v>
      </c>
      <c r="J14" s="3">
        <f>Adjustment!J13/10*CALEDON1_5!$A$88</f>
        <v>196.74886599297116</v>
      </c>
      <c r="K14" s="3">
        <f>Adjustment!K13/10*CALEDON1_5!$A$88</f>
        <v>121.3591136031411</v>
      </c>
      <c r="L14" s="3">
        <f>Adjustment!L13/10*CALEDON1_5!$A$88</f>
        <v>23.904067830921729</v>
      </c>
      <c r="M14" s="3">
        <f>Adjustment!M13/10*CALEDON1_5!$A$88</f>
        <v>0</v>
      </c>
      <c r="N14" s="3">
        <f>Adjustment!N13/10*CALEDON1_5!$A$88</f>
        <v>148.02134310686148</v>
      </c>
      <c r="O14" s="3">
        <f t="shared" si="0"/>
        <v>6585.5706874189364</v>
      </c>
    </row>
    <row r="15" spans="1:15" x14ac:dyDescent="0.25">
      <c r="A15" s="2" t="s">
        <v>2</v>
      </c>
      <c r="B15">
        <v>1933</v>
      </c>
      <c r="C15" s="3">
        <f>Adjustment!C14/10*CALEDON1_5!$A$88</f>
        <v>305.23655845638518</v>
      </c>
      <c r="D15" s="3">
        <f>Adjustment!D14/10*CALEDON1_5!$A$88</f>
        <v>2379.3741364009784</v>
      </c>
      <c r="E15" s="3">
        <f>Adjustment!E14/10*CALEDON1_5!$A$88</f>
        <v>2295.7098989927517</v>
      </c>
      <c r="F15" s="3">
        <f>Adjustment!F14/10*CALEDON1_5!$A$88</f>
        <v>2905.2636286812563</v>
      </c>
      <c r="G15" s="3">
        <f>Adjustment!G14/10*CALEDON1_5!$A$88</f>
        <v>1373.5645130537332</v>
      </c>
      <c r="H15" s="3">
        <f>Adjustment!H14/10*CALEDON1_5!$A$88</f>
        <v>1543.6511495429836</v>
      </c>
      <c r="I15" s="3">
        <f>Adjustment!I14/10*CALEDON1_5!$A$88</f>
        <v>617.82821470689998</v>
      </c>
      <c r="J15" s="3">
        <f>Adjustment!J14/10*CALEDON1_5!$A$88</f>
        <v>703.33122656365867</v>
      </c>
      <c r="K15" s="3">
        <f>Adjustment!K14/10*CALEDON1_5!$A$88</f>
        <v>0</v>
      </c>
      <c r="L15" s="3">
        <f>Adjustment!L14/10*CALEDON1_5!$A$88</f>
        <v>751.13936222550205</v>
      </c>
      <c r="M15" s="3">
        <f>Adjustment!M14/10*CALEDON1_5!$A$88</f>
        <v>710.68632435778841</v>
      </c>
      <c r="N15" s="3">
        <f>Adjustment!N14/10*CALEDON1_5!$A$88</f>
        <v>22.984680606655512</v>
      </c>
      <c r="O15" s="3">
        <f t="shared" si="0"/>
        <v>13608.769693588596</v>
      </c>
    </row>
    <row r="16" spans="1:15" x14ac:dyDescent="0.25">
      <c r="A16" s="2" t="s">
        <v>2</v>
      </c>
      <c r="B16">
        <v>1934</v>
      </c>
      <c r="C16" s="3">
        <f>Adjustment!C15/10*CALEDON1_5!$A$88</f>
        <v>1160.2666770239698</v>
      </c>
      <c r="D16" s="3">
        <f>Adjustment!D15/10*CALEDON1_5!$A$88</f>
        <v>2656.1096909051103</v>
      </c>
      <c r="E16" s="3">
        <f>Adjustment!E15/10*CALEDON1_5!$A$88</f>
        <v>2103.5579691211119</v>
      </c>
      <c r="F16" s="3">
        <f>Adjustment!F15/10*CALEDON1_5!$A$88</f>
        <v>966.27597270379738</v>
      </c>
      <c r="G16" s="3">
        <f>Adjustment!G15/10*CALEDON1_5!$A$88</f>
        <v>1012.2453339171087</v>
      </c>
      <c r="H16" s="3">
        <f>Adjustment!H15/10*CALEDON1_5!$A$88</f>
        <v>1368.0481897081359</v>
      </c>
      <c r="I16" s="3">
        <f>Adjustment!I15/10*CALEDON1_5!$A$88</f>
        <v>614.15066580983512</v>
      </c>
      <c r="J16" s="3">
        <f>Adjustment!J15/10*CALEDON1_5!$A$88</f>
        <v>439.46709319925338</v>
      </c>
      <c r="K16" s="3">
        <f>Adjustment!K15/10*CALEDON1_5!$A$88</f>
        <v>59.760169577304318</v>
      </c>
      <c r="L16" s="3">
        <f>Adjustment!L15/10*CALEDON1_5!$A$88</f>
        <v>0</v>
      </c>
      <c r="M16" s="3">
        <f>Adjustment!M15/10*CALEDON1_5!$A$88</f>
        <v>92.858109650888252</v>
      </c>
      <c r="N16" s="3">
        <f>Adjustment!N15/10*CALEDON1_5!$A$88</f>
        <v>171.00602371351698</v>
      </c>
      <c r="O16" s="3">
        <f t="shared" si="0"/>
        <v>10643.745895330032</v>
      </c>
    </row>
    <row r="17" spans="1:15" x14ac:dyDescent="0.25">
      <c r="A17" s="2" t="s">
        <v>2</v>
      </c>
      <c r="B17">
        <v>1935</v>
      </c>
      <c r="C17" s="3">
        <f>Adjustment!C16/10*CALEDON1_5!$A$88</f>
        <v>534.16397729867401</v>
      </c>
      <c r="D17" s="3">
        <f>Adjustment!D16/10*CALEDON1_5!$A$88</f>
        <v>775.96281728068982</v>
      </c>
      <c r="E17" s="3">
        <f>Adjustment!E16/10*CALEDON1_5!$A$88</f>
        <v>896.40254365956491</v>
      </c>
      <c r="F17" s="3">
        <f>Adjustment!F16/10*CALEDON1_5!$A$88</f>
        <v>1126.2493497261198</v>
      </c>
      <c r="G17" s="3">
        <f>Adjustment!G16/10*CALEDON1_5!$A$88</f>
        <v>1132.6850602959835</v>
      </c>
      <c r="H17" s="3">
        <f>Adjustment!H16/10*CALEDON1_5!$A$88</f>
        <v>1115.2167030349251</v>
      </c>
      <c r="I17" s="3">
        <f>Adjustment!I16/10*CALEDON1_5!$A$88</f>
        <v>242.71822720628219</v>
      </c>
      <c r="J17" s="3">
        <f>Adjustment!J16/10*CALEDON1_5!$A$88</f>
        <v>985.58310441338836</v>
      </c>
      <c r="K17" s="3">
        <f>Adjustment!K16/10*CALEDON1_5!$A$88</f>
        <v>0</v>
      </c>
      <c r="L17" s="3">
        <f>Adjustment!L16/10*CALEDON1_5!$A$88</f>
        <v>0</v>
      </c>
      <c r="M17" s="3">
        <f>Adjustment!M16/10*CALEDON1_5!$A$88</f>
        <v>0</v>
      </c>
      <c r="N17" s="3">
        <f>Adjustment!N16/10*CALEDON1_5!$A$88</f>
        <v>8.2744850183959819</v>
      </c>
      <c r="O17" s="3">
        <f t="shared" si="0"/>
        <v>6817.2562679340235</v>
      </c>
    </row>
    <row r="18" spans="1:15" x14ac:dyDescent="0.25">
      <c r="A18" s="2" t="s">
        <v>2</v>
      </c>
      <c r="B18">
        <v>1936</v>
      </c>
      <c r="C18" s="3">
        <f>Adjustment!C17/10*CALEDON1_5!$A$88</f>
        <v>1074.7636651672115</v>
      </c>
      <c r="D18" s="3">
        <f>Adjustment!D17/10*CALEDON1_5!$A$88</f>
        <v>2729.660668846408</v>
      </c>
      <c r="E18" s="3">
        <f>Adjustment!E17/10*CALEDON1_5!$A$88</f>
        <v>1164.8636131453013</v>
      </c>
      <c r="F18" s="3">
        <f>Adjustment!F17/10*CALEDON1_5!$A$88</f>
        <v>2443.7312420996136</v>
      </c>
      <c r="G18" s="3">
        <f>Adjustment!G17/10*CALEDON1_5!$A$88</f>
        <v>1661.33271424906</v>
      </c>
      <c r="H18" s="3">
        <f>Adjustment!H17/10*CALEDON1_5!$A$88</f>
        <v>1362.5318663625387</v>
      </c>
      <c r="I18" s="3">
        <f>Adjustment!I17/10*CALEDON1_5!$A$88</f>
        <v>228.92741884228889</v>
      </c>
      <c r="J18" s="3">
        <f>Adjustment!J17/10*CALEDON1_5!$A$88</f>
        <v>19.307131709590625</v>
      </c>
      <c r="K18" s="3">
        <f>Adjustment!K17/10*CALEDON1_5!$A$88</f>
        <v>0</v>
      </c>
      <c r="L18" s="3">
        <f>Adjustment!L17/10*CALEDON1_5!$A$88</f>
        <v>19.307131709590625</v>
      </c>
      <c r="M18" s="3">
        <f>Adjustment!M17/10*CALEDON1_5!$A$88</f>
        <v>9.1938722426622039</v>
      </c>
      <c r="N18" s="3">
        <f>Adjustment!N17/10*CALEDON1_5!$A$88</f>
        <v>191.23254264737383</v>
      </c>
      <c r="O18" s="3">
        <f t="shared" si="0"/>
        <v>10904.85186702164</v>
      </c>
    </row>
    <row r="19" spans="1:15" x14ac:dyDescent="0.25">
      <c r="A19" s="2" t="s">
        <v>2</v>
      </c>
      <c r="B19">
        <v>1937</v>
      </c>
      <c r="C19" s="3">
        <f>Adjustment!C18/10*CALEDON1_5!$A$88</f>
        <v>796.18933621454687</v>
      </c>
      <c r="D19" s="3">
        <f>Adjustment!D18/10*CALEDON1_5!$A$88</f>
        <v>443.14464209631825</v>
      </c>
      <c r="E19" s="3">
        <f>Adjustment!E18/10*CALEDON1_5!$A$88</f>
        <v>803.54443400867672</v>
      </c>
      <c r="F19" s="3">
        <f>Adjustment!F18/10*CALEDON1_5!$A$88</f>
        <v>1799.2407978889933</v>
      </c>
      <c r="G19" s="3">
        <f>Adjustment!G18/10*CALEDON1_5!$A$88</f>
        <v>1914.164200922271</v>
      </c>
      <c r="H19" s="3">
        <f>Adjustment!H18/10*CALEDON1_5!$A$88</f>
        <v>340.17327297850147</v>
      </c>
      <c r="I19" s="3">
        <f>Adjustment!I18/10*CALEDON1_5!$A$88</f>
        <v>1005.8096233472451</v>
      </c>
      <c r="J19" s="3">
        <f>Adjustment!J18/10*CALEDON1_5!$A$88</f>
        <v>236.28251663641862</v>
      </c>
      <c r="K19" s="3">
        <f>Adjustment!K18/10*CALEDON1_5!$A$88</f>
        <v>1093.1514096525361</v>
      </c>
      <c r="L19" s="3">
        <f>Adjustment!L18/10*CALEDON1_5!$A$88</f>
        <v>59.760169577304325</v>
      </c>
      <c r="M19" s="3">
        <f>Adjustment!M18/10*CALEDON1_5!$A$88</f>
        <v>1070.1667290458806</v>
      </c>
      <c r="N19" s="3">
        <f>Adjustment!N18/10*CALEDON1_5!$A$88</f>
        <v>466.12932270297381</v>
      </c>
      <c r="O19" s="3">
        <f t="shared" si="0"/>
        <v>10027.756455071667</v>
      </c>
    </row>
    <row r="20" spans="1:15" x14ac:dyDescent="0.25">
      <c r="A20" s="2" t="s">
        <v>2</v>
      </c>
      <c r="B20">
        <v>1938</v>
      </c>
      <c r="C20" s="3">
        <f>Adjustment!C19/10*CALEDON1_5!$A$88</f>
        <v>1226.4625571711379</v>
      </c>
      <c r="D20" s="3">
        <f>Adjustment!D19/10*CALEDON1_5!$A$88</f>
        <v>430.2732209565911</v>
      </c>
      <c r="E20" s="3">
        <f>Adjustment!E19/10*CALEDON1_5!$A$88</f>
        <v>935.93619430301226</v>
      </c>
      <c r="F20" s="3">
        <f>Adjustment!F19/10*CALEDON1_5!$A$88</f>
        <v>1459.9869121347579</v>
      </c>
      <c r="G20" s="3">
        <f>Adjustment!G19/10*CALEDON1_5!$A$88</f>
        <v>1769.8204067124741</v>
      </c>
      <c r="H20" s="3">
        <f>Adjustment!H19/10*CALEDON1_5!$A$88</f>
        <v>387.06202141607878</v>
      </c>
      <c r="I20" s="3">
        <f>Adjustment!I19/10*CALEDON1_5!$A$88</f>
        <v>319.02736682037852</v>
      </c>
      <c r="J20" s="3">
        <f>Adjustment!J19/10*CALEDON1_5!$A$88</f>
        <v>721.71897104898289</v>
      </c>
      <c r="K20" s="3">
        <f>Adjustment!K19/10*CALEDON1_5!$A$88</f>
        <v>64.357105698635422</v>
      </c>
      <c r="L20" s="3">
        <f>Adjustment!L19/10*CALEDON1_5!$A$88</f>
        <v>460.6129993573764</v>
      </c>
      <c r="M20" s="3">
        <f>Adjustment!M19/10*CALEDON1_5!$A$88</f>
        <v>403.61099145287068</v>
      </c>
      <c r="N20" s="3">
        <f>Adjustment!N19/10*CALEDON1_5!$A$88</f>
        <v>380.62631084621523</v>
      </c>
      <c r="O20" s="3">
        <f t="shared" si="0"/>
        <v>8559.4950579185115</v>
      </c>
    </row>
    <row r="21" spans="1:15" x14ac:dyDescent="0.25">
      <c r="A21" s="2" t="s">
        <v>2</v>
      </c>
      <c r="B21">
        <v>1939</v>
      </c>
      <c r="C21" s="3">
        <f>Adjustment!C20/10*CALEDON1_5!$A$88</f>
        <v>1170.3799364908987</v>
      </c>
      <c r="D21" s="3">
        <f>Adjustment!D20/10*CALEDON1_5!$A$88</f>
        <v>1904.0509414553421</v>
      </c>
      <c r="E21" s="3">
        <f>Adjustment!E20/10*CALEDON1_5!$A$88</f>
        <v>878.93418639850677</v>
      </c>
      <c r="F21" s="3">
        <f>Adjustment!F20/10*CALEDON1_5!$A$88</f>
        <v>1249.4472377777934</v>
      </c>
      <c r="G21" s="3">
        <f>Adjustment!G20/10*CALEDON1_5!$A$88</f>
        <v>1117.974864707724</v>
      </c>
      <c r="H21" s="3">
        <f>Adjustment!H20/10*CALEDON1_5!$A$88</f>
        <v>1004.8902361229786</v>
      </c>
      <c r="I21" s="3">
        <f>Adjustment!I20/10*CALEDON1_5!$A$88</f>
        <v>1186.9289065276907</v>
      </c>
      <c r="J21" s="3">
        <f>Adjustment!J20/10*CALEDON1_5!$A$88</f>
        <v>895.4831564352985</v>
      </c>
      <c r="K21" s="3">
        <f>Adjustment!K20/10*CALEDON1_5!$A$88</f>
        <v>47.808135661843458</v>
      </c>
      <c r="L21" s="3">
        <f>Adjustment!L20/10*CALEDON1_5!$A$88</f>
        <v>0</v>
      </c>
      <c r="M21" s="3">
        <f>Adjustment!M20/10*CALEDON1_5!$A$88</f>
        <v>0</v>
      </c>
      <c r="N21" s="3">
        <f>Adjustment!N20/10*CALEDON1_5!$A$88</f>
        <v>819.17401682120249</v>
      </c>
      <c r="O21" s="3">
        <f t="shared" si="0"/>
        <v>10275.071618399279</v>
      </c>
    </row>
    <row r="22" spans="1:15" x14ac:dyDescent="0.25">
      <c r="A22" s="2" t="s">
        <v>2</v>
      </c>
      <c r="B22">
        <v>1940</v>
      </c>
      <c r="C22" s="3">
        <f>Adjustment!C21/10*CALEDON1_5!$A$88</f>
        <v>248.23455055187955</v>
      </c>
      <c r="D22" s="3">
        <f>Adjustment!D21/10*CALEDON1_5!$A$88</f>
        <v>1188.7676809762229</v>
      </c>
      <c r="E22" s="3">
        <f>Adjustment!E21/10*CALEDON1_5!$A$88</f>
        <v>1703.6245265653065</v>
      </c>
      <c r="F22" s="3">
        <f>Adjustment!F21/10*CALEDON1_5!$A$88</f>
        <v>1347.821670774279</v>
      </c>
      <c r="G22" s="3">
        <f>Adjustment!G21/10*CALEDON1_5!$A$88</f>
        <v>1411.2593892486482</v>
      </c>
      <c r="H22" s="3">
        <f>Adjustment!H21/10*CALEDON1_5!$A$88</f>
        <v>673.91083538713951</v>
      </c>
      <c r="I22" s="3">
        <f>Adjustment!I21/10*CALEDON1_5!$A$88</f>
        <v>953.40455156407029</v>
      </c>
      <c r="J22" s="3">
        <f>Adjustment!J21/10*CALEDON1_5!$A$88</f>
        <v>34.936714522116368</v>
      </c>
      <c r="K22" s="3">
        <f>Adjustment!K21/10*CALEDON1_5!$A$88</f>
        <v>12.871421139727087</v>
      </c>
      <c r="L22" s="3">
        <f>Adjustment!L21/10*CALEDON1_5!$A$88</f>
        <v>293.28452454092434</v>
      </c>
      <c r="M22" s="3">
        <f>Adjustment!M21/10*CALEDON1_5!$A$88</f>
        <v>0</v>
      </c>
      <c r="N22" s="3">
        <f>Adjustment!N21/10*CALEDON1_5!$A$88</f>
        <v>618.74760193116629</v>
      </c>
      <c r="O22" s="3">
        <f t="shared" si="0"/>
        <v>8486.8634672014814</v>
      </c>
    </row>
    <row r="23" spans="1:15" x14ac:dyDescent="0.25">
      <c r="A23" s="2" t="s">
        <v>2</v>
      </c>
      <c r="B23">
        <v>1941</v>
      </c>
      <c r="C23" s="3">
        <f>Adjustment!C22/10*CALEDON1_5!$A$88</f>
        <v>1457.2287504619592</v>
      </c>
      <c r="D23" s="3">
        <f>Adjustment!D22/10*CALEDON1_5!$A$88</f>
        <v>40.453037867713689</v>
      </c>
      <c r="E23" s="3">
        <f>Adjustment!E22/10*CALEDON1_5!$A$88</f>
        <v>678.50777150847057</v>
      </c>
      <c r="F23" s="3">
        <f>Adjustment!F22/10*CALEDON1_5!$A$88</f>
        <v>2331.5660007391343</v>
      </c>
      <c r="G23" s="3">
        <f>Adjustment!G22/10*CALEDON1_5!$A$88</f>
        <v>1074.7636651672115</v>
      </c>
      <c r="H23" s="3">
        <f>Adjustment!H22/10*CALEDON1_5!$A$88</f>
        <v>1744.0775644330197</v>
      </c>
      <c r="I23" s="3">
        <f>Adjustment!I22/10*CALEDON1_5!$A$88</f>
        <v>757.57507279536571</v>
      </c>
      <c r="J23" s="3">
        <f>Adjustment!J22/10*CALEDON1_5!$A$88</f>
        <v>426.59567205952618</v>
      </c>
      <c r="K23" s="3">
        <f>Adjustment!K22/10*CALEDON1_5!$A$88</f>
        <v>66.195880147167856</v>
      </c>
      <c r="L23" s="3">
        <f>Adjustment!L22/10*CALEDON1_5!$A$88</f>
        <v>0</v>
      </c>
      <c r="M23" s="3">
        <f>Adjustment!M22/10*CALEDON1_5!$A$88</f>
        <v>590.24659797891343</v>
      </c>
      <c r="N23" s="3">
        <f>Adjustment!N22/10*CALEDON1_5!$A$88</f>
        <v>272.13861838280121</v>
      </c>
      <c r="O23" s="3">
        <f t="shared" si="0"/>
        <v>9439.3486315412847</v>
      </c>
    </row>
    <row r="24" spans="1:15" x14ac:dyDescent="0.25">
      <c r="A24" s="2" t="s">
        <v>2</v>
      </c>
      <c r="B24">
        <v>1942</v>
      </c>
      <c r="C24" s="3">
        <f>Adjustment!C23/10*CALEDON1_5!$A$88</f>
        <v>1026.0361422811018</v>
      </c>
      <c r="D24" s="3">
        <f>Adjustment!D23/10*CALEDON1_5!$A$88</f>
        <v>1204.3972637887487</v>
      </c>
      <c r="E24" s="3">
        <f>Adjustment!E23/10*CALEDON1_5!$A$88</f>
        <v>2169.7538492682802</v>
      </c>
      <c r="F24" s="3">
        <f>Adjustment!F23/10*CALEDON1_5!$A$88</f>
        <v>1978.521306620906</v>
      </c>
      <c r="G24" s="3">
        <f>Adjustment!G23/10*CALEDON1_5!$A$88</f>
        <v>593.92414687597829</v>
      </c>
      <c r="H24" s="3">
        <f>Adjustment!H23/10*CALEDON1_5!$A$88</f>
        <v>1252.205399450592</v>
      </c>
      <c r="I24" s="3">
        <f>Adjustment!I23/10*CALEDON1_5!$A$88</f>
        <v>1103.2646691194645</v>
      </c>
      <c r="J24" s="3">
        <f>Adjustment!J23/10*CALEDON1_5!$A$88</f>
        <v>1029.7136911781668</v>
      </c>
      <c r="K24" s="3">
        <f>Adjustment!K23/10*CALEDON1_5!$A$88</f>
        <v>3.6775488970648817</v>
      </c>
      <c r="L24" s="3">
        <f>Adjustment!L23/10*CALEDON1_5!$A$88</f>
        <v>1130.8462858474511</v>
      </c>
      <c r="M24" s="3">
        <f>Adjustment!M23/10*CALEDON1_5!$A$88</f>
        <v>267.54168226147016</v>
      </c>
      <c r="N24" s="3">
        <f>Adjustment!N23/10*CALEDON1_5!$A$88</f>
        <v>267.54168226147016</v>
      </c>
      <c r="O24" s="3">
        <f t="shared" si="0"/>
        <v>12027.423667850693</v>
      </c>
    </row>
    <row r="25" spans="1:15" x14ac:dyDescent="0.25">
      <c r="A25" s="2" t="s">
        <v>2</v>
      </c>
      <c r="B25">
        <v>1943</v>
      </c>
      <c r="C25" s="3">
        <f>Adjustment!C24/10*CALEDON1_5!$A$88</f>
        <v>2109.0742924667097</v>
      </c>
      <c r="D25" s="3">
        <f>Adjustment!D24/10*CALEDON1_5!$A$88</f>
        <v>1904.9703286796082</v>
      </c>
      <c r="E25" s="3">
        <f>Adjustment!E24/10*CALEDON1_5!$A$88</f>
        <v>2249.7405377794412</v>
      </c>
      <c r="F25" s="3">
        <f>Adjustment!F24/10*CALEDON1_5!$A$88</f>
        <v>1676.0429098373197</v>
      </c>
      <c r="G25" s="3">
        <f>Adjustment!G24/10*CALEDON1_5!$A$88</f>
        <v>1674.2041353887873</v>
      </c>
      <c r="H25" s="3">
        <f>Adjustment!H24/10*CALEDON1_5!$A$88</f>
        <v>782.39852785055348</v>
      </c>
      <c r="I25" s="3">
        <f>Adjustment!I24/10*CALEDON1_5!$A$88</f>
        <v>15.629582812525747</v>
      </c>
      <c r="J25" s="3">
        <f>Adjustment!J24/10*CALEDON1_5!$A$88</f>
        <v>376.94876194915025</v>
      </c>
      <c r="K25" s="3">
        <f>Adjustment!K24/10*CALEDON1_5!$A$88</f>
        <v>821.01279126973475</v>
      </c>
      <c r="L25" s="3">
        <f>Adjustment!L24/10*CALEDON1_5!$A$88</f>
        <v>0</v>
      </c>
      <c r="M25" s="3">
        <f>Adjustment!M24/10*CALEDON1_5!$A$88</f>
        <v>0</v>
      </c>
      <c r="N25" s="3">
        <f>Adjustment!N24/10*CALEDON1_5!$A$88</f>
        <v>1015.0034955899072</v>
      </c>
      <c r="O25" s="3">
        <f t="shared" si="0"/>
        <v>12625.025363623738</v>
      </c>
    </row>
    <row r="26" spans="1:15" x14ac:dyDescent="0.25">
      <c r="A26" s="2" t="s">
        <v>2</v>
      </c>
      <c r="B26">
        <v>1944</v>
      </c>
      <c r="C26" s="3">
        <f>Adjustment!C25/10*CALEDON1_5!$A$88</f>
        <v>1060.0534695789518</v>
      </c>
      <c r="D26" s="3">
        <f>Adjustment!D25/10*CALEDON1_5!$A$88</f>
        <v>1270.5931439359165</v>
      </c>
      <c r="E26" s="3">
        <f>Adjustment!E25/10*CALEDON1_5!$A$88</f>
        <v>412.80486369553296</v>
      </c>
      <c r="F26" s="3">
        <f>Adjustment!F25/10*CALEDON1_5!$A$88</f>
        <v>609.55372968850395</v>
      </c>
      <c r="G26" s="3">
        <f>Adjustment!G25/10*CALEDON1_5!$A$88</f>
        <v>1282.5451778513773</v>
      </c>
      <c r="H26" s="3">
        <f>Adjustment!H25/10*CALEDON1_5!$A$88</f>
        <v>2231.3527932941165</v>
      </c>
      <c r="I26" s="3">
        <f>Adjustment!I25/10*CALEDON1_5!$A$88</f>
        <v>456.93545046031153</v>
      </c>
      <c r="J26" s="3">
        <f>Adjustment!J25/10*CALEDON1_5!$A$88</f>
        <v>343.85082187556645</v>
      </c>
      <c r="K26" s="3">
        <f>Adjustment!K25/10*CALEDON1_5!$A$88</f>
        <v>0</v>
      </c>
      <c r="L26" s="3">
        <f>Adjustment!L25/10*CALEDON1_5!$A$88</f>
        <v>0</v>
      </c>
      <c r="M26" s="3">
        <f>Adjustment!M25/10*CALEDON1_5!$A$88</f>
        <v>0</v>
      </c>
      <c r="N26" s="3">
        <f>Adjustment!N25/10*CALEDON1_5!$A$88</f>
        <v>0</v>
      </c>
      <c r="O26" s="3">
        <f t="shared" si="0"/>
        <v>7667.689450380276</v>
      </c>
    </row>
    <row r="27" spans="1:15" x14ac:dyDescent="0.25">
      <c r="A27" s="2" t="s">
        <v>2</v>
      </c>
      <c r="B27">
        <v>1945</v>
      </c>
      <c r="C27" s="3">
        <f>Adjustment!C26/10*CALEDON1_5!$A$88</f>
        <v>258.34781001880793</v>
      </c>
      <c r="D27" s="3">
        <f>Adjustment!D26/10*CALEDON1_5!$A$88</f>
        <v>459.69361213311015</v>
      </c>
      <c r="E27" s="3">
        <f>Adjustment!E26/10*CALEDON1_5!$A$88</f>
        <v>887.20867141690269</v>
      </c>
      <c r="F27" s="3">
        <f>Adjustment!F26/10*CALEDON1_5!$A$88</f>
        <v>1299.0941478881693</v>
      </c>
      <c r="G27" s="3">
        <f>Adjustment!G26/10*CALEDON1_5!$A$88</f>
        <v>1172.218710939431</v>
      </c>
      <c r="H27" s="3">
        <f>Adjustment!H26/10*CALEDON1_5!$A$88</f>
        <v>828.36788906386437</v>
      </c>
      <c r="I27" s="3">
        <f>Adjustment!I26/10*CALEDON1_5!$A$88</f>
        <v>581.97211296051751</v>
      </c>
      <c r="J27" s="3">
        <f>Adjustment!J26/10*CALEDON1_5!$A$88</f>
        <v>797.10872343881306</v>
      </c>
      <c r="K27" s="3">
        <f>Adjustment!K26/10*CALEDON1_5!$A$88</f>
        <v>0</v>
      </c>
      <c r="L27" s="3">
        <f>Adjustment!L26/10*CALEDON1_5!$A$88</f>
        <v>28.501003952252834</v>
      </c>
      <c r="M27" s="3">
        <f>Adjustment!M26/10*CALEDON1_5!$A$88</f>
        <v>0</v>
      </c>
      <c r="N27" s="3">
        <f>Adjustment!N26/10*CALEDON1_5!$A$88</f>
        <v>102.05198189355048</v>
      </c>
      <c r="O27" s="3">
        <f t="shared" si="0"/>
        <v>6414.5646637054206</v>
      </c>
    </row>
    <row r="28" spans="1:15" x14ac:dyDescent="0.25">
      <c r="A28" s="2" t="s">
        <v>2</v>
      </c>
      <c r="B28">
        <v>1946</v>
      </c>
      <c r="C28" s="3">
        <f>Adjustment!C27/10*CALEDON1_5!$A$88</f>
        <v>2095.2834841027166</v>
      </c>
      <c r="D28" s="3">
        <f>Adjustment!D27/10*CALEDON1_5!$A$88</f>
        <v>1518.8276944877957</v>
      </c>
      <c r="E28" s="3">
        <f>Adjustment!E27/10*CALEDON1_5!$A$88</f>
        <v>929.50048373314871</v>
      </c>
      <c r="F28" s="3">
        <f>Adjustment!F27/10*CALEDON1_5!$A$88</f>
        <v>1157.5085153511714</v>
      </c>
      <c r="G28" s="3">
        <f>Adjustment!G27/10*CALEDON1_5!$A$88</f>
        <v>1484.810367189946</v>
      </c>
      <c r="H28" s="3">
        <f>Adjustment!H27/10*CALEDON1_5!$A$88</f>
        <v>1492.1654649840755</v>
      </c>
      <c r="I28" s="3">
        <f>Adjustment!I27/10*CALEDON1_5!$A$88</f>
        <v>988.34126608618681</v>
      </c>
      <c r="J28" s="3">
        <f>Adjustment!J27/10*CALEDON1_5!$A$88</f>
        <v>98.374432996485581</v>
      </c>
      <c r="K28" s="3">
        <f>Adjustment!K27/10*CALEDON1_5!$A$88</f>
        <v>67.115267371434086</v>
      </c>
      <c r="L28" s="3">
        <f>Adjustment!L27/10*CALEDON1_5!$A$88</f>
        <v>79.986688511161191</v>
      </c>
      <c r="M28" s="3">
        <f>Adjustment!M27/10*CALEDON1_5!$A$88</f>
        <v>13.790808363993305</v>
      </c>
      <c r="N28" s="3">
        <f>Adjustment!N27/10*CALEDON1_5!$A$88</f>
        <v>701.49245211512618</v>
      </c>
      <c r="O28" s="3">
        <f t="shared" si="0"/>
        <v>10627.196925293239</v>
      </c>
    </row>
    <row r="29" spans="1:15" x14ac:dyDescent="0.25">
      <c r="A29" s="2" t="s">
        <v>2</v>
      </c>
      <c r="B29">
        <v>1947</v>
      </c>
      <c r="C29" s="3">
        <f>Adjustment!C28/10*CALEDON1_5!$A$88</f>
        <v>1327.5951518404222</v>
      </c>
      <c r="D29" s="3">
        <f>Adjustment!D28/10*CALEDON1_5!$A$88</f>
        <v>1518.8276944877957</v>
      </c>
      <c r="E29" s="3">
        <f>Adjustment!E28/10*CALEDON1_5!$A$88</f>
        <v>1630.9929358482748</v>
      </c>
      <c r="F29" s="3">
        <f>Adjustment!F28/10*CALEDON1_5!$A$88</f>
        <v>1075.6830523914778</v>
      </c>
      <c r="G29" s="3">
        <f>Adjustment!G28/10*CALEDON1_5!$A$88</f>
        <v>779.6403661777548</v>
      </c>
      <c r="H29" s="3">
        <f>Adjustment!H28/10*CALEDON1_5!$A$88</f>
        <v>2668.0617248205713</v>
      </c>
      <c r="I29" s="3">
        <f>Adjustment!I28/10*CALEDON1_5!$A$88</f>
        <v>1116.1360902591914</v>
      </c>
      <c r="J29" s="3">
        <f>Adjustment!J28/10*CALEDON1_5!$A$88</f>
        <v>437.62831875072089</v>
      </c>
      <c r="K29" s="3">
        <f>Adjustment!K28/10*CALEDON1_5!$A$88</f>
        <v>0</v>
      </c>
      <c r="L29" s="3">
        <f>Adjustment!L28/10*CALEDON1_5!$A$88</f>
        <v>0</v>
      </c>
      <c r="M29" s="3">
        <f>Adjustment!M28/10*CALEDON1_5!$A$88</f>
        <v>23.904067830921729</v>
      </c>
      <c r="N29" s="3">
        <f>Adjustment!N28/10*CALEDON1_5!$A$88</f>
        <v>138.82747086419931</v>
      </c>
      <c r="O29" s="3">
        <f t="shared" si="0"/>
        <v>10717.296873271331</v>
      </c>
    </row>
    <row r="30" spans="1:15" x14ac:dyDescent="0.25">
      <c r="A30" s="2" t="s">
        <v>2</v>
      </c>
      <c r="B30">
        <v>1948</v>
      </c>
      <c r="C30" s="3">
        <f>Adjustment!C29/10*CALEDON1_5!$A$88</f>
        <v>849.51379522198749</v>
      </c>
      <c r="D30" s="3">
        <f>Adjustment!D29/10*CALEDON1_5!$A$88</f>
        <v>438.54770597498703</v>
      </c>
      <c r="E30" s="3">
        <f>Adjustment!E29/10*CALEDON1_5!$A$88</f>
        <v>277.65494172839857</v>
      </c>
      <c r="F30" s="3">
        <f>Adjustment!F29/10*CALEDON1_5!$A$88</f>
        <v>1496.762401105407</v>
      </c>
      <c r="G30" s="3">
        <f>Adjustment!G29/10*CALEDON1_5!$A$88</f>
        <v>760.33323446816416</v>
      </c>
      <c r="H30" s="3">
        <f>Adjustment!H29/10*CALEDON1_5!$A$88</f>
        <v>1250.3666250020594</v>
      </c>
      <c r="I30" s="3">
        <f>Adjustment!I29/10*CALEDON1_5!$A$88</f>
        <v>799.86688511161174</v>
      </c>
      <c r="J30" s="3">
        <f>Adjustment!J29/10*CALEDON1_5!$A$88</f>
        <v>121.35911360314107</v>
      </c>
      <c r="K30" s="3">
        <f>Adjustment!K29/10*CALEDON1_5!$A$88</f>
        <v>119.52033915460864</v>
      </c>
      <c r="L30" s="3">
        <f>Adjustment!L29/10*CALEDON1_5!$A$88</f>
        <v>75.389752389830065</v>
      </c>
      <c r="M30" s="3">
        <f>Adjustment!M29/10*CALEDON1_5!$A$88</f>
        <v>31.259165625051494</v>
      </c>
      <c r="N30" s="3">
        <f>Adjustment!N29/10*CALEDON1_5!$A$88</f>
        <v>219.73354659962669</v>
      </c>
      <c r="O30" s="3">
        <f t="shared" si="0"/>
        <v>6440.3075059848734</v>
      </c>
    </row>
    <row r="31" spans="1:15" x14ac:dyDescent="0.25">
      <c r="A31" s="2" t="s">
        <v>2</v>
      </c>
      <c r="B31">
        <v>1949</v>
      </c>
      <c r="C31" s="3">
        <f>Adjustment!C30/10*CALEDON1_5!$A$88</f>
        <v>899.16070533236336</v>
      </c>
      <c r="D31" s="3">
        <f>Adjustment!D30/10*CALEDON1_5!$A$88</f>
        <v>818.25462959693618</v>
      </c>
      <c r="E31" s="3">
        <f>Adjustment!E30/10*CALEDON1_5!$A$88</f>
        <v>1211.7523615828786</v>
      </c>
      <c r="F31" s="3">
        <f>Adjustment!F30/10*CALEDON1_5!$A$88</f>
        <v>1570.3133790467041</v>
      </c>
      <c r="G31" s="3">
        <f>Adjustment!G30/10*CALEDON1_5!$A$88</f>
        <v>1374.4839002779993</v>
      </c>
      <c r="H31" s="3">
        <f>Adjustment!H30/10*CALEDON1_5!$A$88</f>
        <v>1555.6031834584448</v>
      </c>
      <c r="I31" s="3">
        <f>Adjustment!I30/10*CALEDON1_5!$A$88</f>
        <v>1231.0594932924691</v>
      </c>
      <c r="J31" s="3">
        <f>Adjustment!J30/10*CALEDON1_5!$A$88</f>
        <v>935.01680707874607</v>
      </c>
      <c r="K31" s="3">
        <f>Adjustment!K30/10*CALEDON1_5!$A$88</f>
        <v>51.485684558908346</v>
      </c>
      <c r="L31" s="3">
        <f>Adjustment!L30/10*CALEDON1_5!$A$88</f>
        <v>167.32847481645211</v>
      </c>
      <c r="M31" s="3">
        <f>Adjustment!M30/10*CALEDON1_5!$A$88</f>
        <v>661.95880147167873</v>
      </c>
      <c r="N31" s="3">
        <f>Adjustment!N30/10*CALEDON1_5!$A$88</f>
        <v>149.86011755539391</v>
      </c>
      <c r="O31" s="3">
        <f t="shared" si="0"/>
        <v>10626.277538068973</v>
      </c>
    </row>
    <row r="32" spans="1:15" x14ac:dyDescent="0.25">
      <c r="A32" s="2" t="s">
        <v>2</v>
      </c>
      <c r="B32">
        <v>1950</v>
      </c>
      <c r="C32" s="3">
        <f>Adjustment!C31/10*CALEDON1_5!$A$88</f>
        <v>639.8935080892893</v>
      </c>
      <c r="D32" s="3">
        <f>Adjustment!D31/10*CALEDON1_5!$A$88</f>
        <v>661.03941424741254</v>
      </c>
      <c r="E32" s="3">
        <f>Adjustment!E31/10*CALEDON1_5!$A$88</f>
        <v>1865.4366780361611</v>
      </c>
      <c r="F32" s="3">
        <f>Adjustment!F31/10*CALEDON1_5!$A$88</f>
        <v>1658.5745525762613</v>
      </c>
      <c r="G32" s="3">
        <f>Adjustment!G31/10*CALEDON1_5!$A$88</f>
        <v>990.1800405347193</v>
      </c>
      <c r="H32" s="3">
        <f>Adjustment!H31/10*CALEDON1_5!$A$88</f>
        <v>637.13534641649062</v>
      </c>
      <c r="I32" s="3">
        <f>Adjustment!I31/10*CALEDON1_5!$A$88</f>
        <v>914.79028814488913</v>
      </c>
      <c r="J32" s="3">
        <f>Adjustment!J31/10*CALEDON1_5!$A$88</f>
        <v>612.31189136130274</v>
      </c>
      <c r="K32" s="3">
        <f>Adjustment!K31/10*CALEDON1_5!$A$88</f>
        <v>136.98869641566685</v>
      </c>
      <c r="L32" s="3">
        <f>Adjustment!L31/10*CALEDON1_5!$A$88</f>
        <v>22.065293382389292</v>
      </c>
      <c r="M32" s="3">
        <f>Adjustment!M31/10*CALEDON1_5!$A$88</f>
        <v>204.10396378710095</v>
      </c>
      <c r="N32" s="3">
        <f>Adjustment!N31/10*CALEDON1_5!$A$88</f>
        <v>346.60898354836507</v>
      </c>
      <c r="O32" s="3">
        <f t="shared" si="0"/>
        <v>8689.1286565400478</v>
      </c>
    </row>
    <row r="33" spans="1:15" x14ac:dyDescent="0.25">
      <c r="A33" s="2" t="s">
        <v>2</v>
      </c>
      <c r="B33">
        <v>1951</v>
      </c>
      <c r="C33" s="3">
        <f>Adjustment!C32/10*CALEDON1_5!$A$88</f>
        <v>2518.2016072651772</v>
      </c>
      <c r="D33" s="3">
        <f>Adjustment!D32/10*CALEDON1_5!$A$88</f>
        <v>298.80084788652158</v>
      </c>
      <c r="E33" s="3">
        <f>Adjustment!E32/10*CALEDON1_5!$A$88</f>
        <v>1129.9268986231848</v>
      </c>
      <c r="F33" s="3">
        <f>Adjustment!F32/10*CALEDON1_5!$A$88</f>
        <v>1280.7064034028447</v>
      </c>
      <c r="G33" s="3">
        <f>Adjustment!G32/10*CALEDON1_5!$A$88</f>
        <v>1958.2947876870494</v>
      </c>
      <c r="H33" s="3">
        <f>Adjustment!H32/10*CALEDON1_5!$A$88</f>
        <v>972.71168327366104</v>
      </c>
      <c r="I33" s="3">
        <f>Adjustment!I32/10*CALEDON1_5!$A$88</f>
        <v>441.30586764778576</v>
      </c>
      <c r="J33" s="3">
        <f>Adjustment!J32/10*CALEDON1_5!$A$88</f>
        <v>142.50501976126415</v>
      </c>
      <c r="K33" s="3">
        <f>Adjustment!K32/10*CALEDON1_5!$A$88</f>
        <v>73.550977941297631</v>
      </c>
      <c r="L33" s="3">
        <f>Adjustment!L32/10*CALEDON1_5!$A$88</f>
        <v>565.42314292372555</v>
      </c>
      <c r="M33" s="3">
        <f>Adjustment!M32/10*CALEDON1_5!$A$88</f>
        <v>161.81215147085476</v>
      </c>
      <c r="N33" s="3">
        <f>Adjustment!N32/10*CALEDON1_5!$A$88</f>
        <v>340.17327297850153</v>
      </c>
      <c r="O33" s="3">
        <f t="shared" si="0"/>
        <v>9883.4126608618662</v>
      </c>
    </row>
    <row r="34" spans="1:15" x14ac:dyDescent="0.25">
      <c r="A34" s="2" t="s">
        <v>2</v>
      </c>
      <c r="B34">
        <v>1952</v>
      </c>
      <c r="C34" s="3">
        <f>Adjustment!C33/10*CALEDON1_5!$A$88</f>
        <v>726.31590717031406</v>
      </c>
      <c r="D34" s="3">
        <f>Adjustment!D33/10*CALEDON1_5!$A$88</f>
        <v>1118.8942519319899</v>
      </c>
      <c r="E34" s="3">
        <f>Adjustment!E33/10*CALEDON1_5!$A$88</f>
        <v>1259.5604972447218</v>
      </c>
      <c r="F34" s="3">
        <f>Adjustment!F33/10*CALEDON1_5!$A$88</f>
        <v>715.28326047911946</v>
      </c>
      <c r="G34" s="3">
        <f>Adjustment!G33/10*CALEDON1_5!$A$88</f>
        <v>1896.6958436612124</v>
      </c>
      <c r="H34" s="3">
        <f>Adjustment!H33/10*CALEDON1_5!$A$88</f>
        <v>856.86889301611734</v>
      </c>
      <c r="I34" s="3">
        <f>Adjustment!I33/10*CALEDON1_5!$A$88</f>
        <v>843.07808465212406</v>
      </c>
      <c r="J34" s="3">
        <f>Adjustment!J33/10*CALEDON1_5!$A$88</f>
        <v>269.38045671000259</v>
      </c>
      <c r="K34" s="3">
        <f>Adjustment!K33/10*CALEDON1_5!$A$88</f>
        <v>28.501003952252834</v>
      </c>
      <c r="L34" s="3">
        <f>Adjustment!L33/10*CALEDON1_5!$A$88</f>
        <v>0</v>
      </c>
      <c r="M34" s="3">
        <f>Adjustment!M33/10*CALEDON1_5!$A$88</f>
        <v>147.10195588259526</v>
      </c>
      <c r="N34" s="3">
        <f>Adjustment!N33/10*CALEDON1_5!$A$88</f>
        <v>142.50501976126418</v>
      </c>
      <c r="O34" s="3">
        <f t="shared" si="0"/>
        <v>8004.1851744617134</v>
      </c>
    </row>
    <row r="35" spans="1:15" x14ac:dyDescent="0.25">
      <c r="A35" s="2" t="s">
        <v>2</v>
      </c>
      <c r="B35">
        <v>1953</v>
      </c>
      <c r="C35" s="3">
        <f>Adjustment!C34/10*CALEDON1_5!$A$88</f>
        <v>1056.375920681887</v>
      </c>
      <c r="D35" s="3">
        <f>Adjustment!D34/10*CALEDON1_5!$A$88</f>
        <v>880.77296084703903</v>
      </c>
      <c r="E35" s="3">
        <f>Adjustment!E34/10*CALEDON1_5!$A$88</f>
        <v>1573.9909279437693</v>
      </c>
      <c r="F35" s="3">
        <f>Adjustment!F34/10*CALEDON1_5!$A$88</f>
        <v>1680.6398459586505</v>
      </c>
      <c r="G35" s="3">
        <f>Adjustment!G34/10*CALEDON1_5!$A$88</f>
        <v>928.58109650888241</v>
      </c>
      <c r="H35" s="3">
        <f>Adjustment!H34/10*CALEDON1_5!$A$88</f>
        <v>1072.0055034944128</v>
      </c>
      <c r="I35" s="3">
        <f>Adjustment!I34/10*CALEDON1_5!$A$88</f>
        <v>277.65494172839857</v>
      </c>
      <c r="J35" s="3">
        <f>Adjustment!J34/10*CALEDON1_5!$A$88</f>
        <v>388.90079586461121</v>
      </c>
      <c r="K35" s="3">
        <f>Adjustment!K34/10*CALEDON1_5!$A$88</f>
        <v>121.3591136031411</v>
      </c>
      <c r="L35" s="3">
        <f>Adjustment!L34/10*CALEDON1_5!$A$88</f>
        <v>17.468357261058191</v>
      </c>
      <c r="M35" s="3">
        <f>Adjustment!M34/10*CALEDON1_5!$A$88</f>
        <v>0</v>
      </c>
      <c r="N35" s="3">
        <f>Adjustment!N34/10*CALEDON1_5!$A$88</f>
        <v>323.62430294170957</v>
      </c>
      <c r="O35" s="3">
        <f t="shared" si="0"/>
        <v>8321.3737668335598</v>
      </c>
    </row>
    <row r="36" spans="1:15" x14ac:dyDescent="0.25">
      <c r="A36" s="2" t="s">
        <v>2</v>
      </c>
      <c r="B36">
        <v>1954</v>
      </c>
      <c r="C36" s="3">
        <f>Adjustment!C35/10*CALEDON1_5!$A$88</f>
        <v>354.88346856676105</v>
      </c>
      <c r="D36" s="3">
        <f>Adjustment!D35/10*CALEDON1_5!$A$88</f>
        <v>1189.6870682004892</v>
      </c>
      <c r="E36" s="3">
        <f>Adjustment!E35/10*CALEDON1_5!$A$88</f>
        <v>935.93619430301226</v>
      </c>
      <c r="F36" s="3">
        <f>Adjustment!F35/10*CALEDON1_5!$A$88</f>
        <v>2343.5180346545953</v>
      </c>
      <c r="G36" s="3">
        <f>Adjustment!G35/10*CALEDON1_5!$A$88</f>
        <v>2327.8884518420696</v>
      </c>
      <c r="H36" s="3">
        <f>Adjustment!H35/10*CALEDON1_5!$A$88</f>
        <v>751.13936222550194</v>
      </c>
      <c r="I36" s="3">
        <f>Adjustment!I35/10*CALEDON1_5!$A$88</f>
        <v>768.6077194865602</v>
      </c>
      <c r="J36" s="3">
        <f>Adjustment!J35/10*CALEDON1_5!$A$88</f>
        <v>560.82620680239438</v>
      </c>
      <c r="K36" s="3">
        <f>Adjustment!K35/10*CALEDON1_5!$A$88</f>
        <v>96.535658547953147</v>
      </c>
      <c r="L36" s="3">
        <f>Adjustment!L35/10*CALEDON1_5!$A$88</f>
        <v>54.24384623170701</v>
      </c>
      <c r="M36" s="3">
        <f>Adjustment!M35/10*CALEDON1_5!$A$88</f>
        <v>0</v>
      </c>
      <c r="N36" s="3">
        <f>Adjustment!N35/10*CALEDON1_5!$A$88</f>
        <v>90.099947978089602</v>
      </c>
      <c r="O36" s="3">
        <f t="shared" si="0"/>
        <v>9473.3659588391329</v>
      </c>
    </row>
    <row r="37" spans="1:15" x14ac:dyDescent="0.25">
      <c r="A37" s="2" t="s">
        <v>2</v>
      </c>
      <c r="B37">
        <v>1955</v>
      </c>
      <c r="C37" s="3">
        <f>Adjustment!C36/10*CALEDON1_5!$A$88</f>
        <v>1108.7809924650619</v>
      </c>
      <c r="D37" s="3">
        <f>Adjustment!D36/10*CALEDON1_5!$A$88</f>
        <v>1964.7304982569133</v>
      </c>
      <c r="E37" s="3">
        <f>Adjustment!E36/10*CALEDON1_5!$A$88</f>
        <v>1566.6358301496396</v>
      </c>
      <c r="F37" s="3">
        <f>Adjustment!F36/10*CALEDON1_5!$A$88</f>
        <v>376.94876194915025</v>
      </c>
      <c r="G37" s="3">
        <f>Adjustment!G36/10*CALEDON1_5!$A$88</f>
        <v>1699.027590443975</v>
      </c>
      <c r="H37" s="3">
        <f>Adjustment!H36/10*CALEDON1_5!$A$88</f>
        <v>936.85558152727856</v>
      </c>
      <c r="I37" s="3">
        <f>Adjustment!I36/10*CALEDON1_5!$A$88</f>
        <v>473.48442049710343</v>
      </c>
      <c r="J37" s="3">
        <f>Adjustment!J36/10*CALEDON1_5!$A$88</f>
        <v>782.39852785055348</v>
      </c>
      <c r="K37" s="3">
        <f>Adjustment!K36/10*CALEDON1_5!$A$88</f>
        <v>0</v>
      </c>
      <c r="L37" s="3">
        <f>Adjustment!L36/10*CALEDON1_5!$A$88</f>
        <v>34.936714522116382</v>
      </c>
      <c r="M37" s="3">
        <f>Adjustment!M36/10*CALEDON1_5!$A$88</f>
        <v>0</v>
      </c>
      <c r="N37" s="3">
        <f>Adjustment!N36/10*CALEDON1_5!$A$88</f>
        <v>239.96006553348349</v>
      </c>
      <c r="O37" s="3">
        <f t="shared" si="0"/>
        <v>9183.7589831952755</v>
      </c>
    </row>
    <row r="38" spans="1:15" x14ac:dyDescent="0.25">
      <c r="A38" s="2" t="s">
        <v>2</v>
      </c>
      <c r="B38">
        <v>1956</v>
      </c>
      <c r="C38" s="3">
        <f>Adjustment!C37/10*CALEDON1_5!$A$88</f>
        <v>2084.2508374115214</v>
      </c>
      <c r="D38" s="3">
        <f>Adjustment!D37/10*CALEDON1_5!$A$88</f>
        <v>1614.4439658114827</v>
      </c>
      <c r="E38" s="3">
        <f>Adjustment!E37/10*CALEDON1_5!$A$88</f>
        <v>2727.8218943978763</v>
      </c>
      <c r="F38" s="3">
        <f>Adjustment!F37/10*CALEDON1_5!$A$88</f>
        <v>1092.2320224282698</v>
      </c>
      <c r="G38" s="3">
        <f>Adjustment!G37/10*CALEDON1_5!$A$88</f>
        <v>786.99546397188465</v>
      </c>
      <c r="H38" s="3">
        <f>Adjustment!H37/10*CALEDON1_5!$A$88</f>
        <v>1291.7390500940394</v>
      </c>
      <c r="I38" s="3">
        <f>Adjustment!I37/10*CALEDON1_5!$A$88</f>
        <v>505.6629733464211</v>
      </c>
      <c r="J38" s="3">
        <f>Adjustment!J37/10*CALEDON1_5!$A$88</f>
        <v>45.049973989044794</v>
      </c>
      <c r="K38" s="3">
        <f>Adjustment!K37/10*CALEDON1_5!$A$88</f>
        <v>388.90079586461121</v>
      </c>
      <c r="L38" s="3">
        <f>Adjustment!L37/10*CALEDON1_5!$A$88</f>
        <v>377.86814917341667</v>
      </c>
      <c r="M38" s="3">
        <f>Adjustment!M37/10*CALEDON1_5!$A$88</f>
        <v>481.75890551549946</v>
      </c>
      <c r="N38" s="3">
        <f>Adjustment!N37/10*CALEDON1_5!$A$88</f>
        <v>2555.8964834600929</v>
      </c>
      <c r="O38" s="3">
        <f t="shared" si="0"/>
        <v>13952.620515464161</v>
      </c>
    </row>
    <row r="39" spans="1:15" x14ac:dyDescent="0.25">
      <c r="A39" s="2" t="s">
        <v>2</v>
      </c>
      <c r="B39">
        <v>1957</v>
      </c>
      <c r="C39" s="3">
        <f>Adjustment!C38/10*CALEDON1_5!$A$88</f>
        <v>2447.4087909966788</v>
      </c>
      <c r="D39" s="3">
        <f>Adjustment!D38/10*CALEDON1_5!$A$88</f>
        <v>1124.4105752775877</v>
      </c>
      <c r="E39" s="3">
        <f>Adjustment!E38/10*CALEDON1_5!$A$88</f>
        <v>932.25864540594739</v>
      </c>
      <c r="F39" s="3">
        <f>Adjustment!F38/10*CALEDON1_5!$A$88</f>
        <v>1905.889715903875</v>
      </c>
      <c r="G39" s="3">
        <f>Adjustment!G38/10*CALEDON1_5!$A$88</f>
        <v>386.14263419181259</v>
      </c>
      <c r="H39" s="3">
        <f>Adjustment!H38/10*CALEDON1_5!$A$88</f>
        <v>744.70365165563851</v>
      </c>
      <c r="I39" s="3">
        <f>Adjustment!I38/10*CALEDON1_5!$A$88</f>
        <v>953.40455156407029</v>
      </c>
      <c r="J39" s="3">
        <f>Adjustment!J38/10*CALEDON1_5!$A$88</f>
        <v>317.18859237184603</v>
      </c>
      <c r="K39" s="3">
        <f>Adjustment!K38/10*CALEDON1_5!$A$88</f>
        <v>79.986688511161162</v>
      </c>
      <c r="L39" s="3">
        <f>Adjustment!L38/10*CALEDON1_5!$A$88</f>
        <v>0</v>
      </c>
      <c r="M39" s="3">
        <f>Adjustment!M38/10*CALEDON1_5!$A$88</f>
        <v>0</v>
      </c>
      <c r="N39" s="3">
        <f>Adjustment!N38/10*CALEDON1_5!$A$88</f>
        <v>723.55774549751538</v>
      </c>
      <c r="O39" s="3">
        <f t="shared" si="0"/>
        <v>9614.9515913761315</v>
      </c>
    </row>
    <row r="40" spans="1:15" x14ac:dyDescent="0.25">
      <c r="A40" s="2" t="s">
        <v>2</v>
      </c>
      <c r="B40">
        <v>1958</v>
      </c>
      <c r="C40" s="3">
        <f>Adjustment!C39/10*CALEDON1_5!$A$88</f>
        <v>528.64765395307666</v>
      </c>
      <c r="D40" s="3">
        <f>Adjustment!D39/10*CALEDON1_5!$A$88</f>
        <v>1258.6411100204557</v>
      </c>
      <c r="E40" s="3">
        <f>Adjustment!E39/10*CALEDON1_5!$A$88</f>
        <v>1248.5278505535275</v>
      </c>
      <c r="F40" s="3">
        <f>Adjustment!F39/10*CALEDON1_5!$A$88</f>
        <v>942.37190487287569</v>
      </c>
      <c r="G40" s="3">
        <f>Adjustment!G39/10*CALEDON1_5!$A$88</f>
        <v>527.72826672881058</v>
      </c>
      <c r="H40" s="3">
        <f>Adjustment!H39/10*CALEDON1_5!$A$88</f>
        <v>438.54770597498703</v>
      </c>
      <c r="I40" s="3">
        <f>Adjustment!I39/10*CALEDON1_5!$A$88</f>
        <v>1385.516546969194</v>
      </c>
      <c r="J40" s="3">
        <f>Adjustment!J39/10*CALEDON1_5!$A$88</f>
        <v>1665.010263146125</v>
      </c>
      <c r="K40" s="3">
        <f>Adjustment!K39/10*CALEDON1_5!$A$88</f>
        <v>123.19788805167354</v>
      </c>
      <c r="L40" s="3">
        <f>Adjustment!L39/10*CALEDON1_5!$A$88</f>
        <v>541.51907509280386</v>
      </c>
      <c r="M40" s="3">
        <f>Adjustment!M39/10*CALEDON1_5!$A$88</f>
        <v>0</v>
      </c>
      <c r="N40" s="3">
        <f>Adjustment!N39/10*CALEDON1_5!$A$88</f>
        <v>37.694876194915032</v>
      </c>
      <c r="O40" s="3">
        <f t="shared" si="0"/>
        <v>8697.403141558445</v>
      </c>
    </row>
    <row r="41" spans="1:15" x14ac:dyDescent="0.25">
      <c r="A41" s="2" t="s">
        <v>2</v>
      </c>
      <c r="B41">
        <v>1959</v>
      </c>
      <c r="C41" s="3">
        <f>Adjustment!C40/10*CALEDON1_5!$A$88</f>
        <v>1511.4725966936662</v>
      </c>
      <c r="D41" s="3">
        <f>Adjustment!D40/10*CALEDON1_5!$A$88</f>
        <v>1103.2646691194643</v>
      </c>
      <c r="E41" s="3">
        <f>Adjustment!E40/10*CALEDON1_5!$A$88</f>
        <v>1901.2927797825437</v>
      </c>
      <c r="F41" s="3">
        <f>Adjustment!F40/10*CALEDON1_5!$A$88</f>
        <v>1050.8595973362899</v>
      </c>
      <c r="G41" s="3">
        <f>Adjustment!G40/10*CALEDON1_5!$A$88</f>
        <v>1454.4705887891605</v>
      </c>
      <c r="H41" s="3">
        <f>Adjustment!H40/10*CALEDON1_5!$A$88</f>
        <v>1802.9183467860578</v>
      </c>
      <c r="I41" s="3">
        <f>Adjustment!I40/10*CALEDON1_5!$A$88</f>
        <v>906.51580312649332</v>
      </c>
      <c r="J41" s="3">
        <f>Adjustment!J40/10*CALEDON1_5!$A$88</f>
        <v>288.68758841959317</v>
      </c>
      <c r="K41" s="3">
        <f>Adjustment!K40/10*CALEDON1_5!$A$88</f>
        <v>23.904067830921729</v>
      </c>
      <c r="L41" s="3">
        <f>Adjustment!L40/10*CALEDON1_5!$A$88</f>
        <v>242.71822720628225</v>
      </c>
      <c r="M41" s="3">
        <f>Adjustment!M40/10*CALEDON1_5!$A$88</f>
        <v>535.08336452294031</v>
      </c>
      <c r="N41" s="3">
        <f>Adjustment!N40/10*CALEDON1_5!$A$88</f>
        <v>446.82219099338306</v>
      </c>
      <c r="O41" s="3">
        <f t="shared" si="0"/>
        <v>11268.009820606794</v>
      </c>
    </row>
    <row r="42" spans="1:15" x14ac:dyDescent="0.25">
      <c r="A42" s="2" t="s">
        <v>2</v>
      </c>
      <c r="B42">
        <v>1960</v>
      </c>
      <c r="C42" s="3">
        <f>Adjustment!C41/10*CALEDON1_5!$A$88</f>
        <v>1099.5871202223996</v>
      </c>
      <c r="D42" s="3">
        <f>Adjustment!D41/10*CALEDON1_5!$A$88</f>
        <v>1525.2634050576594</v>
      </c>
      <c r="E42" s="3">
        <f>Adjustment!E41/10*CALEDON1_5!$A$88</f>
        <v>1747.7551133300851</v>
      </c>
      <c r="F42" s="3">
        <f>Adjustment!F41/10*CALEDON1_5!$A$88</f>
        <v>1881.9856480729525</v>
      </c>
      <c r="G42" s="3">
        <f>Adjustment!G41/10*CALEDON1_5!$A$88</f>
        <v>493.71093943096031</v>
      </c>
      <c r="H42" s="3">
        <f>Adjustment!H41/10*CALEDON1_5!$A$88</f>
        <v>925.82293483608396</v>
      </c>
      <c r="I42" s="3">
        <f>Adjustment!I41/10*CALEDON1_5!$A$88</f>
        <v>1365.2900280353372</v>
      </c>
      <c r="J42" s="3">
        <f>Adjustment!J41/10*CALEDON1_5!$A$88</f>
        <v>930.4198709574149</v>
      </c>
      <c r="K42" s="3">
        <f>Adjustment!K41/10*CALEDON1_5!$A$88</f>
        <v>572.77824071785528</v>
      </c>
      <c r="L42" s="3">
        <f>Adjustment!L41/10*CALEDON1_5!$A$88</f>
        <v>181.11928318044542</v>
      </c>
      <c r="M42" s="3">
        <f>Adjustment!M41/10*CALEDON1_5!$A$88</f>
        <v>113.08462858474509</v>
      </c>
      <c r="N42" s="3">
        <f>Adjustment!N41/10*CALEDON1_5!$A$88</f>
        <v>435.78954430218852</v>
      </c>
      <c r="O42" s="3">
        <f t="shared" si="0"/>
        <v>11272.606756728126</v>
      </c>
    </row>
    <row r="43" spans="1:15" x14ac:dyDescent="0.25">
      <c r="A43" s="2" t="s">
        <v>2</v>
      </c>
      <c r="B43">
        <v>1961</v>
      </c>
      <c r="C43" s="3">
        <f>Adjustment!C42/10*CALEDON1_5!$A$88</f>
        <v>118.60095193034242</v>
      </c>
      <c r="D43" s="3">
        <f>Adjustment!D42/10*CALEDON1_5!$A$88</f>
        <v>2018.0549572643536</v>
      </c>
      <c r="E43" s="3">
        <f>Adjustment!E42/10*CALEDON1_5!$A$88</f>
        <v>885.36989696837031</v>
      </c>
      <c r="F43" s="3">
        <f>Adjustment!F42/10*CALEDON1_5!$A$88</f>
        <v>844.91685910065632</v>
      </c>
      <c r="G43" s="3">
        <f>Adjustment!G42/10*CALEDON1_5!$A$88</f>
        <v>1726.6092071719618</v>
      </c>
      <c r="H43" s="3">
        <f>Adjustment!H42/10*CALEDON1_5!$A$88</f>
        <v>894.56376921103231</v>
      </c>
      <c r="I43" s="3">
        <f>Adjustment!I42/10*CALEDON1_5!$A$88</f>
        <v>707.92816268498962</v>
      </c>
      <c r="J43" s="3">
        <f>Adjustment!J42/10*CALEDON1_5!$A$88</f>
        <v>21.145906158123069</v>
      </c>
      <c r="K43" s="3">
        <f>Adjustment!K42/10*CALEDON1_5!$A$88</f>
        <v>0</v>
      </c>
      <c r="L43" s="3">
        <f>Adjustment!L42/10*CALEDON1_5!$A$88</f>
        <v>0</v>
      </c>
      <c r="M43" s="3">
        <f>Adjustment!M42/10*CALEDON1_5!$A$88</f>
        <v>142.50501976126415</v>
      </c>
      <c r="N43" s="3">
        <f>Adjustment!N42/10*CALEDON1_5!$A$88</f>
        <v>222.49170827242534</v>
      </c>
      <c r="O43" s="3">
        <f t="shared" si="0"/>
        <v>7582.1864385235185</v>
      </c>
    </row>
    <row r="44" spans="1:15" x14ac:dyDescent="0.25">
      <c r="A44" s="2" t="s">
        <v>2</v>
      </c>
      <c r="B44">
        <v>1962</v>
      </c>
      <c r="C44" s="3">
        <f>Adjustment!C43/10*CALEDON1_5!$A$88</f>
        <v>479.92013106696697</v>
      </c>
      <c r="D44" s="3">
        <f>Adjustment!D43/10*CALEDON1_5!$A$88</f>
        <v>1351.4992196713438</v>
      </c>
      <c r="E44" s="3">
        <f>Adjustment!E43/10*CALEDON1_5!$A$88</f>
        <v>486.35584163683063</v>
      </c>
      <c r="F44" s="3">
        <f>Adjustment!F43/10*CALEDON1_5!$A$88</f>
        <v>2776.5494172839853</v>
      </c>
      <c r="G44" s="3">
        <f>Adjustment!G43/10*CALEDON1_5!$A$88</f>
        <v>941.45251764860973</v>
      </c>
      <c r="H44" s="3">
        <f>Adjustment!H43/10*CALEDON1_5!$A$88</f>
        <v>1444.3573293222323</v>
      </c>
      <c r="I44" s="3">
        <f>Adjustment!I43/10*CALEDON1_5!$A$88</f>
        <v>1228.3013316196702</v>
      </c>
      <c r="J44" s="3">
        <f>Adjustment!J43/10*CALEDON1_5!$A$88</f>
        <v>412.8048636955329</v>
      </c>
      <c r="K44" s="3">
        <f>Adjustment!K43/10*CALEDON1_5!$A$88</f>
        <v>347.52837077263126</v>
      </c>
      <c r="L44" s="3">
        <f>Adjustment!L43/10*CALEDON1_5!$A$88</f>
        <v>340.17327297850153</v>
      </c>
      <c r="M44" s="3">
        <f>Adjustment!M43/10*CALEDON1_5!$A$88</f>
        <v>62.518331250102989</v>
      </c>
      <c r="N44" s="3">
        <f>Adjustment!N43/10*CALEDON1_5!$A$88</f>
        <v>49.646910110375906</v>
      </c>
      <c r="O44" s="3">
        <f t="shared" si="0"/>
        <v>9921.1075370567851</v>
      </c>
    </row>
    <row r="45" spans="1:15" x14ac:dyDescent="0.25">
      <c r="A45" s="2" t="s">
        <v>2</v>
      </c>
      <c r="B45">
        <v>1963</v>
      </c>
      <c r="C45" s="3">
        <f>Adjustment!C44/10*CALEDON1_5!$A$88</f>
        <v>822.85156571826724</v>
      </c>
      <c r="D45" s="3">
        <f>Adjustment!D44/10*CALEDON1_5!$A$88</f>
        <v>1317.4818923734936</v>
      </c>
      <c r="E45" s="3">
        <f>Adjustment!E44/10*CALEDON1_5!$A$88</f>
        <v>950.64638989127184</v>
      </c>
      <c r="F45" s="3">
        <f>Adjustment!F44/10*CALEDON1_5!$A$88</f>
        <v>1558.3613451312433</v>
      </c>
      <c r="G45" s="3">
        <f>Adjustment!G44/10*CALEDON1_5!$A$88</f>
        <v>1002.1320744501801</v>
      </c>
      <c r="H45" s="3">
        <f>Adjustment!H44/10*CALEDON1_5!$A$88</f>
        <v>1856.2428057934987</v>
      </c>
      <c r="I45" s="3">
        <f>Adjustment!I44/10*CALEDON1_5!$A$88</f>
        <v>500.14665000082391</v>
      </c>
      <c r="J45" s="3">
        <f>Adjustment!J44/10*CALEDON1_5!$A$88</f>
        <v>102.05198189355046</v>
      </c>
      <c r="K45" s="3">
        <f>Adjustment!K44/10*CALEDON1_5!$A$88</f>
        <v>685.86286930260042</v>
      </c>
      <c r="L45" s="3">
        <f>Adjustment!L44/10*CALEDON1_5!$A$88</f>
        <v>0</v>
      </c>
      <c r="M45" s="3">
        <f>Adjustment!M44/10*CALEDON1_5!$A$88</f>
        <v>376.02937472488412</v>
      </c>
      <c r="N45" s="3">
        <f>Adjustment!N44/10*CALEDON1_5!$A$88</f>
        <v>228.92741884228889</v>
      </c>
      <c r="O45" s="3">
        <f t="shared" si="0"/>
        <v>9400.7343681221028</v>
      </c>
    </row>
    <row r="46" spans="1:15" x14ac:dyDescent="0.25">
      <c r="A46" s="2" t="s">
        <v>2</v>
      </c>
      <c r="B46">
        <v>1964</v>
      </c>
      <c r="C46" s="3">
        <f>Adjustment!C45/10*CALEDON1_5!$A$88</f>
        <v>1922.4386859406668</v>
      </c>
      <c r="D46" s="3">
        <f>Adjustment!D45/10*CALEDON1_5!$A$88</f>
        <v>739.18732831004115</v>
      </c>
      <c r="E46" s="3">
        <f>Adjustment!E45/10*CALEDON1_5!$A$88</f>
        <v>1449.8736526678294</v>
      </c>
      <c r="F46" s="3">
        <f>Adjustment!F45/10*CALEDON1_5!$A$88</f>
        <v>1549.1674728885812</v>
      </c>
      <c r="G46" s="3">
        <f>Adjustment!G45/10*CALEDON1_5!$A$88</f>
        <v>367.75488970648809</v>
      </c>
      <c r="H46" s="3">
        <f>Adjustment!H45/10*CALEDON1_5!$A$88</f>
        <v>423.83751038672762</v>
      </c>
      <c r="I46" s="3">
        <f>Adjustment!I45/10*CALEDON1_5!$A$88</f>
        <v>1117.0554774834579</v>
      </c>
      <c r="J46" s="3">
        <f>Adjustment!J45/10*CALEDON1_5!$A$88</f>
        <v>1.8387744485324409</v>
      </c>
      <c r="K46" s="3">
        <f>Adjustment!K45/10*CALEDON1_5!$A$88</f>
        <v>258.34781001880793</v>
      </c>
      <c r="L46" s="3">
        <f>Adjustment!L45/10*CALEDON1_5!$A$88</f>
        <v>259.26719724307412</v>
      </c>
      <c r="M46" s="3">
        <f>Adjustment!M45/10*CALEDON1_5!$A$88</f>
        <v>161.81215147085476</v>
      </c>
      <c r="N46" s="3">
        <f>Adjustment!N45/10*CALEDON1_5!$A$88</f>
        <v>210.53967435696447</v>
      </c>
      <c r="O46" s="3">
        <f t="shared" si="0"/>
        <v>8461.1206249220249</v>
      </c>
    </row>
    <row r="47" spans="1:15" x14ac:dyDescent="0.25">
      <c r="A47" s="2" t="s">
        <v>2</v>
      </c>
      <c r="B47">
        <v>1965</v>
      </c>
      <c r="C47" s="3">
        <f>Adjustment!C46/10*CALEDON1_5!$A$88</f>
        <v>441.30586764778576</v>
      </c>
      <c r="D47" s="3">
        <f>Adjustment!D46/10*CALEDON1_5!$A$88</f>
        <v>1425.0501976126413</v>
      </c>
      <c r="E47" s="3">
        <f>Adjustment!E46/10*CALEDON1_5!$A$88</f>
        <v>263.86413336440523</v>
      </c>
      <c r="F47" s="3">
        <f>Adjustment!F46/10*CALEDON1_5!$A$88</f>
        <v>2398.6812681105685</v>
      </c>
      <c r="G47" s="3">
        <f>Adjustment!G46/10*CALEDON1_5!$A$88</f>
        <v>908.3545775750257</v>
      </c>
      <c r="H47" s="3">
        <f>Adjustment!H46/10*CALEDON1_5!$A$88</f>
        <v>542.43846231706993</v>
      </c>
      <c r="I47" s="3">
        <f>Adjustment!I46/10*CALEDON1_5!$A$88</f>
        <v>225.24986994522402</v>
      </c>
      <c r="J47" s="3">
        <f>Adjustment!J46/10*CALEDON1_5!$A$88</f>
        <v>151.69889200392635</v>
      </c>
      <c r="K47" s="3">
        <f>Adjustment!K46/10*CALEDON1_5!$A$88</f>
        <v>45.969361213311011</v>
      </c>
      <c r="L47" s="3">
        <f>Adjustment!L46/10*CALEDON1_5!$A$88</f>
        <v>0</v>
      </c>
      <c r="M47" s="3">
        <f>Adjustment!M46/10*CALEDON1_5!$A$88</f>
        <v>119.52033915460864</v>
      </c>
      <c r="N47" s="3">
        <f>Adjustment!N46/10*CALEDON1_5!$A$88</f>
        <v>121.3591136031411</v>
      </c>
      <c r="O47" s="3">
        <f t="shared" si="0"/>
        <v>6643.4920825477075</v>
      </c>
    </row>
    <row r="48" spans="1:15" x14ac:dyDescent="0.25">
      <c r="A48" s="2" t="s">
        <v>2</v>
      </c>
      <c r="B48">
        <v>1966</v>
      </c>
      <c r="C48" s="3">
        <f>Adjustment!C47/10*CALEDON1_5!$A$88</f>
        <v>575.53640239065396</v>
      </c>
      <c r="D48" s="3">
        <f>Adjustment!D47/10*CALEDON1_5!$A$88</f>
        <v>926.74232206035015</v>
      </c>
      <c r="E48" s="3">
        <f>Adjustment!E47/10*CALEDON1_5!$A$88</f>
        <v>1286.2227267484423</v>
      </c>
      <c r="F48" s="3">
        <f>Adjustment!F47/10*CALEDON1_5!$A$88</f>
        <v>3047.7686484425203</v>
      </c>
      <c r="G48" s="3">
        <f>Adjustment!G47/10*CALEDON1_5!$A$88</f>
        <v>2056.6692206835351</v>
      </c>
      <c r="H48" s="3">
        <f>Adjustment!H47/10*CALEDON1_5!$A$88</f>
        <v>1229.2207188439363</v>
      </c>
      <c r="I48" s="3">
        <f>Adjustment!I47/10*CALEDON1_5!$A$88</f>
        <v>1038.9075634208291</v>
      </c>
      <c r="J48" s="3">
        <f>Adjustment!J47/10*CALEDON1_5!$A$88</f>
        <v>726.31590717031406</v>
      </c>
      <c r="K48" s="3">
        <f>Adjustment!K47/10*CALEDON1_5!$A$88</f>
        <v>0</v>
      </c>
      <c r="L48" s="3">
        <f>Adjustment!L47/10*CALEDON1_5!$A$88</f>
        <v>25.742842279454173</v>
      </c>
      <c r="M48" s="3">
        <f>Adjustment!M47/10*CALEDON1_5!$A$88</f>
        <v>86.422399081024693</v>
      </c>
      <c r="N48" s="3">
        <f>Adjustment!N47/10*CALEDON1_5!$A$88</f>
        <v>291.44575009239185</v>
      </c>
      <c r="O48" s="3">
        <f t="shared" si="0"/>
        <v>11290.994501213452</v>
      </c>
    </row>
    <row r="49" spans="1:15" x14ac:dyDescent="0.25">
      <c r="A49" s="2" t="s">
        <v>2</v>
      </c>
      <c r="B49">
        <v>1967</v>
      </c>
      <c r="C49" s="3">
        <f>Adjustment!C48/10*CALEDON1_5!$A$88</f>
        <v>733.67100496444391</v>
      </c>
      <c r="D49" s="3">
        <f>Adjustment!D48/10*CALEDON1_5!$A$88</f>
        <v>1114.297315810659</v>
      </c>
      <c r="E49" s="3">
        <f>Adjustment!E48/10*CALEDON1_5!$A$88</f>
        <v>764.93017058949533</v>
      </c>
      <c r="F49" s="3">
        <f>Adjustment!F48/10*CALEDON1_5!$A$88</f>
        <v>474.40380772136967</v>
      </c>
      <c r="G49" s="3">
        <f>Adjustment!G48/10*CALEDON1_5!$A$88</f>
        <v>473.48442049710343</v>
      </c>
      <c r="H49" s="3">
        <f>Adjustment!H48/10*CALEDON1_5!$A$88</f>
        <v>1447.1154909950308</v>
      </c>
      <c r="I49" s="3">
        <f>Adjustment!I48/10*CALEDON1_5!$A$88</f>
        <v>891.80560753823363</v>
      </c>
      <c r="J49" s="3">
        <f>Adjustment!J48/10*CALEDON1_5!$A$88</f>
        <v>752.97813667403443</v>
      </c>
      <c r="K49" s="3">
        <f>Adjustment!K48/10*CALEDON1_5!$A$88</f>
        <v>40.453037867713689</v>
      </c>
      <c r="L49" s="3">
        <f>Adjustment!L48/10*CALEDON1_5!$A$88</f>
        <v>112.16524136047889</v>
      </c>
      <c r="M49" s="3">
        <f>Adjustment!M48/10*CALEDON1_5!$A$88</f>
        <v>183.87744485324404</v>
      </c>
      <c r="N49" s="3">
        <f>Adjustment!N48/10*CALEDON1_5!$A$88</f>
        <v>105.72953079061533</v>
      </c>
      <c r="O49" s="3">
        <f t="shared" si="0"/>
        <v>7094.9112096624222</v>
      </c>
    </row>
    <row r="50" spans="1:15" x14ac:dyDescent="0.25">
      <c r="A50" s="2" t="s">
        <v>2</v>
      </c>
      <c r="B50">
        <v>1968</v>
      </c>
      <c r="C50" s="3">
        <f>Adjustment!C49/10*CALEDON1_5!$A$88</f>
        <v>575.53640239065396</v>
      </c>
      <c r="D50" s="3">
        <f>Adjustment!D49/10*CALEDON1_5!$A$88</f>
        <v>832.96482518519565</v>
      </c>
      <c r="E50" s="3">
        <f>Adjustment!E49/10*CALEDON1_5!$A$88</f>
        <v>1282.5451778513773</v>
      </c>
      <c r="F50" s="3">
        <f>Adjustment!F49/10*CALEDON1_5!$A$88</f>
        <v>594.84353410024448</v>
      </c>
      <c r="G50" s="3">
        <f>Adjustment!G49/10*CALEDON1_5!$A$88</f>
        <v>781.4791406262874</v>
      </c>
      <c r="H50" s="3">
        <f>Adjustment!H49/10*CALEDON1_5!$A$88</f>
        <v>1594.2174468776257</v>
      </c>
      <c r="I50" s="3">
        <f>Adjustment!I49/10*CALEDON1_5!$A$88</f>
        <v>651.8455420047502</v>
      </c>
      <c r="J50" s="3">
        <f>Adjustment!J49/10*CALEDON1_5!$A$88</f>
        <v>584.73027463331618</v>
      </c>
      <c r="K50" s="3">
        <f>Adjustment!K49/10*CALEDON1_5!$A$88</f>
        <v>121.3591136031411</v>
      </c>
      <c r="L50" s="3">
        <f>Adjustment!L49/10*CALEDON1_5!$A$88</f>
        <v>6.4357105698635433</v>
      </c>
      <c r="M50" s="3">
        <f>Adjustment!M49/10*CALEDON1_5!$A$88</f>
        <v>77.228526838362498</v>
      </c>
      <c r="N50" s="3">
        <f>Adjustment!N49/10*CALEDON1_5!$A$88</f>
        <v>136.06930919140061</v>
      </c>
      <c r="O50" s="3">
        <f t="shared" si="0"/>
        <v>7239.2550038722184</v>
      </c>
    </row>
    <row r="51" spans="1:15" x14ac:dyDescent="0.25">
      <c r="A51" s="2" t="s">
        <v>2</v>
      </c>
      <c r="B51">
        <v>1969</v>
      </c>
      <c r="C51" s="3">
        <f>Adjustment!C50/10*CALEDON1_5!$A$88</f>
        <v>1465.5032354803554</v>
      </c>
      <c r="D51" s="3">
        <f>Adjustment!D50/10*CALEDON1_5!$A$88</f>
        <v>672.99144816287333</v>
      </c>
      <c r="E51" s="3">
        <f>Adjustment!E50/10*CALEDON1_5!$A$88</f>
        <v>1572.1521534952369</v>
      </c>
      <c r="F51" s="3">
        <f>Adjustment!F50/10*CALEDON1_5!$A$88</f>
        <v>1234.7370421895337</v>
      </c>
      <c r="G51" s="3">
        <f>Adjustment!G50/10*CALEDON1_5!$A$88</f>
        <v>742.86487720710602</v>
      </c>
      <c r="H51" s="3">
        <f>Adjustment!H50/10*CALEDON1_5!$A$88</f>
        <v>464.29054825444121</v>
      </c>
      <c r="I51" s="3">
        <f>Adjustment!I50/10*CALEDON1_5!$A$88</f>
        <v>326.38246461450819</v>
      </c>
      <c r="J51" s="3">
        <f>Adjustment!J50/10*CALEDON1_5!$A$88</f>
        <v>200.42641489003606</v>
      </c>
      <c r="K51" s="3">
        <f>Adjustment!K50/10*CALEDON1_5!$A$88</f>
        <v>329.14062628730687</v>
      </c>
      <c r="L51" s="3">
        <f>Adjustment!L50/10*CALEDON1_5!$A$88</f>
        <v>423.83751038672767</v>
      </c>
      <c r="M51" s="3">
        <f>Adjustment!M50/10*CALEDON1_5!$A$88</f>
        <v>319.94675404464465</v>
      </c>
      <c r="N51" s="3">
        <f>Adjustment!N50/10*CALEDON1_5!$A$88</f>
        <v>557.14865790532951</v>
      </c>
      <c r="O51" s="3">
        <f t="shared" si="0"/>
        <v>8309.4217329180992</v>
      </c>
    </row>
    <row r="52" spans="1:15" x14ac:dyDescent="0.25">
      <c r="A52" s="2" t="s">
        <v>2</v>
      </c>
      <c r="B52">
        <v>1970</v>
      </c>
      <c r="C52" s="3">
        <f>Adjustment!C51/10*CALEDON1_5!$A$88</f>
        <v>675.74960983567189</v>
      </c>
      <c r="D52" s="3">
        <f>Adjustment!D51/10*CALEDON1_5!$A$88</f>
        <v>593.92414687597829</v>
      </c>
      <c r="E52" s="3">
        <f>Adjustment!E51/10*CALEDON1_5!$A$88</f>
        <v>2329.7272262906026</v>
      </c>
      <c r="F52" s="3">
        <f>Adjustment!F51/10*CALEDON1_5!$A$88</f>
        <v>1777.1755045066036</v>
      </c>
      <c r="G52" s="3">
        <f>Adjustment!G51/10*CALEDON1_5!$A$88</f>
        <v>1123.4911880533214</v>
      </c>
      <c r="H52" s="3">
        <f>Adjustment!H51/10*CALEDON1_5!$A$88</f>
        <v>1058.2146951304196</v>
      </c>
      <c r="I52" s="3">
        <f>Adjustment!I51/10*CALEDON1_5!$A$88</f>
        <v>878.93418639850677</v>
      </c>
      <c r="J52" s="3">
        <f>Adjustment!J51/10*CALEDON1_5!$A$88</f>
        <v>778.72097895348872</v>
      </c>
      <c r="K52" s="3">
        <f>Adjustment!K51/10*CALEDON1_5!$A$88</f>
        <v>14.710195588259527</v>
      </c>
      <c r="L52" s="3">
        <f>Adjustment!L51/10*CALEDON1_5!$A$88</f>
        <v>182.03867040471167</v>
      </c>
      <c r="M52" s="3">
        <f>Adjustment!M51/10*CALEDON1_5!$A$88</f>
        <v>76.309139614096281</v>
      </c>
      <c r="N52" s="3">
        <f>Adjustment!N51/10*CALEDON1_5!$A$88</f>
        <v>78.147914062628715</v>
      </c>
      <c r="O52" s="3">
        <f t="shared" si="0"/>
        <v>9567.1434557142893</v>
      </c>
    </row>
    <row r="53" spans="1:15" x14ac:dyDescent="0.25">
      <c r="A53" s="2" t="s">
        <v>2</v>
      </c>
      <c r="B53">
        <v>1971</v>
      </c>
      <c r="C53" s="3">
        <f>Adjustment!C52/10*CALEDON1_5!$A$88</f>
        <v>485.43645441256427</v>
      </c>
      <c r="D53" s="3">
        <f>Adjustment!D52/10*CALEDON1_5!$A$88</f>
        <v>708.84754990925592</v>
      </c>
      <c r="E53" s="3">
        <f>Adjustment!E52/10*CALEDON1_5!$A$88</f>
        <v>959.84026213393395</v>
      </c>
      <c r="F53" s="3">
        <f>Adjustment!F52/10*CALEDON1_5!$A$88</f>
        <v>1543.6511495429836</v>
      </c>
      <c r="G53" s="3">
        <f>Adjustment!G52/10*CALEDON1_5!$A$88</f>
        <v>1461.8256865832905</v>
      </c>
      <c r="H53" s="3">
        <f>Adjustment!H52/10*CALEDON1_5!$A$88</f>
        <v>1641.1061953152032</v>
      </c>
      <c r="I53" s="3">
        <f>Adjustment!I52/10*CALEDON1_5!$A$88</f>
        <v>323.62430294170957</v>
      </c>
      <c r="J53" s="3">
        <f>Adjustment!J52/10*CALEDON1_5!$A$88</f>
        <v>358.56101746382592</v>
      </c>
      <c r="K53" s="3">
        <f>Adjustment!K52/10*CALEDON1_5!$A$88</f>
        <v>139.7468580884655</v>
      </c>
      <c r="L53" s="3">
        <f>Adjustment!L52/10*CALEDON1_5!$A$88</f>
        <v>19.307131709590625</v>
      </c>
      <c r="M53" s="3">
        <f>Adjustment!M52/10*CALEDON1_5!$A$88</f>
        <v>100.21320744501803</v>
      </c>
      <c r="N53" s="3">
        <f>Adjustment!N52/10*CALEDON1_5!$A$88</f>
        <v>387.98140864034502</v>
      </c>
      <c r="O53" s="3">
        <f t="shared" si="0"/>
        <v>8130.1412241861854</v>
      </c>
    </row>
    <row r="54" spans="1:15" x14ac:dyDescent="0.25">
      <c r="A54" s="2" t="s">
        <v>2</v>
      </c>
      <c r="B54">
        <v>1972</v>
      </c>
      <c r="C54" s="3">
        <f>Adjustment!C53/10*CALEDON1_5!$A$88</f>
        <v>820.09340404546856</v>
      </c>
      <c r="D54" s="3">
        <f>Adjustment!D53/10*CALEDON1_5!$A$88</f>
        <v>1711.8990115837023</v>
      </c>
      <c r="E54" s="3">
        <f>Adjustment!E53/10*CALEDON1_5!$A$88</f>
        <v>205.02335101136714</v>
      </c>
      <c r="F54" s="3">
        <f>Adjustment!F53/10*CALEDON1_5!$A$88</f>
        <v>788.83423842041702</v>
      </c>
      <c r="G54" s="3">
        <f>Adjustment!G53/10*CALEDON1_5!$A$88</f>
        <v>1721.0928838263644</v>
      </c>
      <c r="H54" s="3">
        <f>Adjustment!H53/10*CALEDON1_5!$A$88</f>
        <v>672.99144816287321</v>
      </c>
      <c r="I54" s="3">
        <f>Adjustment!I53/10*CALEDON1_5!$A$88</f>
        <v>741.02610275857364</v>
      </c>
      <c r="J54" s="3">
        <f>Adjustment!J53/10*CALEDON1_5!$A$88</f>
        <v>65.276492922901639</v>
      </c>
      <c r="K54" s="3">
        <f>Adjustment!K53/10*CALEDON1_5!$A$88</f>
        <v>8.2744850183959819</v>
      </c>
      <c r="L54" s="3">
        <f>Adjustment!L53/10*CALEDON1_5!$A$88</f>
        <v>172.84479816204944</v>
      </c>
      <c r="M54" s="3">
        <f>Adjustment!M53/10*CALEDON1_5!$A$88</f>
        <v>1133.6044475202498</v>
      </c>
      <c r="N54" s="3">
        <f>Adjustment!N53/10*CALEDON1_5!$A$88</f>
        <v>632.53841029515968</v>
      </c>
      <c r="O54" s="3">
        <f t="shared" si="0"/>
        <v>8673.499073727522</v>
      </c>
    </row>
    <row r="55" spans="1:15" x14ac:dyDescent="0.25">
      <c r="A55" s="2" t="s">
        <v>2</v>
      </c>
      <c r="B55">
        <v>1973</v>
      </c>
      <c r="C55" s="3">
        <f>Adjustment!C54/10*CALEDON1_5!$A$88</f>
        <v>300.63962233505407</v>
      </c>
      <c r="D55" s="3">
        <f>Adjustment!D54/10*CALEDON1_5!$A$88</f>
        <v>1073.8442779429452</v>
      </c>
      <c r="E55" s="3">
        <f>Adjustment!E54/10*CALEDON1_5!$A$88</f>
        <v>1302.7716967852343</v>
      </c>
      <c r="F55" s="3">
        <f>Adjustment!F54/10*CALEDON1_5!$A$88</f>
        <v>1927.9550092862639</v>
      </c>
      <c r="G55" s="3">
        <f>Adjustment!G54/10*CALEDON1_5!$A$88</f>
        <v>1106.022830792263</v>
      </c>
      <c r="H55" s="3">
        <f>Adjustment!H54/10*CALEDON1_5!$A$88</f>
        <v>1222.7850082740729</v>
      </c>
      <c r="I55" s="3">
        <f>Adjustment!I54/10*CALEDON1_5!$A$88</f>
        <v>399.01405533153962</v>
      </c>
      <c r="J55" s="3">
        <f>Adjustment!J54/10*CALEDON1_5!$A$88</f>
        <v>153.53766645245878</v>
      </c>
      <c r="K55" s="3">
        <f>Adjustment!K54/10*CALEDON1_5!$A$88</f>
        <v>190.31315542310759</v>
      </c>
      <c r="L55" s="3">
        <f>Adjustment!L54/10*CALEDON1_5!$A$88</f>
        <v>0.91938722426622044</v>
      </c>
      <c r="M55" s="3">
        <f>Adjustment!M54/10*CALEDON1_5!$A$88</f>
        <v>69.873429044232751</v>
      </c>
      <c r="N55" s="3">
        <f>Adjustment!N54/10*CALEDON1_5!$A$88</f>
        <v>106.64891801488156</v>
      </c>
      <c r="O55" s="3">
        <f t="shared" si="0"/>
        <v>7854.3250569063202</v>
      </c>
    </row>
    <row r="56" spans="1:15" x14ac:dyDescent="0.25">
      <c r="A56" s="2" t="s">
        <v>2</v>
      </c>
      <c r="B56">
        <v>1974</v>
      </c>
      <c r="C56" s="3">
        <f>Adjustment!C55/10*CALEDON1_5!$A$88</f>
        <v>492.79155220669418</v>
      </c>
      <c r="D56" s="3">
        <f>Adjustment!D55/10*CALEDON1_5!$A$88</f>
        <v>2924.5707603908463</v>
      </c>
      <c r="E56" s="3">
        <f>Adjustment!E55/10*CALEDON1_5!$A$88</f>
        <v>762.17200891669654</v>
      </c>
      <c r="F56" s="3">
        <f>Adjustment!F55/10*CALEDON1_5!$A$88</f>
        <v>1733.9643049660913</v>
      </c>
      <c r="G56" s="3">
        <f>Adjustment!G55/10*CALEDON1_5!$A$88</f>
        <v>1668.6878120431898</v>
      </c>
      <c r="H56" s="3">
        <f>Adjustment!H55/10*CALEDON1_5!$A$88</f>
        <v>1199.8003276674176</v>
      </c>
      <c r="I56" s="3">
        <f>Adjustment!I55/10*CALEDON1_5!$A$88</f>
        <v>496.4691011037591</v>
      </c>
      <c r="J56" s="3">
        <f>Adjustment!J55/10*CALEDON1_5!$A$88</f>
        <v>218.81415937536045</v>
      </c>
      <c r="K56" s="3">
        <f>Adjustment!K55/10*CALEDON1_5!$A$88</f>
        <v>48.727522886109689</v>
      </c>
      <c r="L56" s="3">
        <f>Adjustment!L55/10*CALEDON1_5!$A$88</f>
        <v>163.65092591938725</v>
      </c>
      <c r="M56" s="3">
        <f>Adjustment!M55/10*CALEDON1_5!$A$88</f>
        <v>162.73153869512097</v>
      </c>
      <c r="N56" s="3">
        <f>Adjustment!N55/10*CALEDON1_5!$A$88</f>
        <v>939.61374320007724</v>
      </c>
      <c r="O56" s="3">
        <f t="shared" si="0"/>
        <v>10811.993757370752</v>
      </c>
    </row>
    <row r="57" spans="1:15" x14ac:dyDescent="0.25">
      <c r="A57" s="2" t="s">
        <v>2</v>
      </c>
      <c r="B57">
        <v>1975</v>
      </c>
      <c r="C57" s="3">
        <f>Adjustment!C56/10*CALEDON1_5!$A$88</f>
        <v>706.08938823645724</v>
      </c>
      <c r="D57" s="3">
        <f>Adjustment!D56/10*CALEDON1_5!$A$88</f>
        <v>1750.5132750028833</v>
      </c>
      <c r="E57" s="3">
        <f>Adjustment!E56/10*CALEDON1_5!$A$88</f>
        <v>1587.7817363077625</v>
      </c>
      <c r="F57" s="3">
        <f>Adjustment!F56/10*CALEDON1_5!$A$88</f>
        <v>1429.6471337339724</v>
      </c>
      <c r="G57" s="3">
        <f>Adjustment!G56/10*CALEDON1_5!$A$88</f>
        <v>1978.5213066209064</v>
      </c>
      <c r="H57" s="3">
        <f>Adjustment!H56/10*CALEDON1_5!$A$88</f>
        <v>2539.3475134233004</v>
      </c>
      <c r="I57" s="3">
        <f>Adjustment!I56/10*CALEDON1_5!$A$88</f>
        <v>933.17803263021358</v>
      </c>
      <c r="J57" s="3">
        <f>Adjustment!J56/10*CALEDON1_5!$A$88</f>
        <v>376.94876194915025</v>
      </c>
      <c r="K57" s="3">
        <f>Adjustment!K56/10*CALEDON1_5!$A$88</f>
        <v>239.04067830921727</v>
      </c>
      <c r="L57" s="3">
        <f>Adjustment!L56/10*CALEDON1_5!$A$88</f>
        <v>0</v>
      </c>
      <c r="M57" s="3">
        <f>Adjustment!M56/10*CALEDON1_5!$A$88</f>
        <v>63.437718474369198</v>
      </c>
      <c r="N57" s="3">
        <f>Adjustment!N56/10*CALEDON1_5!$A$88</f>
        <v>879.85357362277307</v>
      </c>
      <c r="O57" s="3">
        <f t="shared" si="0"/>
        <v>12484.359118311006</v>
      </c>
    </row>
    <row r="58" spans="1:15" x14ac:dyDescent="0.25">
      <c r="A58" s="2" t="s">
        <v>2</v>
      </c>
      <c r="B58">
        <v>1976</v>
      </c>
      <c r="C58" s="3">
        <f>Adjustment!C57/10*CALEDON1_5!$A$88</f>
        <v>1761.5459216940781</v>
      </c>
      <c r="D58" s="3">
        <f>Adjustment!D57/10*CALEDON1_5!$A$88</f>
        <v>1829.5805762897783</v>
      </c>
      <c r="E58" s="3">
        <f>Adjustment!E57/10*CALEDON1_5!$A$88</f>
        <v>1022.3585933840368</v>
      </c>
      <c r="F58" s="3">
        <f>Adjustment!F57/10*CALEDON1_5!$A$88</f>
        <v>1885.6631969700184</v>
      </c>
      <c r="G58" s="3">
        <f>Adjustment!G57/10*CALEDON1_5!$A$88</f>
        <v>760.33323446816416</v>
      </c>
      <c r="H58" s="3">
        <f>Adjustment!H57/10*CALEDON1_5!$A$88</f>
        <v>1777.1755045066036</v>
      </c>
      <c r="I58" s="3">
        <f>Adjustment!I57/10*CALEDON1_5!$A$88</f>
        <v>305.23655845638518</v>
      </c>
      <c r="J58" s="3">
        <f>Adjustment!J57/10*CALEDON1_5!$A$88</f>
        <v>131.47237307006952</v>
      </c>
      <c r="K58" s="3">
        <f>Adjustment!K57/10*CALEDON1_5!$A$88</f>
        <v>0.91938722426622044</v>
      </c>
      <c r="L58" s="3">
        <f>Adjustment!L57/10*CALEDON1_5!$A$88</f>
        <v>0</v>
      </c>
      <c r="M58" s="3">
        <f>Adjustment!M57/10*CALEDON1_5!$A$88</f>
        <v>11.952033915460865</v>
      </c>
      <c r="N58" s="3">
        <f>Adjustment!N57/10*CALEDON1_5!$A$88</f>
        <v>631.61902307089338</v>
      </c>
      <c r="O58" s="3">
        <f t="shared" si="0"/>
        <v>10117.856403049753</v>
      </c>
    </row>
    <row r="59" spans="1:15" x14ac:dyDescent="0.25">
      <c r="A59" s="2" t="s">
        <v>2</v>
      </c>
      <c r="B59">
        <v>1977</v>
      </c>
      <c r="C59" s="3">
        <f>Adjustment!C58/10*CALEDON1_5!$A$88</f>
        <v>1572.1521534952369</v>
      </c>
      <c r="D59" s="3">
        <f>Adjustment!D58/10*CALEDON1_5!$A$88</f>
        <v>506.58236057068746</v>
      </c>
      <c r="E59" s="3">
        <f>Adjustment!E58/10*CALEDON1_5!$A$88</f>
        <v>1205.316651013015</v>
      </c>
      <c r="F59" s="3">
        <f>Adjustment!F58/10*CALEDON1_5!$A$88</f>
        <v>2256.1762483493044</v>
      </c>
      <c r="G59" s="3">
        <f>Adjustment!G58/10*CALEDON1_5!$A$88</f>
        <v>820.09340404546856</v>
      </c>
      <c r="H59" s="3">
        <f>Adjustment!H58/10*CALEDON1_5!$A$88</f>
        <v>1767.0622450396752</v>
      </c>
      <c r="I59" s="3">
        <f>Adjustment!I58/10*CALEDON1_5!$A$88</f>
        <v>1119.8136391562564</v>
      </c>
      <c r="J59" s="3">
        <f>Adjustment!J58/10*CALEDON1_5!$A$88</f>
        <v>73.550977941297631</v>
      </c>
      <c r="K59" s="3">
        <f>Adjustment!K58/10*CALEDON1_5!$A$88</f>
        <v>110.32646691194644</v>
      </c>
      <c r="L59" s="3">
        <f>Adjustment!L58/10*CALEDON1_5!$A$88</f>
        <v>61.598944025836772</v>
      </c>
      <c r="M59" s="3">
        <f>Adjustment!M58/10*CALEDON1_5!$A$88</f>
        <v>307.9947201291838</v>
      </c>
      <c r="N59" s="3">
        <f>Adjustment!N58/10*CALEDON1_5!$A$88</f>
        <v>598.52108299730935</v>
      </c>
      <c r="O59" s="3">
        <f t="shared" si="0"/>
        <v>10399.188893675217</v>
      </c>
    </row>
    <row r="60" spans="1:15" x14ac:dyDescent="0.25">
      <c r="A60" s="2" t="s">
        <v>2</v>
      </c>
      <c r="B60">
        <v>1978</v>
      </c>
      <c r="C60" s="3">
        <f>Adjustment!C59/10*CALEDON1_5!$A$88</f>
        <v>714.36387325485316</v>
      </c>
      <c r="D60" s="3">
        <f>Adjustment!D59/10*CALEDON1_5!$A$88</f>
        <v>343.85082187556645</v>
      </c>
      <c r="E60" s="3">
        <f>Adjustment!E59/10*CALEDON1_5!$A$88</f>
        <v>2249.7405377794412</v>
      </c>
      <c r="F60" s="3">
        <f>Adjustment!F59/10*CALEDON1_5!$A$88</f>
        <v>811.81891902707252</v>
      </c>
      <c r="G60" s="3">
        <f>Adjustment!G59/10*CALEDON1_5!$A$88</f>
        <v>1197.9615532188848</v>
      </c>
      <c r="H60" s="3">
        <f>Adjustment!H59/10*CALEDON1_5!$A$88</f>
        <v>651.84554200475009</v>
      </c>
      <c r="I60" s="3">
        <f>Adjustment!I59/10*CALEDON1_5!$A$88</f>
        <v>192.15192987164005</v>
      </c>
      <c r="J60" s="3">
        <f>Adjustment!J59/10*CALEDON1_5!$A$88</f>
        <v>496.46910110375899</v>
      </c>
      <c r="K60" s="3">
        <f>Adjustment!K59/10*CALEDON1_5!$A$88</f>
        <v>79.06730128689496</v>
      </c>
      <c r="L60" s="3">
        <f>Adjustment!L59/10*CALEDON1_5!$A$88</f>
        <v>666.55573759300978</v>
      </c>
      <c r="M60" s="3">
        <f>Adjustment!M59/10*CALEDON1_5!$A$88</f>
        <v>1596.9756085504246</v>
      </c>
      <c r="N60" s="3">
        <f>Adjustment!N59/10*CALEDON1_5!$A$88</f>
        <v>570.93946626932279</v>
      </c>
      <c r="O60" s="3">
        <f t="shared" si="0"/>
        <v>9571.7403918356194</v>
      </c>
    </row>
    <row r="61" spans="1:15" x14ac:dyDescent="0.25">
      <c r="A61" s="2" t="s">
        <v>2</v>
      </c>
      <c r="B61">
        <v>1979</v>
      </c>
      <c r="C61" s="3">
        <f>Adjustment!C60/10*CALEDON1_5!$A$88</f>
        <v>1028.7943039539005</v>
      </c>
      <c r="D61" s="3">
        <f>Adjustment!D60/10*CALEDON1_5!$A$88</f>
        <v>1521.5858561605946</v>
      </c>
      <c r="E61" s="3">
        <f>Adjustment!E60/10*CALEDON1_5!$A$88</f>
        <v>1243.930914432196</v>
      </c>
      <c r="F61" s="3">
        <f>Adjustment!F60/10*CALEDON1_5!$A$88</f>
        <v>855.03011856758496</v>
      </c>
      <c r="G61" s="3">
        <f>Adjustment!G60/10*CALEDON1_5!$A$88</f>
        <v>1589.6205107562951</v>
      </c>
      <c r="H61" s="3">
        <f>Adjustment!H60/10*CALEDON1_5!$A$88</f>
        <v>489.1140033096292</v>
      </c>
      <c r="I61" s="3">
        <f>Adjustment!I60/10*CALEDON1_5!$A$88</f>
        <v>145.26318143406283</v>
      </c>
      <c r="J61" s="3">
        <f>Adjustment!J60/10*CALEDON1_5!$A$88</f>
        <v>165.48970036791968</v>
      </c>
      <c r="K61" s="3">
        <f>Adjustment!K60/10*CALEDON1_5!$A$88</f>
        <v>28.501003952252834</v>
      </c>
      <c r="L61" s="3">
        <f>Adjustment!L60/10*CALEDON1_5!$A$88</f>
        <v>11.032646691194646</v>
      </c>
      <c r="M61" s="3">
        <f>Adjustment!M60/10*CALEDON1_5!$A$88</f>
        <v>46.888748437577242</v>
      </c>
      <c r="N61" s="3">
        <f>Adjustment!N60/10*CALEDON1_5!$A$88</f>
        <v>1151.0728047813079</v>
      </c>
      <c r="O61" s="3">
        <f t="shared" si="0"/>
        <v>8276.323792844516</v>
      </c>
    </row>
    <row r="62" spans="1:15" x14ac:dyDescent="0.25">
      <c r="A62" s="2" t="s">
        <v>2</v>
      </c>
      <c r="B62">
        <v>1980</v>
      </c>
      <c r="C62" s="3">
        <f>Adjustment!C61/10*CALEDON1_5!$A$88</f>
        <v>236.28251663641862</v>
      </c>
      <c r="D62" s="3">
        <f>Adjustment!D61/10*CALEDON1_5!$A$88</f>
        <v>1468.2613971531539</v>
      </c>
      <c r="E62" s="3">
        <f>Adjustment!E61/10*CALEDON1_5!$A$88</f>
        <v>788.83423842041702</v>
      </c>
      <c r="F62" s="3">
        <f>Adjustment!F61/10*CALEDON1_5!$A$88</f>
        <v>2832.6320379642243</v>
      </c>
      <c r="G62" s="3">
        <f>Adjustment!G61/10*CALEDON1_5!$A$88</f>
        <v>1516.9889200392636</v>
      </c>
      <c r="H62" s="3">
        <f>Adjustment!H61/10*CALEDON1_5!$A$88</f>
        <v>1028.7943039539005</v>
      </c>
      <c r="I62" s="3">
        <f>Adjustment!I61/10*CALEDON1_5!$A$88</f>
        <v>648.16799310768533</v>
      </c>
      <c r="J62" s="3">
        <f>Adjustment!J61/10*CALEDON1_5!$A$88</f>
        <v>116.76217748180999</v>
      </c>
      <c r="K62" s="3">
        <f>Adjustment!K61/10*CALEDON1_5!$A$88</f>
        <v>334.65694963290417</v>
      </c>
      <c r="L62" s="3">
        <f>Adjustment!L61/10*CALEDON1_5!$A$88</f>
        <v>36.775488970648823</v>
      </c>
      <c r="M62" s="3">
        <f>Adjustment!M61/10*CALEDON1_5!$A$88</f>
        <v>715.28326047911946</v>
      </c>
      <c r="N62" s="3">
        <f>Adjustment!N61/10*CALEDON1_5!$A$88</f>
        <v>191.23254264737383</v>
      </c>
      <c r="O62" s="3">
        <f t="shared" si="0"/>
        <v>9914.6718264869232</v>
      </c>
    </row>
    <row r="63" spans="1:15" x14ac:dyDescent="0.25">
      <c r="A63" s="2" t="s">
        <v>2</v>
      </c>
      <c r="B63">
        <v>1981</v>
      </c>
      <c r="C63" s="3">
        <f>Adjustment!C62/10*CALEDON1_5!$A$88</f>
        <v>244.5570016548146</v>
      </c>
      <c r="D63" s="3">
        <f>Adjustment!D62/10*CALEDON1_5!$A$88</f>
        <v>1322.0788284948251</v>
      </c>
      <c r="E63" s="3">
        <f>Adjustment!E62/10*CALEDON1_5!$A$88</f>
        <v>1682.4786204071834</v>
      </c>
      <c r="F63" s="3">
        <f>Adjustment!F62/10*CALEDON1_5!$A$88</f>
        <v>923.98416038755147</v>
      </c>
      <c r="G63" s="3">
        <f>Adjustment!G62/10*CALEDON1_5!$A$88</f>
        <v>307.07533290491756</v>
      </c>
      <c r="H63" s="3">
        <f>Adjustment!H62/10*CALEDON1_5!$A$88</f>
        <v>646.32921865915284</v>
      </c>
      <c r="I63" s="3">
        <f>Adjustment!I62/10*CALEDON1_5!$A$88</f>
        <v>1505.0368861238026</v>
      </c>
      <c r="J63" s="3">
        <f>Adjustment!J62/10*CALEDON1_5!$A$88</f>
        <v>113.08462858474509</v>
      </c>
      <c r="K63" s="3">
        <f>Adjustment!K62/10*CALEDON1_5!$A$88</f>
        <v>131.47237307006949</v>
      </c>
      <c r="L63" s="3">
        <f>Adjustment!L62/10*CALEDON1_5!$A$88</f>
        <v>217.89477215109426</v>
      </c>
      <c r="M63" s="3">
        <f>Adjustment!M62/10*CALEDON1_5!$A$88</f>
        <v>0</v>
      </c>
      <c r="N63" s="3">
        <f>Adjustment!N62/10*CALEDON1_5!$A$88</f>
        <v>460.6129993573764</v>
      </c>
      <c r="O63" s="3">
        <f t="shared" si="0"/>
        <v>7554.6048217955322</v>
      </c>
    </row>
    <row r="64" spans="1:15" x14ac:dyDescent="0.25">
      <c r="A64" s="2" t="s">
        <v>2</v>
      </c>
      <c r="B64">
        <v>1982</v>
      </c>
      <c r="C64" s="3">
        <f>Adjustment!C63/10*CALEDON1_5!$A$88</f>
        <v>1468.2613971531539</v>
      </c>
      <c r="D64" s="3">
        <f>Adjustment!D63/10*CALEDON1_5!$A$88</f>
        <v>1195.2033915460863</v>
      </c>
      <c r="E64" s="3">
        <f>Adjustment!E63/10*CALEDON1_5!$A$88</f>
        <v>638.97412086502322</v>
      </c>
      <c r="F64" s="3">
        <f>Adjustment!F63/10*CALEDON1_5!$A$88</f>
        <v>704.25061378792475</v>
      </c>
      <c r="G64" s="3">
        <f>Adjustment!G63/10*CALEDON1_5!$A$88</f>
        <v>845.83624632492263</v>
      </c>
      <c r="H64" s="3">
        <f>Adjustment!H63/10*CALEDON1_5!$A$88</f>
        <v>866.98215248304564</v>
      </c>
      <c r="I64" s="3">
        <f>Adjustment!I63/10*CALEDON1_5!$A$88</f>
        <v>302.4783967835865</v>
      </c>
      <c r="J64" s="3">
        <f>Adjustment!J63/10*CALEDON1_5!$A$88</f>
        <v>217.8947721510942</v>
      </c>
      <c r="K64" s="3">
        <f>Adjustment!K63/10*CALEDON1_5!$A$88</f>
        <v>149.86011755539391</v>
      </c>
      <c r="L64" s="3">
        <f>Adjustment!L63/10*CALEDON1_5!$A$88</f>
        <v>260.18658446734037</v>
      </c>
      <c r="M64" s="3">
        <f>Adjustment!M63/10*CALEDON1_5!$A$88</f>
        <v>30.339778400785267</v>
      </c>
      <c r="N64" s="3">
        <f>Adjustment!N63/10*CALEDON1_5!$A$88</f>
        <v>228.00803161802264</v>
      </c>
      <c r="O64" s="3">
        <f t="shared" si="0"/>
        <v>6908.2756031363797</v>
      </c>
    </row>
    <row r="65" spans="1:15" x14ac:dyDescent="0.25">
      <c r="A65" s="2" t="s">
        <v>2</v>
      </c>
      <c r="B65">
        <v>1983</v>
      </c>
      <c r="C65" s="3">
        <f>Adjustment!C64/10*CALEDON1_5!$A$88</f>
        <v>1265.9962078145854</v>
      </c>
      <c r="D65" s="3">
        <f>Adjustment!D64/10*CALEDON1_5!$A$88</f>
        <v>1657.6551653519955</v>
      </c>
      <c r="E65" s="3">
        <f>Adjustment!E64/10*CALEDON1_5!$A$88</f>
        <v>1374.4839002779995</v>
      </c>
      <c r="F65" s="3">
        <f>Adjustment!F64/10*CALEDON1_5!$A$88</f>
        <v>1334.0308624102856</v>
      </c>
      <c r="G65" s="3">
        <f>Adjustment!G64/10*CALEDON1_5!$A$88</f>
        <v>514.85684558908338</v>
      </c>
      <c r="H65" s="3">
        <f>Adjustment!H64/10*CALEDON1_5!$A$88</f>
        <v>1094.9901841010683</v>
      </c>
      <c r="I65" s="3">
        <f>Adjustment!I64/10*CALEDON1_5!$A$88</f>
        <v>381.54569807048148</v>
      </c>
      <c r="J65" s="3">
        <f>Adjustment!J64/10*CALEDON1_5!$A$88</f>
        <v>355.80285579102724</v>
      </c>
      <c r="K65" s="3">
        <f>Adjustment!K64/10*CALEDON1_5!$A$88</f>
        <v>51.485684558908346</v>
      </c>
      <c r="L65" s="3">
        <f>Adjustment!L64/10*CALEDON1_5!$A$88</f>
        <v>62.518331250103003</v>
      </c>
      <c r="M65" s="3">
        <f>Adjustment!M64/10*CALEDON1_5!$A$88</f>
        <v>695.97612876952871</v>
      </c>
      <c r="N65" s="3">
        <f>Adjustment!N64/10*CALEDON1_5!$A$88</f>
        <v>103.89075634208291</v>
      </c>
      <c r="O65" s="3">
        <f t="shared" si="0"/>
        <v>8893.2326203271514</v>
      </c>
    </row>
    <row r="66" spans="1:15" x14ac:dyDescent="0.25">
      <c r="A66" s="2" t="s">
        <v>2</v>
      </c>
      <c r="B66">
        <v>1984</v>
      </c>
      <c r="C66" s="3">
        <f>Adjustment!C65/10*CALEDON1_5!$A$88</f>
        <v>987.42187886192062</v>
      </c>
      <c r="D66" s="3">
        <f>Adjustment!D65/10*CALEDON1_5!$A$88</f>
        <v>882.61173529557152</v>
      </c>
      <c r="E66" s="3">
        <f>Adjustment!E65/10*CALEDON1_5!$A$88</f>
        <v>889.04744586543507</v>
      </c>
      <c r="F66" s="3">
        <f>Adjustment!F65/10*CALEDON1_5!$A$88</f>
        <v>1022.3585933840368</v>
      </c>
      <c r="G66" s="3">
        <f>Adjustment!G65/10*CALEDON1_5!$A$88</f>
        <v>1409.4206148001158</v>
      </c>
      <c r="H66" s="3">
        <f>Adjustment!H65/10*CALEDON1_5!$A$88</f>
        <v>494.6303266552265</v>
      </c>
      <c r="I66" s="3">
        <f>Adjustment!I65/10*CALEDON1_5!$A$88</f>
        <v>332.8181751843718</v>
      </c>
      <c r="J66" s="3">
        <f>Adjustment!J65/10*CALEDON1_5!$A$88</f>
        <v>0</v>
      </c>
      <c r="K66" s="3">
        <f>Adjustment!K65/10*CALEDON1_5!$A$88</f>
        <v>0</v>
      </c>
      <c r="L66" s="3">
        <f>Adjustment!L65/10*CALEDON1_5!$A$88</f>
        <v>2.7581616727986615</v>
      </c>
      <c r="M66" s="3">
        <f>Adjustment!M65/10*CALEDON1_5!$A$88</f>
        <v>0</v>
      </c>
      <c r="N66" s="3">
        <f>Adjustment!N65/10*CALEDON1_5!$A$88</f>
        <v>93.777496875154483</v>
      </c>
      <c r="O66" s="3">
        <f t="shared" si="0"/>
        <v>6114.8444285946316</v>
      </c>
    </row>
    <row r="67" spans="1:15" x14ac:dyDescent="0.25">
      <c r="A67" s="2" t="s">
        <v>2</v>
      </c>
      <c r="B67">
        <v>1985</v>
      </c>
      <c r="C67" s="3">
        <f>Adjustment!C66/10*CALEDON1_5!$A$88</f>
        <v>1001.2126872259141</v>
      </c>
      <c r="D67" s="3">
        <f>Adjustment!D66/10*CALEDON1_5!$A$88</f>
        <v>1083.0381501856075</v>
      </c>
      <c r="E67" s="3">
        <f>Adjustment!E66/10*CALEDON1_5!$A$88</f>
        <v>2007.0223105731586</v>
      </c>
      <c r="F67" s="3">
        <f>Adjustment!F66/10*CALEDON1_5!$A$88</f>
        <v>1267.8349822631176</v>
      </c>
      <c r="G67" s="3">
        <f>Adjustment!G66/10*CALEDON1_5!$A$88</f>
        <v>1208.9941999100799</v>
      </c>
      <c r="H67" s="3">
        <f>Adjustment!H66/10*CALEDON1_5!$A$88</f>
        <v>638.05473364075692</v>
      </c>
      <c r="I67" s="3">
        <f>Adjustment!I66/10*CALEDON1_5!$A$88</f>
        <v>1108.7809924650619</v>
      </c>
      <c r="J67" s="3">
        <f>Adjustment!J66/10*CALEDON1_5!$A$88</f>
        <v>0</v>
      </c>
      <c r="K67" s="3">
        <f>Adjustment!K66/10*CALEDON1_5!$A$88</f>
        <v>589.32721075464724</v>
      </c>
      <c r="L67" s="3">
        <f>Adjustment!L66/10*CALEDON1_5!$A$88</f>
        <v>0</v>
      </c>
      <c r="M67" s="3">
        <f>Adjustment!M66/10*CALEDON1_5!$A$88</f>
        <v>691.37919264819755</v>
      </c>
      <c r="N67" s="3">
        <f>Adjustment!N66/10*CALEDON1_5!$A$88</f>
        <v>253.75087389747679</v>
      </c>
      <c r="O67" s="3">
        <f t="shared" ref="O67:O86" si="1">SUM(C67:N67)</f>
        <v>9849.3953335640199</v>
      </c>
    </row>
    <row r="68" spans="1:15" x14ac:dyDescent="0.25">
      <c r="A68" s="2" t="s">
        <v>2</v>
      </c>
      <c r="B68">
        <v>1986</v>
      </c>
      <c r="C68" s="3">
        <f>Adjustment!C67/10*CALEDON1_5!$A$88</f>
        <v>1554.6837962341785</v>
      </c>
      <c r="D68" s="3">
        <f>Adjustment!D67/10*CALEDON1_5!$A$88</f>
        <v>1551.9256345613796</v>
      </c>
      <c r="E68" s="3">
        <f>Adjustment!E67/10*CALEDON1_5!$A$88</f>
        <v>1172.218710939431</v>
      </c>
      <c r="F68" s="3">
        <f>Adjustment!F67/10*CALEDON1_5!$A$88</f>
        <v>996.61575110458273</v>
      </c>
      <c r="G68" s="3">
        <f>Adjustment!G67/10*CALEDON1_5!$A$88</f>
        <v>1048.1014356634912</v>
      </c>
      <c r="H68" s="3">
        <f>Adjustment!H67/10*CALEDON1_5!$A$88</f>
        <v>1035.2300145237639</v>
      </c>
      <c r="I68" s="3">
        <f>Adjustment!I67/10*CALEDON1_5!$A$88</f>
        <v>820.09340404546856</v>
      </c>
      <c r="J68" s="3">
        <f>Adjustment!J67/10*CALEDON1_5!$A$88</f>
        <v>44.13058676477857</v>
      </c>
      <c r="K68" s="3">
        <f>Adjustment!K67/10*CALEDON1_5!$A$88</f>
        <v>6.4357105698635433</v>
      </c>
      <c r="L68" s="3">
        <f>Adjustment!L67/10*CALEDON1_5!$A$88</f>
        <v>79.06730128689496</v>
      </c>
      <c r="M68" s="3">
        <f>Adjustment!M67/10*CALEDON1_5!$A$88</f>
        <v>812.73830625133871</v>
      </c>
      <c r="N68" s="3">
        <f>Adjustment!N67/10*CALEDON1_5!$A$88</f>
        <v>2258.9344100221033</v>
      </c>
      <c r="O68" s="3">
        <f t="shared" si="1"/>
        <v>11380.175061967275</v>
      </c>
    </row>
    <row r="69" spans="1:15" x14ac:dyDescent="0.25">
      <c r="A69" s="2" t="s">
        <v>2</v>
      </c>
      <c r="B69">
        <v>1987</v>
      </c>
      <c r="C69" s="3">
        <f>Adjustment!C68/10*CALEDON1_5!$A$88</f>
        <v>431.19260818085741</v>
      </c>
      <c r="D69" s="3">
        <f>Adjustment!D68/10*CALEDON1_5!$A$88</f>
        <v>1492.1654649840755</v>
      </c>
      <c r="E69" s="3">
        <f>Adjustment!E68/10*CALEDON1_5!$A$88</f>
        <v>2333.4047751876669</v>
      </c>
      <c r="F69" s="3">
        <f>Adjustment!F68/10*CALEDON1_5!$A$88</f>
        <v>2274.5639928346291</v>
      </c>
      <c r="G69" s="3">
        <f>Adjustment!G68/10*CALEDON1_5!$A$88</f>
        <v>1591.4592852048272</v>
      </c>
      <c r="H69" s="3">
        <f>Adjustment!H68/10*CALEDON1_5!$A$88</f>
        <v>2466.7159227062689</v>
      </c>
      <c r="I69" s="3">
        <f>Adjustment!I68/10*CALEDON1_5!$A$88</f>
        <v>891.80560753823363</v>
      </c>
      <c r="J69" s="3">
        <f>Adjustment!J68/10*CALEDON1_5!$A$88</f>
        <v>350.28653244542988</v>
      </c>
      <c r="K69" s="3">
        <f>Adjustment!K68/10*CALEDON1_5!$A$88</f>
        <v>229.84680606655508</v>
      </c>
      <c r="L69" s="3">
        <f>Adjustment!L68/10*CALEDON1_5!$A$88</f>
        <v>205.02335101136714</v>
      </c>
      <c r="M69" s="3">
        <f>Adjustment!M68/10*CALEDON1_5!$A$88</f>
        <v>31.259165625051494</v>
      </c>
      <c r="N69" s="3">
        <f>Adjustment!N68/10*CALEDON1_5!$A$88</f>
        <v>512.09868391628481</v>
      </c>
      <c r="O69" s="3">
        <f t="shared" si="1"/>
        <v>12809.822195701247</v>
      </c>
    </row>
    <row r="70" spans="1:15" x14ac:dyDescent="0.25">
      <c r="A70" s="2" t="s">
        <v>2</v>
      </c>
      <c r="B70">
        <v>1988</v>
      </c>
      <c r="C70" s="3">
        <f>Adjustment!C69/10*CALEDON1_5!$A$88</f>
        <v>1270.5931439359167</v>
      </c>
      <c r="D70" s="3">
        <f>Adjustment!D69/10*CALEDON1_5!$A$88</f>
        <v>1125.3299625018537</v>
      </c>
      <c r="E70" s="3">
        <f>Adjustment!E69/10*CALEDON1_5!$A$88</f>
        <v>1253.1247866748583</v>
      </c>
      <c r="F70" s="3">
        <f>Adjustment!F69/10*CALEDON1_5!$A$88</f>
        <v>1427.80835928544</v>
      </c>
      <c r="G70" s="3">
        <f>Adjustment!G69/10*CALEDON1_5!$A$88</f>
        <v>2052.0722845622035</v>
      </c>
      <c r="H70" s="3">
        <f>Adjustment!H69/10*CALEDON1_5!$A$88</f>
        <v>1101.4258946709319</v>
      </c>
      <c r="I70" s="3">
        <f>Adjustment!I69/10*CALEDON1_5!$A$88</f>
        <v>930.4198709574149</v>
      </c>
      <c r="J70" s="3">
        <f>Adjustment!J69/10*CALEDON1_5!$A$88</f>
        <v>503.82419889788878</v>
      </c>
      <c r="K70" s="3">
        <f>Adjustment!K69/10*CALEDON1_5!$A$88</f>
        <v>517.61500726188206</v>
      </c>
      <c r="L70" s="3">
        <f>Adjustment!L69/10*CALEDON1_5!$A$88</f>
        <v>37.694876194915032</v>
      </c>
      <c r="M70" s="3">
        <f>Adjustment!M69/10*CALEDON1_5!$A$88</f>
        <v>109.40707968768022</v>
      </c>
      <c r="N70" s="3">
        <f>Adjustment!N69/10*CALEDON1_5!$A$88</f>
        <v>78.147914062628715</v>
      </c>
      <c r="O70" s="3">
        <f t="shared" si="1"/>
        <v>10407.463378693616</v>
      </c>
    </row>
    <row r="71" spans="1:15" x14ac:dyDescent="0.25">
      <c r="A71" s="2" t="s">
        <v>2</v>
      </c>
      <c r="B71">
        <v>1989</v>
      </c>
      <c r="C71" s="3">
        <f>Adjustment!C70/10*CALEDON1_5!$A$88</f>
        <v>847.67502077345523</v>
      </c>
      <c r="D71" s="3">
        <f>Adjustment!D70/10*CALEDON1_5!$A$88</f>
        <v>1847.9683207751029</v>
      </c>
      <c r="E71" s="3">
        <f>Adjustment!E70/10*CALEDON1_5!$A$88</f>
        <v>699.65367766659369</v>
      </c>
      <c r="F71" s="3">
        <f>Adjustment!F70/10*CALEDON1_5!$A$88</f>
        <v>636.21595919222443</v>
      </c>
      <c r="G71" s="3">
        <f>Adjustment!G70/10*CALEDON1_5!$A$88</f>
        <v>1439.760393200901</v>
      </c>
      <c r="H71" s="3">
        <f>Adjustment!H70/10*CALEDON1_5!$A$88</f>
        <v>1491.2460777598092</v>
      </c>
      <c r="I71" s="3">
        <f>Adjustment!I70/10*CALEDON1_5!$A$88</f>
        <v>1094.9901841010685</v>
      </c>
      <c r="J71" s="3">
        <f>Adjustment!J70/10*CALEDON1_5!$A$88</f>
        <v>95.616271323686917</v>
      </c>
      <c r="K71" s="3">
        <f>Adjustment!K70/10*CALEDON1_5!$A$88</f>
        <v>108.48769246341399</v>
      </c>
      <c r="L71" s="3">
        <f>Adjustment!L70/10*CALEDON1_5!$A$88</f>
        <v>203.18457656283474</v>
      </c>
      <c r="M71" s="3">
        <f>Adjustment!M70/10*CALEDON1_5!$A$88</f>
        <v>200.42641489003606</v>
      </c>
      <c r="N71" s="3">
        <f>Adjustment!N70/10*CALEDON1_5!$A$88</f>
        <v>0</v>
      </c>
      <c r="O71" s="3">
        <f t="shared" si="1"/>
        <v>8665.2245887091267</v>
      </c>
    </row>
    <row r="72" spans="1:15" x14ac:dyDescent="0.25">
      <c r="A72" s="2" t="s">
        <v>2</v>
      </c>
      <c r="B72">
        <v>1990</v>
      </c>
      <c r="C72" s="3">
        <f>Adjustment!C71/10*CALEDON1_5!$A$88</f>
        <v>625.18331250102983</v>
      </c>
      <c r="D72" s="3">
        <f>Adjustment!D71/10*CALEDON1_5!$A$88</f>
        <v>393.49773198594232</v>
      </c>
      <c r="E72" s="3">
        <f>Adjustment!E71/10*CALEDON1_5!$A$88</f>
        <v>1032.4718528509654</v>
      </c>
      <c r="F72" s="3">
        <f>Adjustment!F71/10*CALEDON1_5!$A$88</f>
        <v>2407.875140353231</v>
      </c>
      <c r="G72" s="3">
        <f>Adjustment!G71/10*CALEDON1_5!$A$88</f>
        <v>1492.1654649840757</v>
      </c>
      <c r="H72" s="3">
        <f>Adjustment!H71/10*CALEDON1_5!$A$88</f>
        <v>1222.7850082740729</v>
      </c>
      <c r="I72" s="3">
        <f>Adjustment!I71/10*CALEDON1_5!$A$88</f>
        <v>26.662229503720386</v>
      </c>
      <c r="J72" s="3">
        <f>Adjustment!J71/10*CALEDON1_5!$A$88</f>
        <v>12.871421139727085</v>
      </c>
      <c r="K72" s="3">
        <f>Adjustment!K71/10*CALEDON1_5!$A$88</f>
        <v>205.02335101136711</v>
      </c>
      <c r="L72" s="3">
        <f>Adjustment!L71/10*CALEDON1_5!$A$88</f>
        <v>0</v>
      </c>
      <c r="M72" s="3">
        <f>Adjustment!M71/10*CALEDON1_5!$A$88</f>
        <v>0</v>
      </c>
      <c r="N72" s="3">
        <f>Adjustment!N71/10*CALEDON1_5!$A$88</f>
        <v>752.05874944976836</v>
      </c>
      <c r="O72" s="3">
        <f t="shared" si="1"/>
        <v>8170.5942620538999</v>
      </c>
    </row>
    <row r="73" spans="1:15" x14ac:dyDescent="0.25">
      <c r="A73" s="2" t="s">
        <v>2</v>
      </c>
      <c r="B73">
        <v>1991</v>
      </c>
      <c r="C73" s="3">
        <f>Adjustment!C72/10*CALEDON1_5!$A$88</f>
        <v>1460.9062993590239</v>
      </c>
      <c r="D73" s="3">
        <f>Adjustment!D72/10*CALEDON1_5!$A$88</f>
        <v>695.97612876952871</v>
      </c>
      <c r="E73" s="3">
        <f>Adjustment!E72/10*CALEDON1_5!$A$88</f>
        <v>1055.4565334576209</v>
      </c>
      <c r="F73" s="3">
        <f>Adjustment!F72/10*CALEDON1_5!$A$88</f>
        <v>547.03539843840099</v>
      </c>
      <c r="G73" s="3">
        <f>Adjustment!G72/10*CALEDON1_5!$A$88</f>
        <v>793.43117454174831</v>
      </c>
      <c r="H73" s="3">
        <f>Adjustment!H72/10*CALEDON1_5!$A$88</f>
        <v>987.42187886192062</v>
      </c>
      <c r="I73" s="3">
        <f>Adjustment!I72/10*CALEDON1_5!$A$88</f>
        <v>157.21521534952367</v>
      </c>
      <c r="J73" s="3">
        <f>Adjustment!J72/10*CALEDON1_5!$A$88</f>
        <v>0</v>
      </c>
      <c r="K73" s="3">
        <f>Adjustment!K72/10*CALEDON1_5!$A$88</f>
        <v>0</v>
      </c>
      <c r="L73" s="3">
        <f>Adjustment!L72/10*CALEDON1_5!$A$88</f>
        <v>10.113259466928424</v>
      </c>
      <c r="M73" s="3">
        <f>Adjustment!M72/10*CALEDON1_5!$A$88</f>
        <v>691.37919264819755</v>
      </c>
      <c r="N73" s="3">
        <f>Adjustment!N72/10*CALEDON1_5!$A$88</f>
        <v>75.389752389830065</v>
      </c>
      <c r="O73" s="3">
        <f t="shared" si="1"/>
        <v>6474.3248332827234</v>
      </c>
    </row>
    <row r="74" spans="1:15" x14ac:dyDescent="0.25">
      <c r="A74" s="2" t="s">
        <v>2</v>
      </c>
      <c r="B74">
        <v>1992</v>
      </c>
      <c r="C74" s="3">
        <f>Adjustment!C73/10*CALEDON1_5!$A$88</f>
        <v>1258.6411100204557</v>
      </c>
      <c r="D74" s="3">
        <f>Adjustment!D73/10*CALEDON1_5!$A$88</f>
        <v>2181.7058831837412</v>
      </c>
      <c r="E74" s="3">
        <f>Adjustment!E73/10*CALEDON1_5!$A$88</f>
        <v>661.95880147167873</v>
      </c>
      <c r="F74" s="3">
        <f>Adjustment!F73/10*CALEDON1_5!$A$88</f>
        <v>898.24131810809718</v>
      </c>
      <c r="G74" s="3">
        <f>Adjustment!G73/10*CALEDON1_5!$A$88</f>
        <v>1836.9356740839082</v>
      </c>
      <c r="H74" s="3">
        <f>Adjustment!H73/10*CALEDON1_5!$A$88</f>
        <v>823.77095294253354</v>
      </c>
      <c r="I74" s="3">
        <f>Adjustment!I73/10*CALEDON1_5!$A$88</f>
        <v>561.74559402666068</v>
      </c>
      <c r="J74" s="3">
        <f>Adjustment!J73/10*CALEDON1_5!$A$88</f>
        <v>152.61827922819256</v>
      </c>
      <c r="K74" s="3">
        <f>Adjustment!K73/10*CALEDON1_5!$A$88</f>
        <v>94.696884099420686</v>
      </c>
      <c r="L74" s="3">
        <f>Adjustment!L73/10*CALEDON1_5!$A$88</f>
        <v>11.032646691194646</v>
      </c>
      <c r="M74" s="3">
        <f>Adjustment!M73/10*CALEDON1_5!$A$88</f>
        <v>232.60496773935378</v>
      </c>
      <c r="N74" s="3">
        <f>Adjustment!N73/10*CALEDON1_5!$A$88</f>
        <v>198.58764044150362</v>
      </c>
      <c r="O74" s="3">
        <f t="shared" si="1"/>
        <v>8912.5397520367405</v>
      </c>
    </row>
    <row r="75" spans="1:15" x14ac:dyDescent="0.25">
      <c r="A75" s="2" t="s">
        <v>2</v>
      </c>
      <c r="B75">
        <v>1993</v>
      </c>
      <c r="C75" s="3">
        <f>Adjustment!C74/10*CALEDON1_5!$A$88</f>
        <v>1841.5326102052391</v>
      </c>
      <c r="D75" s="3">
        <f>Adjustment!D74/10*CALEDON1_5!$A$88</f>
        <v>575.53640239065396</v>
      </c>
      <c r="E75" s="3">
        <f>Adjustment!E74/10*CALEDON1_5!$A$88</f>
        <v>1500.4399500024717</v>
      </c>
      <c r="F75" s="3">
        <f>Adjustment!F74/10*CALEDON1_5!$A$88</f>
        <v>2100.7998074483139</v>
      </c>
      <c r="G75" s="3">
        <f>Adjustment!G74/10*CALEDON1_5!$A$88</f>
        <v>1358.8543174654737</v>
      </c>
      <c r="H75" s="3">
        <f>Adjustment!H74/10*CALEDON1_5!$A$88</f>
        <v>1178.6544215092943</v>
      </c>
      <c r="I75" s="3">
        <f>Adjustment!I74/10*CALEDON1_5!$A$88</f>
        <v>1017.7616572627061</v>
      </c>
      <c r="J75" s="3">
        <f>Adjustment!J74/10*CALEDON1_5!$A$88</f>
        <v>0</v>
      </c>
      <c r="K75" s="3">
        <f>Adjustment!K74/10*CALEDON1_5!$A$88</f>
        <v>4.596936121331102</v>
      </c>
      <c r="L75" s="3">
        <f>Adjustment!L74/10*CALEDON1_5!$A$88</f>
        <v>205.94273823563339</v>
      </c>
      <c r="M75" s="3">
        <f>Adjustment!M74/10*CALEDON1_5!$A$88</f>
        <v>27.58161672798661</v>
      </c>
      <c r="N75" s="3">
        <f>Adjustment!N74/10*CALEDON1_5!$A$88</f>
        <v>124.11727527593978</v>
      </c>
      <c r="O75" s="3">
        <f t="shared" si="1"/>
        <v>9935.8177326450441</v>
      </c>
    </row>
    <row r="76" spans="1:15" x14ac:dyDescent="0.25">
      <c r="A76" s="2" t="s">
        <v>2</v>
      </c>
      <c r="B76">
        <v>1994</v>
      </c>
      <c r="C76" s="3">
        <f>Adjustment!C75/10*CALEDON1_5!$A$88</f>
        <v>392.57834476167608</v>
      </c>
      <c r="D76" s="3">
        <f>Adjustment!D75/10*CALEDON1_5!$A$88</f>
        <v>642.65166976208798</v>
      </c>
      <c r="E76" s="3">
        <f>Adjustment!E75/10*CALEDON1_5!$A$88</f>
        <v>695.97612876952871</v>
      </c>
      <c r="F76" s="3">
        <f>Adjustment!F75/10*CALEDON1_5!$A$88</f>
        <v>838.48114853079278</v>
      </c>
      <c r="G76" s="3">
        <f>Adjustment!G75/10*CALEDON1_5!$A$88</f>
        <v>695.05674154526264</v>
      </c>
      <c r="H76" s="3">
        <f>Adjustment!H75/10*CALEDON1_5!$A$88</f>
        <v>1041.6657250936275</v>
      </c>
      <c r="I76" s="3">
        <f>Adjustment!I75/10*CALEDON1_5!$A$88</f>
        <v>433.03138262938978</v>
      </c>
      <c r="J76" s="3">
        <f>Adjustment!J75/10*CALEDON1_5!$A$88</f>
        <v>210.53967435696447</v>
      </c>
      <c r="K76" s="3">
        <f>Adjustment!K75/10*CALEDON1_5!$A$88</f>
        <v>15.629582812525747</v>
      </c>
      <c r="L76" s="3">
        <f>Adjustment!L75/10*CALEDON1_5!$A$88</f>
        <v>7.3550977941297635</v>
      </c>
      <c r="M76" s="3">
        <f>Adjustment!M75/10*CALEDON1_5!$A$88</f>
        <v>69.873429044232751</v>
      </c>
      <c r="N76" s="3">
        <f>Adjustment!N75/10*CALEDON1_5!$A$88</f>
        <v>220.65293382389288</v>
      </c>
      <c r="O76" s="3">
        <f t="shared" si="1"/>
        <v>5263.4918589241106</v>
      </c>
    </row>
    <row r="77" spans="1:15" x14ac:dyDescent="0.25">
      <c r="A77" s="2" t="s">
        <v>2</v>
      </c>
      <c r="B77">
        <v>1995</v>
      </c>
      <c r="C77" s="3">
        <f>Adjustment!C76/10*CALEDON1_5!$A$88</f>
        <v>1172.2187109394308</v>
      </c>
      <c r="D77" s="3">
        <f>Adjustment!D76/10*CALEDON1_5!$A$88</f>
        <v>1444.3573293222323</v>
      </c>
      <c r="E77" s="3">
        <f>Adjustment!E76/10*CALEDON1_5!$A$88</f>
        <v>1399.3073553331874</v>
      </c>
      <c r="F77" s="3">
        <f>Adjustment!F76/10*CALEDON1_5!$A$88</f>
        <v>1442.5185548736995</v>
      </c>
      <c r="G77" s="3">
        <f>Adjustment!G76/10*CALEDON1_5!$A$88</f>
        <v>2247.9017633309081</v>
      </c>
      <c r="H77" s="3">
        <f>Adjustment!H76/10*CALEDON1_5!$A$88</f>
        <v>1037.9881761965626</v>
      </c>
      <c r="I77" s="3">
        <f>Adjustment!I76/10*CALEDON1_5!$A$88</f>
        <v>840.3199229793255</v>
      </c>
      <c r="J77" s="3">
        <f>Adjustment!J76/10*CALEDON1_5!$A$88</f>
        <v>419.24057426539645</v>
      </c>
      <c r="K77" s="3">
        <f>Adjustment!K76/10*CALEDON1_5!$A$88</f>
        <v>254.67026112174304</v>
      </c>
      <c r="L77" s="3">
        <f>Adjustment!L76/10*CALEDON1_5!$A$88</f>
        <v>486.35584163683063</v>
      </c>
      <c r="M77" s="3">
        <f>Adjustment!M76/10*CALEDON1_5!$A$88</f>
        <v>387.06202141607878</v>
      </c>
      <c r="N77" s="3">
        <f>Adjustment!N76/10*CALEDON1_5!$A$88</f>
        <v>446.82219099338306</v>
      </c>
      <c r="O77" s="3">
        <f t="shared" si="1"/>
        <v>11578.76270240878</v>
      </c>
    </row>
    <row r="78" spans="1:15" x14ac:dyDescent="0.25">
      <c r="A78" s="2" t="s">
        <v>2</v>
      </c>
      <c r="B78">
        <v>1996</v>
      </c>
      <c r="C78" s="3">
        <f>Adjustment!C77/10*CALEDON1_5!$A$88</f>
        <v>958.92087490966776</v>
      </c>
      <c r="D78" s="3">
        <f>Adjustment!D77/10*CALEDON1_5!$A$88</f>
        <v>1423.211423164109</v>
      </c>
      <c r="E78" s="3">
        <f>Adjustment!E77/10*CALEDON1_5!$A$88</f>
        <v>1337.7084113073508</v>
      </c>
      <c r="F78" s="3">
        <f>Adjustment!F77/10*CALEDON1_5!$A$88</f>
        <v>1412.1787764729143</v>
      </c>
      <c r="G78" s="3">
        <f>Adjustment!G77/10*CALEDON1_5!$A$88</f>
        <v>1126.24934972612</v>
      </c>
      <c r="H78" s="3">
        <f>Adjustment!H77/10*CALEDON1_5!$A$88</f>
        <v>1605.2500935688206</v>
      </c>
      <c r="I78" s="3">
        <f>Adjustment!I77/10*CALEDON1_5!$A$88</f>
        <v>783.31791507481978</v>
      </c>
      <c r="J78" s="3">
        <f>Adjustment!J77/10*CALEDON1_5!$A$88</f>
        <v>1018.6810444869722</v>
      </c>
      <c r="K78" s="3">
        <f>Adjustment!K77/10*CALEDON1_5!$A$88</f>
        <v>215.13661047829555</v>
      </c>
      <c r="L78" s="3">
        <f>Adjustment!L77/10*CALEDON1_5!$A$88</f>
        <v>222.49170827242534</v>
      </c>
      <c r="M78" s="3">
        <f>Adjustment!M77/10*CALEDON1_5!$A$88</f>
        <v>95.616271323686917</v>
      </c>
      <c r="N78" s="3">
        <f>Adjustment!N77/10*CALEDON1_5!$A$88</f>
        <v>353.04469411822868</v>
      </c>
      <c r="O78" s="3">
        <f t="shared" si="1"/>
        <v>10551.807172903411</v>
      </c>
    </row>
    <row r="79" spans="1:15" x14ac:dyDescent="0.25">
      <c r="A79" s="2" t="s">
        <v>2</v>
      </c>
      <c r="B79">
        <v>1997</v>
      </c>
      <c r="C79" s="3">
        <f>Adjustment!C78/10*CALEDON1_5!$A$88</f>
        <v>650.92615478048401</v>
      </c>
      <c r="D79" s="3">
        <f>Adjustment!D78/10*CALEDON1_5!$A$88</f>
        <v>707.92816268498962</v>
      </c>
      <c r="E79" s="3">
        <f>Adjustment!E78/10*CALEDON1_5!$A$88</f>
        <v>573.69762794212147</v>
      </c>
      <c r="F79" s="3">
        <f>Adjustment!F78/10*CALEDON1_5!$A$88</f>
        <v>2407.875140353231</v>
      </c>
      <c r="G79" s="3">
        <f>Adjustment!G78/10*CALEDON1_5!$A$88</f>
        <v>1384.5971597449279</v>
      </c>
      <c r="H79" s="3">
        <f>Adjustment!H78/10*CALEDON1_5!$A$88</f>
        <v>1420.4532614913101</v>
      </c>
      <c r="I79" s="3">
        <f>Adjustment!I78/10*CALEDON1_5!$A$88</f>
        <v>373.27121305208544</v>
      </c>
      <c r="J79" s="3">
        <f>Adjustment!J78/10*CALEDON1_5!$A$88</f>
        <v>170.08663648925076</v>
      </c>
      <c r="K79" s="3">
        <f>Adjustment!K78/10*CALEDON1_5!$A$88</f>
        <v>77.228526838362498</v>
      </c>
      <c r="L79" s="3">
        <f>Adjustment!L78/10*CALEDON1_5!$A$88</f>
        <v>102.05198189355048</v>
      </c>
      <c r="M79" s="3">
        <f>Adjustment!M78/10*CALEDON1_5!$A$88</f>
        <v>18.387744485324408</v>
      </c>
      <c r="N79" s="3">
        <f>Adjustment!N78/10*CALEDON1_5!$A$88</f>
        <v>591.16598520317973</v>
      </c>
      <c r="O79" s="3">
        <f t="shared" si="1"/>
        <v>8477.6695949588175</v>
      </c>
    </row>
    <row r="80" spans="1:15" x14ac:dyDescent="0.25">
      <c r="A80" s="2" t="s">
        <v>2</v>
      </c>
      <c r="B80">
        <v>1998</v>
      </c>
      <c r="C80" s="3">
        <f>Adjustment!C79/10*CALEDON1_5!$A$88</f>
        <v>615.98944025836772</v>
      </c>
      <c r="D80" s="3">
        <f>Adjustment!D79/10*CALEDON1_5!$A$88</f>
        <v>2099.8804202240467</v>
      </c>
      <c r="E80" s="3">
        <f>Adjustment!E79/10*CALEDON1_5!$A$88</f>
        <v>539.68030064427137</v>
      </c>
      <c r="F80" s="3">
        <f>Adjustment!F79/10*CALEDON1_5!$A$88</f>
        <v>413.72425091979909</v>
      </c>
      <c r="G80" s="3">
        <f>Adjustment!G79/10*CALEDON1_5!$A$88</f>
        <v>1249.4472377777934</v>
      </c>
      <c r="H80" s="3">
        <f>Adjustment!H79/10*CALEDON1_5!$A$88</f>
        <v>829.28727628813067</v>
      </c>
      <c r="I80" s="3">
        <f>Adjustment!I79/10*CALEDON1_5!$A$88</f>
        <v>361.31917913662465</v>
      </c>
      <c r="J80" s="3">
        <f>Adjustment!J79/10*CALEDON1_5!$A$88</f>
        <v>262.94474614013905</v>
      </c>
      <c r="K80" s="3">
        <f>Adjustment!K79/10*CALEDON1_5!$A$88</f>
        <v>39.53365064344748</v>
      </c>
      <c r="L80" s="3">
        <f>Adjustment!L79/10*CALEDON1_5!$A$88</f>
        <v>72.631590717031415</v>
      </c>
      <c r="M80" s="3">
        <f>Adjustment!M79/10*CALEDON1_5!$A$88</f>
        <v>306.15594568065143</v>
      </c>
      <c r="N80" s="3">
        <f>Adjustment!N79/10*CALEDON1_5!$A$88</f>
        <v>203.18457656283474</v>
      </c>
      <c r="O80" s="3">
        <f t="shared" si="1"/>
        <v>6993.7786149931371</v>
      </c>
    </row>
    <row r="81" spans="1:15" x14ac:dyDescent="0.25">
      <c r="A81" s="2" t="s">
        <v>2</v>
      </c>
      <c r="B81">
        <v>1999</v>
      </c>
      <c r="C81" s="3">
        <f>Adjustment!C80/10*CALEDON1_5!$A$88</f>
        <v>832.04543796092946</v>
      </c>
      <c r="D81" s="3">
        <f>Adjustment!D80/10*CALEDON1_5!$A$88</f>
        <v>1629.1541613997422</v>
      </c>
      <c r="E81" s="3">
        <f>Adjustment!E80/10*CALEDON1_5!$A$88</f>
        <v>1009.4871722443099</v>
      </c>
      <c r="F81" s="3">
        <f>Adjustment!F80/10*CALEDON1_5!$A$88</f>
        <v>3172.805310942726</v>
      </c>
      <c r="G81" s="3">
        <f>Adjustment!G80/10*CALEDON1_5!$A$88</f>
        <v>1529.8603411789907</v>
      </c>
      <c r="H81" s="3">
        <f>Adjustment!H80/10*CALEDON1_5!$A$88</f>
        <v>1112.4585413621264</v>
      </c>
      <c r="I81" s="3">
        <f>Adjustment!I80/10*CALEDON1_5!$A$88</f>
        <v>425.67628483525999</v>
      </c>
      <c r="J81" s="3">
        <f>Adjustment!J80/10*CALEDON1_5!$A$88</f>
        <v>479.00074384270084</v>
      </c>
      <c r="K81" s="3">
        <f>Adjustment!K80/10*CALEDON1_5!$A$88</f>
        <v>60.679556801570548</v>
      </c>
      <c r="L81" s="3">
        <f>Adjustment!L80/10*CALEDON1_5!$A$88</f>
        <v>209.62028713269822</v>
      </c>
      <c r="M81" s="3">
        <f>Adjustment!M80/10*CALEDON1_5!$A$88</f>
        <v>5.5163233455973222</v>
      </c>
      <c r="N81" s="3">
        <f>Adjustment!N80/10*CALEDON1_5!$A$88</f>
        <v>388.90079586461121</v>
      </c>
      <c r="O81" s="3">
        <f t="shared" si="1"/>
        <v>10855.204956911262</v>
      </c>
    </row>
    <row r="82" spans="1:15" x14ac:dyDescent="0.25">
      <c r="A82" s="2" t="s">
        <v>2</v>
      </c>
      <c r="B82">
        <v>2000</v>
      </c>
      <c r="C82" s="3">
        <f>Adjustment!C81/10*CALEDON1_5!$A$88</f>
        <v>1219.1074593770079</v>
      </c>
      <c r="D82" s="3">
        <f>Adjustment!D81/10*CALEDON1_5!$A$88</f>
        <v>1790.0469256463309</v>
      </c>
      <c r="E82" s="3">
        <f>Adjustment!E81/10*CALEDON1_5!$A$88</f>
        <v>1208.0748126858136</v>
      </c>
      <c r="F82" s="3">
        <f>Adjustment!F81/10*CALEDON1_5!$A$88</f>
        <v>749.30058777696945</v>
      </c>
      <c r="G82" s="3">
        <f>Adjustment!G81/10*CALEDON1_5!$A$88</f>
        <v>963.51781103099893</v>
      </c>
      <c r="H82" s="3">
        <f>Adjustment!H81/10*CALEDON1_5!$A$88</f>
        <v>1129.0075113989185</v>
      </c>
      <c r="I82" s="3">
        <f>Adjustment!I81/10*CALEDON1_5!$A$88</f>
        <v>918.46783704195411</v>
      </c>
      <c r="J82" s="3">
        <f>Adjustment!J81/10*CALEDON1_5!$A$88</f>
        <v>410.04670202273422</v>
      </c>
      <c r="K82" s="3">
        <f>Adjustment!K81/10*CALEDON1_5!$A$88</f>
        <v>230.76619329082132</v>
      </c>
      <c r="L82" s="3">
        <f>Adjustment!L81/10*CALEDON1_5!$A$88</f>
        <v>260.18658446734037</v>
      </c>
      <c r="M82" s="3">
        <f>Adjustment!M81/10*CALEDON1_5!$A$88</f>
        <v>915.70967536915543</v>
      </c>
      <c r="N82" s="3">
        <f>Adjustment!N81/10*CALEDON1_5!$A$88</f>
        <v>672.99144816287333</v>
      </c>
      <c r="O82" s="3">
        <f t="shared" si="1"/>
        <v>10467.223548270918</v>
      </c>
    </row>
    <row r="83" spans="1:15" x14ac:dyDescent="0.25">
      <c r="A83" s="2" t="s">
        <v>2</v>
      </c>
      <c r="B83">
        <v>2001</v>
      </c>
      <c r="C83" s="3">
        <f>Adjustment!C82/10*CALEDON1_5!$A$88</f>
        <v>1117.0554774834579</v>
      </c>
      <c r="D83" s="3">
        <f>Adjustment!D82/10*CALEDON1_5!$A$88</f>
        <v>1244.8503016564623</v>
      </c>
      <c r="E83" s="3">
        <f>Adjustment!E82/10*CALEDON1_5!$A$88</f>
        <v>1441.5991676494336</v>
      </c>
      <c r="F83" s="3">
        <f>Adjustment!F82/10*CALEDON1_5!$A$88</f>
        <v>1391.0328703147916</v>
      </c>
      <c r="G83" s="3">
        <f>Adjustment!G82/10*CALEDON1_5!$A$88</f>
        <v>1315.6431179249612</v>
      </c>
      <c r="H83" s="3">
        <f>Adjustment!H82/10*CALEDON1_5!$A$88</f>
        <v>1325.7563773918896</v>
      </c>
      <c r="I83" s="3">
        <f>Adjustment!I82/10*CALEDON1_5!$A$88</f>
        <v>889.04744586543507</v>
      </c>
      <c r="J83" s="3">
        <f>Adjustment!J82/10*CALEDON1_5!$A$88</f>
        <v>597.60169577304316</v>
      </c>
      <c r="K83" s="3">
        <f>Adjustment!K82/10*CALEDON1_5!$A$88</f>
        <v>484.51706718829814</v>
      </c>
      <c r="L83" s="3">
        <f>Adjustment!L82/10*CALEDON1_5!$A$88</f>
        <v>212.37844880549687</v>
      </c>
      <c r="M83" s="3">
        <f>Adjustment!M82/10*CALEDON1_5!$A$88</f>
        <v>789.75362564468321</v>
      </c>
      <c r="N83" s="3">
        <f>Adjustment!N82/10*CALEDON1_5!$A$88</f>
        <v>813.65769347560502</v>
      </c>
      <c r="O83" s="3">
        <f t="shared" si="1"/>
        <v>11622.893289173559</v>
      </c>
    </row>
    <row r="84" spans="1:15" x14ac:dyDescent="0.25">
      <c r="A84" s="2" t="s">
        <v>2</v>
      </c>
      <c r="B84">
        <v>2002</v>
      </c>
      <c r="C84" s="3">
        <f>Adjustment!C83/10*CALEDON1_5!$A$88</f>
        <v>715.28326047911946</v>
      </c>
      <c r="D84" s="3">
        <f>Adjustment!D83/10*CALEDON1_5!$A$88</f>
        <v>217.8947721510942</v>
      </c>
      <c r="E84" s="3">
        <f>Adjustment!E83/10*CALEDON1_5!$A$88</f>
        <v>2076.8957396173919</v>
      </c>
      <c r="F84" s="3">
        <f>Adjustment!F83/10*CALEDON1_5!$A$88</f>
        <v>1039.8269506450952</v>
      </c>
      <c r="G84" s="3">
        <f>Adjustment!G83/10*CALEDON1_5!$A$88</f>
        <v>2392.2455575407057</v>
      </c>
      <c r="H84" s="3">
        <f>Adjustment!H83/10*CALEDON1_5!$A$88</f>
        <v>897.32193088383087</v>
      </c>
      <c r="I84" s="3">
        <f>Adjustment!I83/10*CALEDON1_5!$A$88</f>
        <v>292.36513731665809</v>
      </c>
      <c r="J84" s="3">
        <f>Adjustment!J83/10*CALEDON1_5!$A$88</f>
        <v>124.11727527593975</v>
      </c>
      <c r="K84" s="3">
        <f>Adjustment!K83/10*CALEDON1_5!$A$88</f>
        <v>43.211199540512354</v>
      </c>
      <c r="L84" s="3">
        <f>Adjustment!L83/10*CALEDON1_5!$A$88</f>
        <v>0</v>
      </c>
      <c r="M84" s="3">
        <f>Adjustment!M83/10*CALEDON1_5!$A$88</f>
        <v>130.55298584580328</v>
      </c>
      <c r="N84" s="3">
        <f>Adjustment!N83/10*CALEDON1_5!$A$88</f>
        <v>321.78552849317714</v>
      </c>
      <c r="O84" s="3">
        <f t="shared" si="1"/>
        <v>8251.5003377893263</v>
      </c>
    </row>
    <row r="85" spans="1:15" x14ac:dyDescent="0.25">
      <c r="A85" s="2" t="s">
        <v>2</v>
      </c>
      <c r="B85">
        <v>2003</v>
      </c>
      <c r="C85" s="3">
        <f>Adjustment!C84/10*CALEDON1_5!$A$88</f>
        <v>261.10597169160656</v>
      </c>
      <c r="D85" s="3">
        <f>Adjustment!D84/10*CALEDON1_5!$A$88</f>
        <v>1740.4000155359549</v>
      </c>
      <c r="E85" s="3">
        <f>Adjustment!E84/10*CALEDON1_5!$A$88</f>
        <v>821.01279126973475</v>
      </c>
      <c r="F85" s="3">
        <f>Adjustment!F84/10*CALEDON1_5!$A$88</f>
        <v>1223.7043954983394</v>
      </c>
      <c r="G85" s="3">
        <f>Adjustment!G84/10*CALEDON1_5!$A$88</f>
        <v>674.8302226114057</v>
      </c>
      <c r="H85" s="3">
        <f>Adjustment!H84/10*CALEDON1_5!$A$88</f>
        <v>1528.0215667304583</v>
      </c>
      <c r="I85" s="3">
        <f>Adjustment!I84/10*CALEDON1_5!$A$88</f>
        <v>261.10597169160661</v>
      </c>
      <c r="J85" s="3">
        <f>Adjustment!J84/10*CALEDON1_5!$A$88</f>
        <v>0</v>
      </c>
      <c r="K85" s="3">
        <f>Adjustment!K84/10*CALEDON1_5!$A$88</f>
        <v>391.65895753740989</v>
      </c>
      <c r="L85" s="3">
        <f>Adjustment!L84/10*CALEDON1_5!$A$88</f>
        <v>92.858109650888252</v>
      </c>
      <c r="M85" s="3">
        <f>Adjustment!M84/10*CALEDON1_5!$A$88</f>
        <v>198.58764044150359</v>
      </c>
      <c r="N85" s="3">
        <f>Adjustment!N84/10*CALEDON1_5!$A$88</f>
        <v>282.25187784972968</v>
      </c>
      <c r="O85" s="3">
        <f t="shared" si="1"/>
        <v>7475.5375205086384</v>
      </c>
    </row>
    <row r="86" spans="1:15" x14ac:dyDescent="0.25">
      <c r="A86" s="2" t="s">
        <v>2</v>
      </c>
      <c r="B86">
        <v>2004</v>
      </c>
      <c r="C86" s="3">
        <f>Adjustment!C85/10*CALEDON1_5!$A$88</f>
        <v>329.14062628730687</v>
      </c>
      <c r="D86" s="3">
        <f>Adjustment!D85/10*CALEDON1_5!$A$88</f>
        <v>771.36588115935899</v>
      </c>
      <c r="E86" s="3">
        <f>Adjustment!E85/10*CALEDON1_5!$A$88</f>
        <v>1330.3533135132209</v>
      </c>
      <c r="F86" s="3">
        <f>Adjustment!F85/10*CALEDON1_5!$A$88</f>
        <v>2282.8384778530249</v>
      </c>
      <c r="G86" s="3">
        <f>Adjustment!G85/10*CALEDON1_5!$A$88</f>
        <v>342.01204742703396</v>
      </c>
      <c r="H86" s="3">
        <f>Adjustment!H85/10*CALEDON1_5!$A$88</f>
        <v>972.71168327366104</v>
      </c>
      <c r="I86" s="3">
        <f>Adjustment!I85/10*CALEDON1_5!$A$88</f>
        <v>455.09667601177915</v>
      </c>
      <c r="J86" s="3">
        <f>Adjustment!J85/10*CALEDON1_5!$A$88</f>
        <v>138.82747086419926</v>
      </c>
      <c r="K86" s="3">
        <f>Adjustment!K85/10*CALEDON1_5!$A$88</f>
        <v>0</v>
      </c>
      <c r="L86" s="3">
        <f>Adjustment!L85/10*CALEDON1_5!$A$88</f>
        <v>0</v>
      </c>
      <c r="M86" s="3">
        <f>Adjustment!M85/10*CALEDON1_5!$A$88</f>
        <v>138.82747086419928</v>
      </c>
      <c r="N86" s="3">
        <f>Adjustment!N85/10*CALEDON1_5!$A$88</f>
        <v>273.9773928313337</v>
      </c>
      <c r="O86" s="3">
        <f t="shared" si="1"/>
        <v>7035.1510400851175</v>
      </c>
    </row>
    <row r="87" spans="1:15" x14ac:dyDescent="0.25">
      <c r="O8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B1" sqref="B1:M85"/>
    </sheetView>
  </sheetViews>
  <sheetFormatPr defaultRowHeight="15" x14ac:dyDescent="0.25"/>
  <cols>
    <col min="1" max="16384" width="9.140625" style="4"/>
  </cols>
  <sheetData>
    <row r="1" spans="1:13" x14ac:dyDescent="0.25">
      <c r="A1" s="4" t="s">
        <v>83</v>
      </c>
      <c r="B1" s="4">
        <v>13.82</v>
      </c>
      <c r="C1" s="4">
        <v>6.96</v>
      </c>
      <c r="D1" s="4">
        <v>8.82</v>
      </c>
      <c r="E1" s="4">
        <v>13.16</v>
      </c>
      <c r="F1" s="4">
        <v>16.45</v>
      </c>
      <c r="G1" s="4">
        <v>21.11</v>
      </c>
      <c r="H1" s="4">
        <v>6.23</v>
      </c>
      <c r="I1" s="4">
        <v>2.06</v>
      </c>
      <c r="J1" s="4">
        <v>0.18</v>
      </c>
      <c r="K1" s="4">
        <v>0</v>
      </c>
      <c r="L1" s="4">
        <v>0.19</v>
      </c>
      <c r="M1" s="4">
        <v>5.98</v>
      </c>
    </row>
    <row r="2" spans="1:13" x14ac:dyDescent="0.25">
      <c r="A2" s="4" t="s">
        <v>82</v>
      </c>
      <c r="B2" s="4">
        <v>4.12</v>
      </c>
      <c r="C2" s="4">
        <v>16.309999999999999</v>
      </c>
      <c r="D2" s="4">
        <v>17.23</v>
      </c>
      <c r="E2" s="4">
        <v>18.649999999999999</v>
      </c>
      <c r="F2" s="4">
        <v>8.18</v>
      </c>
      <c r="G2" s="4">
        <v>8.16</v>
      </c>
      <c r="H2" s="4">
        <v>1.05</v>
      </c>
      <c r="I2" s="4">
        <v>4.2300000000000004</v>
      </c>
      <c r="J2" s="4">
        <v>3.58</v>
      </c>
      <c r="K2" s="4">
        <v>0.04</v>
      </c>
      <c r="L2" s="4">
        <v>5.25</v>
      </c>
      <c r="M2" s="4">
        <v>0.45</v>
      </c>
    </row>
    <row r="3" spans="1:13" x14ac:dyDescent="0.25">
      <c r="A3" s="4" t="s">
        <v>81</v>
      </c>
      <c r="B3" s="4">
        <v>10.46</v>
      </c>
      <c r="C3" s="4">
        <v>20.03</v>
      </c>
      <c r="D3" s="4">
        <v>15.79</v>
      </c>
      <c r="E3" s="4">
        <v>15.62</v>
      </c>
      <c r="F3" s="4">
        <v>17.21</v>
      </c>
      <c r="G3" s="4">
        <v>5.0599999999999996</v>
      </c>
      <c r="H3" s="4">
        <v>9.3800000000000008</v>
      </c>
      <c r="I3" s="4">
        <v>5.0999999999999996</v>
      </c>
      <c r="J3" s="4">
        <v>9.8699999999999992</v>
      </c>
      <c r="K3" s="4">
        <v>3.45</v>
      </c>
      <c r="L3" s="4">
        <v>2.41</v>
      </c>
      <c r="M3" s="4">
        <v>0.98</v>
      </c>
    </row>
    <row r="4" spans="1:13" x14ac:dyDescent="0.25">
      <c r="A4" s="4" t="s">
        <v>80</v>
      </c>
      <c r="B4" s="4">
        <v>5.18</v>
      </c>
      <c r="C4" s="4">
        <v>9.0500000000000007</v>
      </c>
      <c r="D4" s="4">
        <v>11.74</v>
      </c>
      <c r="E4" s="4">
        <v>16.079999999999998</v>
      </c>
      <c r="F4" s="4">
        <v>9.9700000000000006</v>
      </c>
      <c r="G4" s="4">
        <v>23.81</v>
      </c>
      <c r="H4" s="4">
        <v>1.85</v>
      </c>
      <c r="I4" s="4">
        <v>1.05</v>
      </c>
      <c r="J4" s="4">
        <v>0.11</v>
      </c>
      <c r="K4" s="4">
        <v>0.21</v>
      </c>
      <c r="L4" s="4">
        <v>0.8</v>
      </c>
      <c r="M4" s="4">
        <v>10.37</v>
      </c>
    </row>
    <row r="5" spans="1:13" x14ac:dyDescent="0.25">
      <c r="A5" s="4" t="s">
        <v>79</v>
      </c>
      <c r="B5" s="4">
        <v>12.82</v>
      </c>
      <c r="C5" s="4">
        <v>22.55</v>
      </c>
      <c r="D5" s="4">
        <v>20.25</v>
      </c>
      <c r="E5" s="4">
        <v>10.130000000000001</v>
      </c>
      <c r="F5" s="4">
        <v>14.09</v>
      </c>
      <c r="G5" s="4">
        <v>34.090000000000003</v>
      </c>
      <c r="H5" s="4">
        <v>13.98</v>
      </c>
      <c r="I5" s="4">
        <v>5.44</v>
      </c>
      <c r="J5" s="4">
        <v>0.89</v>
      </c>
      <c r="K5" s="4">
        <v>0.48</v>
      </c>
      <c r="L5" s="4">
        <v>0.23</v>
      </c>
      <c r="M5" s="4">
        <v>5.67</v>
      </c>
    </row>
    <row r="6" spans="1:13" x14ac:dyDescent="0.25">
      <c r="A6" s="4" t="s">
        <v>78</v>
      </c>
      <c r="B6" s="4">
        <v>6.3</v>
      </c>
      <c r="C6" s="4">
        <v>20.07</v>
      </c>
      <c r="D6" s="4">
        <v>6.14</v>
      </c>
      <c r="E6" s="4">
        <v>13.59</v>
      </c>
      <c r="F6" s="4">
        <v>10.8</v>
      </c>
      <c r="G6" s="4">
        <v>13.77</v>
      </c>
      <c r="H6" s="4">
        <v>0.99</v>
      </c>
      <c r="I6" s="4">
        <v>1.86</v>
      </c>
      <c r="J6" s="4">
        <v>1.51</v>
      </c>
      <c r="K6" s="4">
        <v>0.02</v>
      </c>
      <c r="L6" s="4">
        <v>0</v>
      </c>
      <c r="M6" s="4">
        <v>11.06</v>
      </c>
    </row>
    <row r="7" spans="1:13" x14ac:dyDescent="0.25">
      <c r="A7" s="4" t="s">
        <v>77</v>
      </c>
      <c r="B7" s="4">
        <v>11.4</v>
      </c>
      <c r="C7" s="4">
        <v>14.22</v>
      </c>
      <c r="D7" s="4">
        <v>16.98</v>
      </c>
      <c r="E7" s="4">
        <v>12.49</v>
      </c>
      <c r="F7" s="4">
        <v>13.51</v>
      </c>
      <c r="G7" s="4">
        <v>12</v>
      </c>
      <c r="H7" s="4">
        <v>3.02</v>
      </c>
      <c r="I7" s="4">
        <v>0.4</v>
      </c>
      <c r="J7" s="4">
        <v>0</v>
      </c>
      <c r="K7" s="4">
        <v>4.5999999999999996</v>
      </c>
      <c r="L7" s="4">
        <v>1.36</v>
      </c>
      <c r="M7" s="4">
        <v>0.79</v>
      </c>
    </row>
    <row r="8" spans="1:13" x14ac:dyDescent="0.25">
      <c r="A8" s="4" t="s">
        <v>76</v>
      </c>
      <c r="B8" s="4">
        <v>16.28</v>
      </c>
      <c r="C8" s="4">
        <v>5.22</v>
      </c>
      <c r="D8" s="4">
        <v>20.67</v>
      </c>
      <c r="E8" s="4">
        <v>13.72</v>
      </c>
      <c r="F8" s="4">
        <v>9.4700000000000006</v>
      </c>
      <c r="G8" s="4">
        <v>11.38</v>
      </c>
      <c r="H8" s="4">
        <v>2.81</v>
      </c>
      <c r="I8" s="4">
        <v>0.38</v>
      </c>
      <c r="J8" s="4">
        <v>0.06</v>
      </c>
      <c r="K8" s="4">
        <v>0</v>
      </c>
      <c r="L8" s="4">
        <v>0.76</v>
      </c>
      <c r="M8" s="4">
        <v>4.7</v>
      </c>
    </row>
    <row r="9" spans="1:13" x14ac:dyDescent="0.25">
      <c r="A9" s="4" t="s">
        <v>75</v>
      </c>
      <c r="B9" s="4">
        <v>9.84</v>
      </c>
      <c r="C9" s="4">
        <v>8.5</v>
      </c>
      <c r="D9" s="4">
        <v>13.7</v>
      </c>
      <c r="E9" s="4">
        <v>15.24</v>
      </c>
      <c r="F9" s="4">
        <v>8.02</v>
      </c>
      <c r="G9" s="4">
        <v>12.86</v>
      </c>
      <c r="H9" s="4">
        <v>3.49</v>
      </c>
      <c r="I9" s="4">
        <v>3.78</v>
      </c>
      <c r="J9" s="4">
        <v>9.4</v>
      </c>
      <c r="K9" s="4">
        <v>3.61</v>
      </c>
      <c r="L9" s="4">
        <v>1.75</v>
      </c>
      <c r="M9" s="4">
        <v>16.649999999999999</v>
      </c>
    </row>
    <row r="10" spans="1:13" x14ac:dyDescent="0.25">
      <c r="A10" s="4" t="s">
        <v>74</v>
      </c>
      <c r="B10" s="4">
        <v>7.39</v>
      </c>
      <c r="C10" s="4">
        <v>13.56</v>
      </c>
      <c r="D10" s="4">
        <v>15.44</v>
      </c>
      <c r="E10" s="4">
        <v>18.63</v>
      </c>
      <c r="F10" s="4">
        <v>9.5299999999999994</v>
      </c>
      <c r="G10" s="4">
        <v>20.5</v>
      </c>
      <c r="H10" s="4">
        <v>8.32</v>
      </c>
      <c r="I10" s="4">
        <v>1.27</v>
      </c>
      <c r="J10" s="4">
        <v>0.15</v>
      </c>
      <c r="K10" s="4">
        <v>0.79</v>
      </c>
      <c r="L10" s="4">
        <v>1.88</v>
      </c>
      <c r="M10" s="4">
        <v>1.87</v>
      </c>
    </row>
    <row r="11" spans="1:13" x14ac:dyDescent="0.25">
      <c r="A11" s="4" t="s">
        <v>73</v>
      </c>
      <c r="B11" s="4">
        <v>3.78</v>
      </c>
      <c r="C11" s="4">
        <v>6.01</v>
      </c>
      <c r="D11" s="4">
        <v>10.94</v>
      </c>
      <c r="E11" s="4">
        <v>21.43</v>
      </c>
      <c r="F11" s="4">
        <v>10.77</v>
      </c>
      <c r="G11" s="4">
        <v>9.83</v>
      </c>
      <c r="H11" s="4">
        <v>16.75</v>
      </c>
      <c r="I11" s="4">
        <v>0.21</v>
      </c>
      <c r="J11" s="4">
        <v>0.05</v>
      </c>
      <c r="K11" s="4">
        <v>3.94</v>
      </c>
      <c r="L11" s="4">
        <v>0.25</v>
      </c>
      <c r="M11" s="4">
        <v>0</v>
      </c>
    </row>
    <row r="12" spans="1:13" x14ac:dyDescent="0.25">
      <c r="A12" s="4" t="s">
        <v>72</v>
      </c>
      <c r="B12" s="4">
        <v>7.32</v>
      </c>
      <c r="C12" s="4">
        <v>10.52</v>
      </c>
      <c r="D12" s="4">
        <v>9.02</v>
      </c>
      <c r="E12" s="4">
        <v>9.3000000000000007</v>
      </c>
      <c r="F12" s="4">
        <v>21.41</v>
      </c>
      <c r="G12" s="4">
        <v>11.74</v>
      </c>
      <c r="H12" s="4">
        <v>1.06</v>
      </c>
      <c r="I12" s="4">
        <v>4.09</v>
      </c>
      <c r="J12" s="4">
        <v>0.04</v>
      </c>
      <c r="K12" s="4">
        <v>0</v>
      </c>
      <c r="L12" s="4">
        <v>0</v>
      </c>
      <c r="M12" s="4">
        <v>2.6</v>
      </c>
    </row>
    <row r="13" spans="1:13" x14ac:dyDescent="0.25">
      <c r="A13" s="4" t="s">
        <v>71</v>
      </c>
      <c r="B13" s="4">
        <v>3.05</v>
      </c>
      <c r="C13" s="4">
        <v>13.68</v>
      </c>
      <c r="D13" s="4">
        <v>13.85</v>
      </c>
      <c r="E13" s="4">
        <v>3.44</v>
      </c>
      <c r="F13" s="4">
        <v>12.84</v>
      </c>
      <c r="G13" s="4">
        <v>11.96</v>
      </c>
      <c r="H13" s="4">
        <v>4.07</v>
      </c>
      <c r="I13" s="4">
        <v>2.0499999999999998</v>
      </c>
      <c r="J13" s="4">
        <v>1.33</v>
      </c>
      <c r="K13" s="4">
        <v>0.51</v>
      </c>
      <c r="L13" s="4">
        <v>0</v>
      </c>
      <c r="M13" s="4">
        <v>1.42</v>
      </c>
    </row>
    <row r="14" spans="1:13" x14ac:dyDescent="0.25">
      <c r="A14" s="4" t="s">
        <v>70</v>
      </c>
      <c r="B14" s="4">
        <v>2.97</v>
      </c>
      <c r="C14" s="4">
        <v>26.96</v>
      </c>
      <c r="D14" s="4">
        <v>25.62</v>
      </c>
      <c r="E14" s="4">
        <v>34.4</v>
      </c>
      <c r="F14" s="4">
        <v>13.41</v>
      </c>
      <c r="G14" s="4">
        <v>17.04</v>
      </c>
      <c r="H14" s="4">
        <v>7.63</v>
      </c>
      <c r="I14" s="4">
        <v>8.77</v>
      </c>
      <c r="J14" s="4">
        <v>0</v>
      </c>
      <c r="K14" s="4">
        <v>7.92</v>
      </c>
      <c r="L14" s="4">
        <v>6.75</v>
      </c>
      <c r="M14" s="4">
        <v>0.34</v>
      </c>
    </row>
    <row r="15" spans="1:13" x14ac:dyDescent="0.25">
      <c r="A15" s="4" t="s">
        <v>69</v>
      </c>
      <c r="B15" s="4">
        <v>11.82</v>
      </c>
      <c r="C15" s="4">
        <v>28.85</v>
      </c>
      <c r="D15" s="4">
        <v>20.27</v>
      </c>
      <c r="E15" s="4">
        <v>11.78</v>
      </c>
      <c r="F15" s="4">
        <v>9.9</v>
      </c>
      <c r="G15" s="4">
        <v>13.77</v>
      </c>
      <c r="H15" s="4">
        <v>6.11</v>
      </c>
      <c r="I15" s="4">
        <v>4.5599999999999996</v>
      </c>
      <c r="J15" s="4">
        <v>0.7</v>
      </c>
      <c r="K15" s="4">
        <v>0</v>
      </c>
      <c r="L15" s="4">
        <v>1.4</v>
      </c>
      <c r="M15" s="4">
        <v>1.78</v>
      </c>
    </row>
    <row r="16" spans="1:13" x14ac:dyDescent="0.25">
      <c r="A16" s="4" t="s">
        <v>68</v>
      </c>
      <c r="B16" s="4">
        <v>5.89</v>
      </c>
      <c r="C16" s="4">
        <v>8.7100000000000009</v>
      </c>
      <c r="D16" s="4">
        <v>9.8800000000000008</v>
      </c>
      <c r="E16" s="4">
        <v>11.53</v>
      </c>
      <c r="F16" s="4">
        <v>12.2</v>
      </c>
      <c r="G16" s="4">
        <v>12.53</v>
      </c>
      <c r="H16" s="4">
        <v>2.86</v>
      </c>
      <c r="I16" s="4">
        <v>9.5</v>
      </c>
      <c r="J16" s="4">
        <v>0</v>
      </c>
      <c r="K16" s="4">
        <v>0.03</v>
      </c>
      <c r="L16" s="4">
        <v>0</v>
      </c>
      <c r="M16" s="4">
        <v>0.08</v>
      </c>
    </row>
    <row r="17" spans="1:13" x14ac:dyDescent="0.25">
      <c r="A17" s="4" t="s">
        <v>67</v>
      </c>
      <c r="B17" s="4">
        <v>12.25</v>
      </c>
      <c r="C17" s="4">
        <v>29.49</v>
      </c>
      <c r="D17" s="4">
        <v>13.84</v>
      </c>
      <c r="E17" s="4">
        <v>25.25</v>
      </c>
      <c r="F17" s="4">
        <v>18.09</v>
      </c>
      <c r="G17" s="4">
        <v>13.37</v>
      </c>
      <c r="H17" s="4">
        <v>2.64</v>
      </c>
      <c r="I17" s="4">
        <v>0.37</v>
      </c>
      <c r="J17" s="4">
        <v>0</v>
      </c>
      <c r="K17" s="4">
        <v>0.34</v>
      </c>
      <c r="L17" s="4">
        <v>0.08</v>
      </c>
      <c r="M17" s="4">
        <v>2.58</v>
      </c>
    </row>
    <row r="18" spans="1:13" x14ac:dyDescent="0.25">
      <c r="A18" s="4" t="s">
        <v>66</v>
      </c>
      <c r="B18" s="4">
        <v>7.77</v>
      </c>
      <c r="C18" s="4">
        <v>5.13</v>
      </c>
      <c r="D18" s="4">
        <v>8.74</v>
      </c>
      <c r="E18" s="4">
        <v>19.37</v>
      </c>
      <c r="F18" s="4">
        <v>21.46</v>
      </c>
      <c r="G18" s="4">
        <v>3.7</v>
      </c>
      <c r="H18" s="4">
        <v>10.98</v>
      </c>
      <c r="I18" s="4">
        <v>2.66</v>
      </c>
      <c r="J18" s="4">
        <v>10.18</v>
      </c>
      <c r="K18" s="4">
        <v>0.62</v>
      </c>
      <c r="L18" s="4">
        <v>10.29</v>
      </c>
      <c r="M18" s="4">
        <v>4.32</v>
      </c>
    </row>
    <row r="19" spans="1:13" x14ac:dyDescent="0.25">
      <c r="A19" s="4" t="s">
        <v>65</v>
      </c>
      <c r="B19" s="4">
        <v>12.6</v>
      </c>
      <c r="C19" s="4">
        <v>4.58</v>
      </c>
      <c r="D19" s="4">
        <v>10.53</v>
      </c>
      <c r="E19" s="4">
        <v>17.71</v>
      </c>
      <c r="F19" s="4">
        <v>22.88</v>
      </c>
      <c r="G19" s="4">
        <v>4.38</v>
      </c>
      <c r="H19" s="4">
        <v>3.72</v>
      </c>
      <c r="I19" s="4">
        <v>7.48</v>
      </c>
      <c r="J19" s="4">
        <v>0.53</v>
      </c>
      <c r="K19" s="4">
        <v>4.76</v>
      </c>
      <c r="L19" s="4">
        <v>5.05</v>
      </c>
      <c r="M19" s="4">
        <v>3.68</v>
      </c>
    </row>
    <row r="20" spans="1:13" x14ac:dyDescent="0.25">
      <c r="A20" s="4" t="s">
        <v>64</v>
      </c>
      <c r="B20" s="4">
        <v>11.7</v>
      </c>
      <c r="C20" s="4">
        <v>19.170000000000002</v>
      </c>
      <c r="D20" s="4">
        <v>9.18</v>
      </c>
      <c r="E20" s="4">
        <v>13.23</v>
      </c>
      <c r="F20" s="4">
        <v>12.37</v>
      </c>
      <c r="G20" s="4">
        <v>10.33</v>
      </c>
      <c r="H20" s="4">
        <v>11.9</v>
      </c>
      <c r="I20" s="4">
        <v>8.6</v>
      </c>
      <c r="J20" s="4">
        <v>0.63</v>
      </c>
      <c r="K20" s="4">
        <v>0.1</v>
      </c>
      <c r="L20" s="4">
        <v>0</v>
      </c>
      <c r="M20" s="4">
        <v>8.83</v>
      </c>
    </row>
    <row r="21" spans="1:13" x14ac:dyDescent="0.25">
      <c r="A21" s="4" t="s">
        <v>63</v>
      </c>
      <c r="B21" s="4">
        <v>2.46</v>
      </c>
      <c r="C21" s="4">
        <v>12.98</v>
      </c>
      <c r="D21" s="4">
        <v>20.88</v>
      </c>
      <c r="E21" s="4">
        <v>16.399999999999999</v>
      </c>
      <c r="F21" s="4">
        <v>15.7</v>
      </c>
      <c r="G21" s="4">
        <v>6.19</v>
      </c>
      <c r="H21" s="4">
        <v>10.43</v>
      </c>
      <c r="I21" s="4">
        <v>0.28000000000000003</v>
      </c>
      <c r="J21" s="4">
        <v>0.15</v>
      </c>
      <c r="K21" s="4">
        <v>2.75</v>
      </c>
      <c r="L21" s="4">
        <v>0</v>
      </c>
      <c r="M21" s="4">
        <v>6.06</v>
      </c>
    </row>
    <row r="22" spans="1:13" x14ac:dyDescent="0.25">
      <c r="A22" s="4" t="s">
        <v>62</v>
      </c>
      <c r="B22" s="4">
        <v>16.059999999999999</v>
      </c>
      <c r="C22" s="4">
        <v>0.43</v>
      </c>
      <c r="D22" s="4">
        <v>5.87</v>
      </c>
      <c r="E22" s="4">
        <v>23.5</v>
      </c>
      <c r="F22" s="4">
        <v>13.34</v>
      </c>
      <c r="G22" s="4">
        <v>18.38</v>
      </c>
      <c r="H22" s="4">
        <v>8.2799999999999994</v>
      </c>
      <c r="I22" s="4">
        <v>4.07</v>
      </c>
      <c r="J22" s="4">
        <v>0.54</v>
      </c>
      <c r="K22" s="4">
        <v>0</v>
      </c>
      <c r="L22" s="4">
        <v>6.85</v>
      </c>
      <c r="M22" s="4">
        <v>2.58</v>
      </c>
    </row>
    <row r="23" spans="1:13" x14ac:dyDescent="0.25">
      <c r="A23" s="4" t="s">
        <v>61</v>
      </c>
      <c r="B23" s="4">
        <v>11.03</v>
      </c>
      <c r="C23" s="4">
        <v>13.17</v>
      </c>
      <c r="D23" s="4">
        <v>23.6</v>
      </c>
      <c r="E23" s="4">
        <v>20.72</v>
      </c>
      <c r="F23" s="4">
        <v>5.53</v>
      </c>
      <c r="G23" s="4">
        <v>13.89</v>
      </c>
      <c r="H23" s="4">
        <v>11.56</v>
      </c>
      <c r="I23" s="4">
        <v>11.04</v>
      </c>
      <c r="J23" s="4">
        <v>0.06</v>
      </c>
      <c r="K23" s="4">
        <v>12.1</v>
      </c>
      <c r="L23" s="4">
        <v>3.26</v>
      </c>
      <c r="M23" s="4">
        <v>2.34</v>
      </c>
    </row>
    <row r="24" spans="1:13" x14ac:dyDescent="0.25">
      <c r="A24" s="4" t="s">
        <v>60</v>
      </c>
      <c r="B24" s="4">
        <v>21.88</v>
      </c>
      <c r="C24" s="4">
        <v>21.49</v>
      </c>
      <c r="D24" s="4">
        <v>25.23</v>
      </c>
      <c r="E24" s="4">
        <v>17.41</v>
      </c>
      <c r="F24" s="4">
        <v>18.079999999999998</v>
      </c>
      <c r="G24" s="4">
        <v>9.76</v>
      </c>
      <c r="H24" s="4">
        <v>0.23</v>
      </c>
      <c r="I24" s="4">
        <v>3.95</v>
      </c>
      <c r="J24" s="4">
        <v>7.84</v>
      </c>
      <c r="K24" s="4">
        <v>0</v>
      </c>
      <c r="L24" s="4">
        <v>0</v>
      </c>
      <c r="M24" s="4">
        <v>10.31</v>
      </c>
    </row>
    <row r="25" spans="1:13" x14ac:dyDescent="0.25">
      <c r="A25" s="4" t="s">
        <v>59</v>
      </c>
      <c r="B25" s="4">
        <v>11.61</v>
      </c>
      <c r="C25" s="4">
        <v>14.6</v>
      </c>
      <c r="D25" s="4">
        <v>3.82</v>
      </c>
      <c r="E25" s="4">
        <v>8.56</v>
      </c>
      <c r="F25" s="4">
        <v>13.18</v>
      </c>
      <c r="G25" s="4">
        <v>23.26</v>
      </c>
      <c r="H25" s="4">
        <v>4.2</v>
      </c>
      <c r="I25" s="4">
        <v>3.6</v>
      </c>
      <c r="J25" s="4">
        <v>0.01</v>
      </c>
      <c r="K25" s="4">
        <v>0.03</v>
      </c>
      <c r="L25" s="4">
        <v>0</v>
      </c>
      <c r="M25" s="4">
        <v>0</v>
      </c>
    </row>
    <row r="26" spans="1:13" x14ac:dyDescent="0.25">
      <c r="A26" s="4" t="s">
        <v>58</v>
      </c>
      <c r="B26" s="4">
        <v>3.21</v>
      </c>
      <c r="C26" s="4">
        <v>5.52</v>
      </c>
      <c r="D26" s="4">
        <v>8.91</v>
      </c>
      <c r="E26" s="4">
        <v>14.56</v>
      </c>
      <c r="F26" s="4">
        <v>12.16</v>
      </c>
      <c r="G26" s="4">
        <v>9.61</v>
      </c>
      <c r="H26" s="4">
        <v>5.4</v>
      </c>
      <c r="I26" s="4">
        <v>7.99</v>
      </c>
      <c r="J26" s="4">
        <v>0.01</v>
      </c>
      <c r="K26" s="4">
        <v>0.32</v>
      </c>
      <c r="L26" s="4">
        <v>0</v>
      </c>
      <c r="M26" s="4">
        <v>0.98</v>
      </c>
    </row>
    <row r="27" spans="1:13" x14ac:dyDescent="0.25">
      <c r="A27" s="4" t="s">
        <v>57</v>
      </c>
      <c r="B27" s="4">
        <v>22.39</v>
      </c>
      <c r="C27" s="4">
        <v>14.5</v>
      </c>
      <c r="D27" s="4">
        <v>9.24</v>
      </c>
      <c r="E27" s="4">
        <v>12.06</v>
      </c>
      <c r="F27" s="4">
        <v>15.41</v>
      </c>
      <c r="G27" s="4">
        <v>14.83</v>
      </c>
      <c r="H27" s="4">
        <v>11.31</v>
      </c>
      <c r="I27" s="4">
        <v>1.24</v>
      </c>
      <c r="J27" s="4">
        <v>0.66</v>
      </c>
      <c r="K27" s="4">
        <v>0.85</v>
      </c>
      <c r="L27" s="4">
        <v>0.11</v>
      </c>
      <c r="M27" s="4">
        <v>8.08</v>
      </c>
    </row>
    <row r="28" spans="1:13" x14ac:dyDescent="0.25">
      <c r="A28" s="4" t="s">
        <v>56</v>
      </c>
      <c r="B28" s="4">
        <v>14</v>
      </c>
      <c r="C28" s="4">
        <v>15.59</v>
      </c>
      <c r="D28" s="4">
        <v>18.489999999999998</v>
      </c>
      <c r="E28" s="4">
        <v>13.12</v>
      </c>
      <c r="F28" s="4">
        <v>8.5500000000000007</v>
      </c>
      <c r="G28" s="4">
        <v>28.93</v>
      </c>
      <c r="H28" s="4">
        <v>11.3</v>
      </c>
      <c r="I28" s="4">
        <v>4.07</v>
      </c>
      <c r="J28" s="4">
        <v>0</v>
      </c>
      <c r="K28" s="4">
        <v>0.1</v>
      </c>
      <c r="L28" s="4">
        <v>0.19</v>
      </c>
      <c r="M28" s="4">
        <v>1.27</v>
      </c>
    </row>
    <row r="29" spans="1:13" x14ac:dyDescent="0.25">
      <c r="A29" s="4" t="s">
        <v>55</v>
      </c>
      <c r="B29" s="4">
        <v>8.6999999999999993</v>
      </c>
      <c r="C29" s="4">
        <v>5.0999999999999996</v>
      </c>
      <c r="D29" s="4">
        <v>3.31</v>
      </c>
      <c r="E29" s="4">
        <v>17.010000000000002</v>
      </c>
      <c r="F29" s="4">
        <v>7.95</v>
      </c>
      <c r="G29" s="4">
        <v>12.58</v>
      </c>
      <c r="H29" s="4">
        <v>7.75</v>
      </c>
      <c r="I29" s="4">
        <v>2.41</v>
      </c>
      <c r="J29" s="4">
        <v>1.46</v>
      </c>
      <c r="K29" s="4">
        <v>0.75</v>
      </c>
      <c r="L29" s="4">
        <v>0.4</v>
      </c>
      <c r="M29" s="4">
        <v>2.57</v>
      </c>
    </row>
    <row r="30" spans="1:13" x14ac:dyDescent="0.25">
      <c r="A30" s="4" t="s">
        <v>54</v>
      </c>
      <c r="B30" s="4">
        <v>9.9600000000000009</v>
      </c>
      <c r="C30" s="4">
        <v>9.5399999999999991</v>
      </c>
      <c r="D30" s="4">
        <v>14.85</v>
      </c>
      <c r="E30" s="4">
        <v>16.13</v>
      </c>
      <c r="F30" s="4">
        <v>14.84</v>
      </c>
      <c r="G30" s="4">
        <v>19.25</v>
      </c>
      <c r="H30" s="4">
        <v>14.77</v>
      </c>
      <c r="I30" s="4">
        <v>10.220000000000001</v>
      </c>
      <c r="J30" s="4">
        <v>0.62</v>
      </c>
      <c r="K30" s="4">
        <v>2.3199999999999998</v>
      </c>
      <c r="L30" s="4">
        <v>7.7</v>
      </c>
      <c r="M30" s="4">
        <v>1.57</v>
      </c>
    </row>
    <row r="31" spans="1:13" x14ac:dyDescent="0.25">
      <c r="A31" s="4" t="s">
        <v>53</v>
      </c>
      <c r="B31" s="4">
        <v>6.89</v>
      </c>
      <c r="C31" s="4">
        <v>6.72</v>
      </c>
      <c r="D31" s="4">
        <v>21.4</v>
      </c>
      <c r="E31" s="4">
        <v>18.61</v>
      </c>
      <c r="F31" s="4">
        <v>11.84</v>
      </c>
      <c r="G31" s="4">
        <v>7.48</v>
      </c>
      <c r="H31" s="4">
        <v>9.42</v>
      </c>
      <c r="I31" s="4">
        <v>5.86</v>
      </c>
      <c r="J31" s="4">
        <v>1.5</v>
      </c>
      <c r="K31" s="4">
        <v>0.21</v>
      </c>
      <c r="L31" s="4">
        <v>2.57</v>
      </c>
      <c r="M31" s="4">
        <v>3.16</v>
      </c>
    </row>
    <row r="32" spans="1:13" x14ac:dyDescent="0.25">
      <c r="A32" s="4" t="s">
        <v>52</v>
      </c>
      <c r="B32" s="4">
        <v>27.03</v>
      </c>
      <c r="C32" s="4">
        <v>3.5</v>
      </c>
      <c r="D32" s="4">
        <v>10.59</v>
      </c>
      <c r="E32" s="4">
        <v>15.71</v>
      </c>
      <c r="F32" s="4">
        <v>19.64</v>
      </c>
      <c r="G32" s="4">
        <v>10.26</v>
      </c>
      <c r="H32" s="4">
        <v>4.4800000000000004</v>
      </c>
      <c r="I32" s="4">
        <v>1.36</v>
      </c>
      <c r="J32" s="4">
        <v>0.69</v>
      </c>
      <c r="K32" s="4">
        <v>5.73</v>
      </c>
      <c r="L32" s="4">
        <v>1.58</v>
      </c>
      <c r="M32" s="4">
        <v>3.4</v>
      </c>
    </row>
    <row r="33" spans="1:13" x14ac:dyDescent="0.25">
      <c r="A33" s="4" t="s">
        <v>51</v>
      </c>
      <c r="B33" s="4">
        <v>7.24</v>
      </c>
      <c r="C33" s="4">
        <v>12.22</v>
      </c>
      <c r="D33" s="4">
        <v>13.84</v>
      </c>
      <c r="E33" s="4">
        <v>8.26</v>
      </c>
      <c r="F33" s="4">
        <v>21.28</v>
      </c>
      <c r="G33" s="4">
        <v>8.3800000000000008</v>
      </c>
      <c r="H33" s="4">
        <v>9.11</v>
      </c>
      <c r="I33" s="4">
        <v>2.76</v>
      </c>
      <c r="J33" s="4">
        <v>0.36</v>
      </c>
      <c r="K33" s="4">
        <v>0</v>
      </c>
      <c r="L33" s="4">
        <v>1.42</v>
      </c>
      <c r="M33" s="4">
        <v>1.49</v>
      </c>
    </row>
    <row r="34" spans="1:13" x14ac:dyDescent="0.25">
      <c r="A34" s="4" t="s">
        <v>50</v>
      </c>
      <c r="B34" s="4">
        <v>12.27</v>
      </c>
      <c r="C34" s="4">
        <v>11.49</v>
      </c>
      <c r="D34" s="4">
        <v>16.239999999999998</v>
      </c>
      <c r="E34" s="4">
        <v>17.690000000000001</v>
      </c>
      <c r="F34" s="4">
        <v>12.09</v>
      </c>
      <c r="G34" s="4">
        <v>12.95</v>
      </c>
      <c r="H34" s="4">
        <v>3.5</v>
      </c>
      <c r="I34" s="4">
        <v>4.2300000000000004</v>
      </c>
      <c r="J34" s="4">
        <v>1.36</v>
      </c>
      <c r="K34" s="4">
        <v>0.21</v>
      </c>
      <c r="L34" s="4">
        <v>0</v>
      </c>
      <c r="M34" s="4">
        <v>2.71</v>
      </c>
    </row>
    <row r="35" spans="1:13" x14ac:dyDescent="0.25">
      <c r="A35" s="4" t="s">
        <v>49</v>
      </c>
      <c r="B35" s="4">
        <v>3.7</v>
      </c>
      <c r="C35" s="4">
        <v>11.73</v>
      </c>
      <c r="D35" s="4">
        <v>11.54</v>
      </c>
      <c r="E35" s="4">
        <v>25.74</v>
      </c>
      <c r="F35" s="4">
        <v>25.57</v>
      </c>
      <c r="G35" s="4">
        <v>6.16</v>
      </c>
      <c r="H35" s="4">
        <v>9.39</v>
      </c>
      <c r="I35" s="4">
        <v>5.8</v>
      </c>
      <c r="J35" s="4">
        <v>1.19</v>
      </c>
      <c r="K35" s="4">
        <v>0.79</v>
      </c>
      <c r="L35" s="4">
        <v>0</v>
      </c>
      <c r="M35" s="4">
        <v>0.83</v>
      </c>
    </row>
    <row r="36" spans="1:13" x14ac:dyDescent="0.25">
      <c r="A36" s="4" t="s">
        <v>48</v>
      </c>
      <c r="B36" s="4">
        <v>10.86</v>
      </c>
      <c r="C36" s="4">
        <v>19.809999999999999</v>
      </c>
      <c r="D36" s="4">
        <v>17.36</v>
      </c>
      <c r="E36" s="4">
        <v>5.15</v>
      </c>
      <c r="F36" s="4">
        <v>18.010000000000002</v>
      </c>
      <c r="G36" s="4">
        <v>11.26</v>
      </c>
      <c r="H36" s="4">
        <v>7.17</v>
      </c>
      <c r="I36" s="4">
        <v>8.81</v>
      </c>
      <c r="J36" s="4">
        <v>0.09</v>
      </c>
      <c r="K36" s="4">
        <v>0.39</v>
      </c>
      <c r="L36" s="4">
        <v>0</v>
      </c>
      <c r="M36" s="4">
        <v>2.74</v>
      </c>
    </row>
    <row r="37" spans="1:13" x14ac:dyDescent="0.25">
      <c r="A37" s="4" t="s">
        <v>47</v>
      </c>
      <c r="B37" s="4">
        <v>21.34</v>
      </c>
      <c r="C37" s="4">
        <v>16.48</v>
      </c>
      <c r="D37" s="4">
        <v>31.49</v>
      </c>
      <c r="E37" s="4">
        <v>13.96</v>
      </c>
      <c r="F37" s="4">
        <v>11.99</v>
      </c>
      <c r="G37" s="4">
        <v>14.09</v>
      </c>
      <c r="H37" s="4">
        <v>6.98</v>
      </c>
      <c r="I37" s="4">
        <v>0.79</v>
      </c>
      <c r="J37" s="4">
        <v>4.1399999999999997</v>
      </c>
      <c r="K37" s="4">
        <v>4.1500000000000004</v>
      </c>
      <c r="L37" s="4">
        <v>5.19</v>
      </c>
      <c r="M37" s="4">
        <v>27.17</v>
      </c>
    </row>
    <row r="38" spans="1:13" x14ac:dyDescent="0.25">
      <c r="A38" s="4" t="s">
        <v>46</v>
      </c>
      <c r="B38" s="4">
        <v>28.21</v>
      </c>
      <c r="C38" s="4">
        <v>11.64</v>
      </c>
      <c r="D38" s="4">
        <v>12.38</v>
      </c>
      <c r="E38" s="4">
        <v>21.53</v>
      </c>
      <c r="F38" s="4">
        <v>4.8499999999999996</v>
      </c>
      <c r="G38" s="4">
        <v>8.3699999999999992</v>
      </c>
      <c r="H38" s="4">
        <v>10.78</v>
      </c>
      <c r="I38" s="4">
        <v>4.2300000000000004</v>
      </c>
      <c r="J38" s="4">
        <v>0.76</v>
      </c>
      <c r="K38" s="4">
        <v>0.01</v>
      </c>
      <c r="L38" s="4">
        <v>0</v>
      </c>
      <c r="M38" s="4">
        <v>7.31</v>
      </c>
    </row>
    <row r="39" spans="1:13" x14ac:dyDescent="0.25">
      <c r="A39" s="4" t="s">
        <v>45</v>
      </c>
      <c r="B39" s="4">
        <v>5.99</v>
      </c>
      <c r="C39" s="4">
        <v>12.32</v>
      </c>
      <c r="D39" s="4">
        <v>14.07</v>
      </c>
      <c r="E39" s="4">
        <v>10</v>
      </c>
      <c r="F39" s="4">
        <v>7</v>
      </c>
      <c r="G39" s="4">
        <v>6.21</v>
      </c>
      <c r="H39" s="4">
        <v>14.29</v>
      </c>
      <c r="I39" s="4">
        <v>17.54</v>
      </c>
      <c r="J39" s="4">
        <v>1.36</v>
      </c>
      <c r="K39" s="4">
        <v>5.78</v>
      </c>
      <c r="L39" s="4">
        <v>0.08</v>
      </c>
      <c r="M39" s="4">
        <v>0.89</v>
      </c>
    </row>
    <row r="40" spans="1:13" x14ac:dyDescent="0.25">
      <c r="A40" s="4" t="s">
        <v>44</v>
      </c>
      <c r="B40" s="4">
        <v>15.01</v>
      </c>
      <c r="C40" s="4">
        <v>12.78</v>
      </c>
      <c r="D40" s="4">
        <v>21.17</v>
      </c>
      <c r="E40" s="4">
        <v>10.77</v>
      </c>
      <c r="F40" s="4">
        <v>16.84</v>
      </c>
      <c r="G40" s="4">
        <v>19.25</v>
      </c>
      <c r="H40" s="4">
        <v>10.45</v>
      </c>
      <c r="I40" s="4">
        <v>3.1</v>
      </c>
      <c r="J40" s="4">
        <v>0.62</v>
      </c>
      <c r="K40" s="4">
        <v>2.33</v>
      </c>
      <c r="L40" s="4">
        <v>5.26</v>
      </c>
      <c r="M40" s="4">
        <v>4.74</v>
      </c>
    </row>
    <row r="41" spans="1:13" x14ac:dyDescent="0.25">
      <c r="A41" s="4" t="s">
        <v>43</v>
      </c>
      <c r="B41" s="4">
        <v>11.82</v>
      </c>
      <c r="C41" s="4">
        <v>15.85</v>
      </c>
      <c r="D41" s="4">
        <v>18.71</v>
      </c>
      <c r="E41" s="4">
        <v>20.3</v>
      </c>
      <c r="F41" s="4">
        <v>5.32</v>
      </c>
      <c r="G41" s="4">
        <v>13.86</v>
      </c>
      <c r="H41" s="4">
        <v>14.48</v>
      </c>
      <c r="I41" s="4">
        <v>9.33</v>
      </c>
      <c r="J41" s="4">
        <v>6.3</v>
      </c>
      <c r="K41" s="4">
        <v>2.12</v>
      </c>
      <c r="L41" s="4">
        <v>1.31</v>
      </c>
      <c r="M41" s="4">
        <v>4.18</v>
      </c>
    </row>
    <row r="42" spans="1:13" x14ac:dyDescent="0.25">
      <c r="A42" s="4" t="s">
        <v>42</v>
      </c>
      <c r="B42" s="4">
        <v>1.1000000000000001</v>
      </c>
      <c r="C42" s="4">
        <v>20.7</v>
      </c>
      <c r="D42" s="4">
        <v>10.07</v>
      </c>
      <c r="E42" s="4">
        <v>8.6999999999999993</v>
      </c>
      <c r="F42" s="4">
        <v>19.649999999999999</v>
      </c>
      <c r="G42" s="4">
        <v>10.57</v>
      </c>
      <c r="H42" s="4">
        <v>7.54</v>
      </c>
      <c r="I42" s="4">
        <v>0.48</v>
      </c>
      <c r="J42" s="4">
        <v>0</v>
      </c>
      <c r="K42" s="4">
        <v>0</v>
      </c>
      <c r="L42" s="4">
        <v>1.49</v>
      </c>
      <c r="M42" s="4">
        <v>2.12</v>
      </c>
    </row>
    <row r="43" spans="1:13" x14ac:dyDescent="0.25">
      <c r="A43" s="4" t="s">
        <v>41</v>
      </c>
      <c r="B43" s="4">
        <v>5.97</v>
      </c>
      <c r="C43" s="4">
        <v>14.33</v>
      </c>
      <c r="D43" s="4">
        <v>5.34</v>
      </c>
      <c r="E43" s="4">
        <v>27.84</v>
      </c>
      <c r="F43" s="4">
        <v>9.6999999999999993</v>
      </c>
      <c r="G43" s="4">
        <v>15.03</v>
      </c>
      <c r="H43" s="4">
        <v>13.35</v>
      </c>
      <c r="I43" s="4">
        <v>4.82</v>
      </c>
      <c r="J43" s="4">
        <v>3.51</v>
      </c>
      <c r="K43" s="4">
        <v>3.54</v>
      </c>
      <c r="L43" s="4">
        <v>0.64</v>
      </c>
      <c r="M43" s="4">
        <v>0.68</v>
      </c>
    </row>
    <row r="44" spans="1:13" x14ac:dyDescent="0.25">
      <c r="A44" s="4" t="s">
        <v>40</v>
      </c>
      <c r="B44" s="4">
        <v>8.57</v>
      </c>
      <c r="C44" s="4">
        <v>14.39</v>
      </c>
      <c r="D44" s="4">
        <v>10.85</v>
      </c>
      <c r="E44" s="4">
        <v>16.68</v>
      </c>
      <c r="F44" s="4">
        <v>10.53</v>
      </c>
      <c r="G44" s="4">
        <v>22.18</v>
      </c>
      <c r="H44" s="4">
        <v>5.21</v>
      </c>
      <c r="I44" s="4">
        <v>1.04</v>
      </c>
      <c r="J44" s="4">
        <v>6.78</v>
      </c>
      <c r="K44" s="4">
        <v>0</v>
      </c>
      <c r="L44" s="4">
        <v>3.63</v>
      </c>
      <c r="M44" s="4">
        <v>2.76</v>
      </c>
    </row>
    <row r="45" spans="1:13" x14ac:dyDescent="0.25">
      <c r="A45" s="4" t="s">
        <v>39</v>
      </c>
      <c r="B45" s="4">
        <v>19.760000000000002</v>
      </c>
      <c r="C45" s="4">
        <v>7.41</v>
      </c>
      <c r="D45" s="4">
        <v>16.78</v>
      </c>
      <c r="E45" s="4">
        <v>17.2</v>
      </c>
      <c r="F45" s="4">
        <v>4.67</v>
      </c>
      <c r="G45" s="4">
        <v>3.9</v>
      </c>
      <c r="H45" s="4">
        <v>12.17</v>
      </c>
      <c r="I45" s="4">
        <v>7.0000000000000007E-2</v>
      </c>
      <c r="J45" s="4">
        <v>2.13</v>
      </c>
      <c r="K45" s="4">
        <v>2.87</v>
      </c>
      <c r="L45" s="4">
        <v>1.76</v>
      </c>
      <c r="M45" s="4">
        <v>2.57</v>
      </c>
    </row>
    <row r="46" spans="1:13" x14ac:dyDescent="0.25">
      <c r="A46" s="4" t="s">
        <v>38</v>
      </c>
      <c r="B46" s="4">
        <v>5.12</v>
      </c>
      <c r="C46" s="4">
        <v>13.49</v>
      </c>
      <c r="D46" s="4">
        <v>3.87</v>
      </c>
      <c r="E46" s="4">
        <v>25.47</v>
      </c>
      <c r="F46" s="4">
        <v>9.98</v>
      </c>
      <c r="G46" s="4">
        <v>5.35</v>
      </c>
      <c r="H46" s="4">
        <v>2.83</v>
      </c>
      <c r="I46" s="4">
        <v>1.49</v>
      </c>
      <c r="J46" s="4">
        <v>0.82</v>
      </c>
      <c r="K46" s="4">
        <v>0</v>
      </c>
      <c r="L46" s="4">
        <v>1.1100000000000001</v>
      </c>
      <c r="M46" s="4">
        <v>0.94</v>
      </c>
    </row>
    <row r="47" spans="1:13" x14ac:dyDescent="0.25">
      <c r="A47" s="4" t="s">
        <v>37</v>
      </c>
      <c r="B47" s="4">
        <v>7.29</v>
      </c>
      <c r="C47" s="4">
        <v>7.84</v>
      </c>
      <c r="D47" s="4">
        <v>14.89</v>
      </c>
      <c r="E47" s="4">
        <v>35.159999999999997</v>
      </c>
      <c r="F47" s="4">
        <v>22.48</v>
      </c>
      <c r="G47" s="4">
        <v>13.37</v>
      </c>
      <c r="H47" s="4">
        <v>11.97</v>
      </c>
      <c r="I47" s="4">
        <v>8.0299999999999994</v>
      </c>
      <c r="J47" s="4">
        <v>0.14000000000000001</v>
      </c>
      <c r="K47" s="4">
        <v>0.17</v>
      </c>
      <c r="L47" s="4">
        <v>0.9</v>
      </c>
      <c r="M47" s="4">
        <v>2.85</v>
      </c>
    </row>
    <row r="48" spans="1:13" x14ac:dyDescent="0.25">
      <c r="A48" s="4" t="s">
        <v>36</v>
      </c>
      <c r="B48" s="4">
        <v>9.0500000000000007</v>
      </c>
      <c r="C48" s="4">
        <v>12.16</v>
      </c>
      <c r="D48" s="4">
        <v>10.44</v>
      </c>
      <c r="E48" s="4">
        <v>5.15</v>
      </c>
      <c r="F48" s="4">
        <v>4.5999999999999996</v>
      </c>
      <c r="G48" s="4">
        <v>17.27</v>
      </c>
      <c r="H48" s="4">
        <v>10.02</v>
      </c>
      <c r="I48" s="4">
        <v>8.7799999999999994</v>
      </c>
      <c r="J48" s="4">
        <v>0.36</v>
      </c>
      <c r="K48" s="4">
        <v>1.53</v>
      </c>
      <c r="L48" s="4">
        <v>2.38</v>
      </c>
      <c r="M48" s="4">
        <v>1.08</v>
      </c>
    </row>
    <row r="49" spans="1:13" x14ac:dyDescent="0.25">
      <c r="A49" s="4" t="s">
        <v>35</v>
      </c>
      <c r="B49" s="4">
        <v>7.13</v>
      </c>
      <c r="C49" s="4">
        <v>8.66</v>
      </c>
      <c r="D49" s="4">
        <v>14.8</v>
      </c>
      <c r="E49" s="4">
        <v>7.56</v>
      </c>
      <c r="F49" s="4">
        <v>9.3699999999999992</v>
      </c>
      <c r="G49" s="4">
        <v>17.22</v>
      </c>
      <c r="H49" s="4">
        <v>7.2</v>
      </c>
      <c r="I49" s="4">
        <v>8.24</v>
      </c>
      <c r="J49" s="4">
        <v>1.24</v>
      </c>
      <c r="K49" s="4">
        <v>0.1</v>
      </c>
      <c r="L49" s="4">
        <v>1.08</v>
      </c>
      <c r="M49" s="4">
        <v>1.51</v>
      </c>
    </row>
    <row r="50" spans="1:13" x14ac:dyDescent="0.25">
      <c r="A50" s="4" t="s">
        <v>34</v>
      </c>
      <c r="B50" s="4">
        <v>14.96</v>
      </c>
      <c r="C50" s="4">
        <v>6.64</v>
      </c>
      <c r="D50" s="4">
        <v>17.989999999999998</v>
      </c>
      <c r="E50" s="4">
        <v>14.15</v>
      </c>
      <c r="F50" s="4">
        <v>8.3699999999999992</v>
      </c>
      <c r="G50" s="4">
        <v>6.16</v>
      </c>
      <c r="H50" s="4">
        <v>3.27</v>
      </c>
      <c r="I50" s="4">
        <v>2</v>
      </c>
      <c r="J50" s="4">
        <v>3.3</v>
      </c>
      <c r="K50" s="4">
        <v>4.5199999999999996</v>
      </c>
      <c r="L50" s="4">
        <v>3.48</v>
      </c>
      <c r="M50" s="4">
        <v>6.15</v>
      </c>
    </row>
    <row r="51" spans="1:13" x14ac:dyDescent="0.25">
      <c r="A51" s="4" t="s">
        <v>33</v>
      </c>
      <c r="B51" s="4">
        <v>7.65</v>
      </c>
      <c r="C51" s="4">
        <v>6.69</v>
      </c>
      <c r="D51" s="4">
        <v>24.41</v>
      </c>
      <c r="E51" s="4">
        <v>20.07</v>
      </c>
      <c r="F51" s="4">
        <v>12.25</v>
      </c>
      <c r="G51" s="4">
        <v>10.88</v>
      </c>
      <c r="H51" s="4">
        <v>9.41</v>
      </c>
      <c r="I51" s="4">
        <v>9.24</v>
      </c>
      <c r="J51" s="4">
        <v>0.17</v>
      </c>
      <c r="K51" s="4">
        <v>1.99</v>
      </c>
      <c r="L51" s="4">
        <v>0.7</v>
      </c>
      <c r="M51" s="4">
        <v>0.96</v>
      </c>
    </row>
    <row r="52" spans="1:13" x14ac:dyDescent="0.25">
      <c r="A52" s="4" t="s">
        <v>32</v>
      </c>
      <c r="B52" s="4">
        <v>5.3</v>
      </c>
      <c r="C52" s="4">
        <v>8.67</v>
      </c>
      <c r="D52" s="4">
        <v>11.24</v>
      </c>
      <c r="E52" s="4">
        <v>17.989999999999998</v>
      </c>
      <c r="F52" s="4">
        <v>17.25</v>
      </c>
      <c r="G52" s="4">
        <v>18.72</v>
      </c>
      <c r="H52" s="4">
        <v>4.1500000000000004</v>
      </c>
      <c r="I52" s="4">
        <v>4.93</v>
      </c>
      <c r="J52" s="4">
        <v>1.86</v>
      </c>
      <c r="K52" s="4">
        <v>0.21</v>
      </c>
      <c r="L52" s="4">
        <v>1.1200000000000001</v>
      </c>
      <c r="M52" s="4">
        <v>3.25</v>
      </c>
    </row>
    <row r="53" spans="1:13" x14ac:dyDescent="0.25">
      <c r="A53" s="4" t="s">
        <v>31</v>
      </c>
      <c r="B53" s="4">
        <v>8.9600000000000009</v>
      </c>
      <c r="C53" s="4">
        <v>17.11</v>
      </c>
      <c r="D53" s="4">
        <v>2.63</v>
      </c>
      <c r="E53" s="4">
        <v>9.1999999999999993</v>
      </c>
      <c r="F53" s="4">
        <v>17.850000000000001</v>
      </c>
      <c r="G53" s="4">
        <v>7.69</v>
      </c>
      <c r="H53" s="4">
        <v>7.89</v>
      </c>
      <c r="I53" s="4">
        <v>0.8</v>
      </c>
      <c r="J53" s="4">
        <v>0.11</v>
      </c>
      <c r="K53" s="4">
        <v>1.77</v>
      </c>
      <c r="L53" s="4">
        <v>11.72</v>
      </c>
      <c r="M53" s="4">
        <v>6.16</v>
      </c>
    </row>
    <row r="54" spans="1:13" x14ac:dyDescent="0.25">
      <c r="A54" s="4" t="s">
        <v>30</v>
      </c>
      <c r="B54" s="4">
        <v>3.12</v>
      </c>
      <c r="C54" s="4">
        <v>11.25</v>
      </c>
      <c r="D54" s="4">
        <v>13.98</v>
      </c>
      <c r="E54" s="4">
        <v>24.14</v>
      </c>
      <c r="F54" s="4">
        <v>12.11</v>
      </c>
      <c r="G54" s="4">
        <v>13.01</v>
      </c>
      <c r="H54" s="4">
        <v>5.04</v>
      </c>
      <c r="I54" s="4">
        <v>1.7</v>
      </c>
      <c r="J54" s="4">
        <v>2.0299999999999998</v>
      </c>
      <c r="K54" s="4">
        <v>0.01</v>
      </c>
      <c r="L54" s="4">
        <v>1.27</v>
      </c>
      <c r="M54" s="4">
        <v>1.5</v>
      </c>
    </row>
    <row r="55" spans="1:13" x14ac:dyDescent="0.25">
      <c r="A55" s="4" t="s">
        <v>29</v>
      </c>
      <c r="B55" s="4">
        <v>4.68</v>
      </c>
      <c r="C55" s="4">
        <v>31.4</v>
      </c>
      <c r="D55" s="4">
        <v>7.11</v>
      </c>
      <c r="E55" s="4">
        <v>19.32</v>
      </c>
      <c r="F55" s="4">
        <v>19.25</v>
      </c>
      <c r="G55" s="4">
        <v>14.58</v>
      </c>
      <c r="H55" s="4">
        <v>5.0999999999999996</v>
      </c>
      <c r="I55" s="4">
        <v>2.37</v>
      </c>
      <c r="J55" s="4">
        <v>0.73</v>
      </c>
      <c r="K55" s="4">
        <v>1.65</v>
      </c>
      <c r="L55" s="4">
        <v>1.57</v>
      </c>
      <c r="M55" s="4">
        <v>10.58</v>
      </c>
    </row>
    <row r="56" spans="1:13" x14ac:dyDescent="0.25">
      <c r="A56" s="4" t="s">
        <v>28</v>
      </c>
      <c r="B56" s="4">
        <v>7.56</v>
      </c>
      <c r="C56" s="4">
        <v>20.96</v>
      </c>
      <c r="D56" s="4">
        <v>17.46</v>
      </c>
      <c r="E56" s="4">
        <v>16.62</v>
      </c>
      <c r="F56" s="4">
        <v>20.92</v>
      </c>
      <c r="G56" s="4">
        <v>26.7</v>
      </c>
      <c r="H56" s="4">
        <v>10.38</v>
      </c>
      <c r="I56" s="4">
        <v>4.4400000000000004</v>
      </c>
      <c r="J56" s="4">
        <v>2.2799999999999998</v>
      </c>
      <c r="K56" s="4">
        <v>0</v>
      </c>
      <c r="L56" s="4">
        <v>0.72</v>
      </c>
      <c r="M56" s="4">
        <v>8.26</v>
      </c>
    </row>
    <row r="57" spans="1:13" x14ac:dyDescent="0.25">
      <c r="A57" s="4" t="s">
        <v>27</v>
      </c>
      <c r="B57" s="4">
        <v>18.579999999999998</v>
      </c>
      <c r="C57" s="4">
        <v>19.52</v>
      </c>
      <c r="D57" s="4">
        <v>10.72</v>
      </c>
      <c r="E57" s="4">
        <v>20.53</v>
      </c>
      <c r="F57" s="4">
        <v>7.43</v>
      </c>
      <c r="G57" s="4">
        <v>19.059999999999999</v>
      </c>
      <c r="H57" s="4">
        <v>2.99</v>
      </c>
      <c r="I57" s="4">
        <v>1.27</v>
      </c>
      <c r="J57" s="4">
        <v>0.06</v>
      </c>
      <c r="K57" s="4">
        <v>0</v>
      </c>
      <c r="L57" s="4">
        <v>0.19</v>
      </c>
      <c r="M57" s="4">
        <v>7.78</v>
      </c>
    </row>
    <row r="58" spans="1:13" x14ac:dyDescent="0.25">
      <c r="A58" s="4" t="s">
        <v>26</v>
      </c>
      <c r="B58" s="4">
        <v>15.77</v>
      </c>
      <c r="C58" s="4">
        <v>6.12</v>
      </c>
      <c r="D58" s="4">
        <v>13.61</v>
      </c>
      <c r="E58" s="4">
        <v>24.73</v>
      </c>
      <c r="F58" s="4">
        <v>9.6</v>
      </c>
      <c r="G58" s="4">
        <v>19.62</v>
      </c>
      <c r="H58" s="4">
        <v>11.34</v>
      </c>
      <c r="I58" s="4">
        <v>0.81</v>
      </c>
      <c r="J58" s="4">
        <v>1.1299999999999999</v>
      </c>
      <c r="K58" s="4">
        <v>0.71</v>
      </c>
      <c r="L58" s="4">
        <v>3.24</v>
      </c>
      <c r="M58" s="4">
        <v>6.82</v>
      </c>
    </row>
    <row r="59" spans="1:13" x14ac:dyDescent="0.25">
      <c r="A59" s="4" t="s">
        <v>25</v>
      </c>
      <c r="B59" s="4">
        <v>7.83</v>
      </c>
      <c r="C59" s="4">
        <v>4.2300000000000004</v>
      </c>
      <c r="D59" s="4">
        <v>22.1</v>
      </c>
      <c r="E59" s="4">
        <v>9.11</v>
      </c>
      <c r="F59" s="4">
        <v>12.42</v>
      </c>
      <c r="G59" s="4">
        <v>7.15</v>
      </c>
      <c r="H59" s="4">
        <v>2.04</v>
      </c>
      <c r="I59" s="4">
        <v>5.37</v>
      </c>
      <c r="J59" s="4">
        <v>0.86</v>
      </c>
      <c r="K59" s="4">
        <v>7.64</v>
      </c>
      <c r="L59" s="4">
        <v>16.920000000000002</v>
      </c>
      <c r="M59" s="4">
        <v>6.11</v>
      </c>
    </row>
    <row r="60" spans="1:13" x14ac:dyDescent="0.25">
      <c r="A60" s="4" t="s">
        <v>24</v>
      </c>
      <c r="B60" s="4">
        <v>12.66</v>
      </c>
      <c r="C60" s="4">
        <v>17.010000000000002</v>
      </c>
      <c r="D60" s="4">
        <v>14.1</v>
      </c>
      <c r="E60" s="4">
        <v>9.82</v>
      </c>
      <c r="F60" s="4">
        <v>17.57</v>
      </c>
      <c r="G60" s="4">
        <v>6.98</v>
      </c>
      <c r="H60" s="4">
        <v>2.02</v>
      </c>
      <c r="I60" s="4">
        <v>1.54</v>
      </c>
      <c r="J60" s="4">
        <v>0.42</v>
      </c>
      <c r="K60" s="4">
        <v>0.08</v>
      </c>
      <c r="L60" s="4">
        <v>0.49</v>
      </c>
      <c r="M60" s="4">
        <v>13.16</v>
      </c>
    </row>
    <row r="61" spans="1:13" x14ac:dyDescent="0.25">
      <c r="A61" s="4" t="s">
        <v>23</v>
      </c>
      <c r="B61" s="4">
        <v>2.25</v>
      </c>
      <c r="C61" s="4">
        <v>17.28</v>
      </c>
      <c r="D61" s="4">
        <v>9.18</v>
      </c>
      <c r="E61" s="4">
        <v>31.75</v>
      </c>
      <c r="F61" s="4">
        <v>17.89</v>
      </c>
      <c r="G61" s="4">
        <v>12.8</v>
      </c>
      <c r="H61" s="4">
        <v>7.17</v>
      </c>
      <c r="I61" s="4">
        <v>1.04</v>
      </c>
      <c r="J61" s="4">
        <v>3.48</v>
      </c>
      <c r="K61" s="4">
        <v>0.27</v>
      </c>
      <c r="L61" s="4">
        <v>7.25</v>
      </c>
      <c r="M61" s="4">
        <v>1.79</v>
      </c>
    </row>
    <row r="62" spans="1:13" x14ac:dyDescent="0.25">
      <c r="A62" s="4" t="s">
        <v>22</v>
      </c>
      <c r="B62" s="4">
        <v>2.77</v>
      </c>
      <c r="C62" s="4">
        <v>13.5</v>
      </c>
      <c r="D62" s="4">
        <v>17.93</v>
      </c>
      <c r="E62" s="4">
        <v>13.02</v>
      </c>
      <c r="F62" s="4">
        <v>4.5</v>
      </c>
      <c r="G62" s="4">
        <v>7</v>
      </c>
      <c r="H62" s="4">
        <v>16.02</v>
      </c>
      <c r="I62" s="4">
        <v>1.31</v>
      </c>
      <c r="J62" s="4">
        <v>1.38</v>
      </c>
      <c r="K62" s="4">
        <v>2.77</v>
      </c>
      <c r="L62" s="4">
        <v>0</v>
      </c>
      <c r="M62" s="4">
        <v>4.49</v>
      </c>
    </row>
    <row r="63" spans="1:13" x14ac:dyDescent="0.25">
      <c r="A63" s="4" t="s">
        <v>21</v>
      </c>
      <c r="B63" s="4">
        <v>16.690000000000001</v>
      </c>
      <c r="C63" s="4">
        <v>12.67</v>
      </c>
      <c r="D63" s="4">
        <v>6.41</v>
      </c>
      <c r="E63" s="4">
        <v>8.43</v>
      </c>
      <c r="F63" s="4">
        <v>9.2200000000000006</v>
      </c>
      <c r="G63" s="4">
        <v>8.9499999999999993</v>
      </c>
      <c r="H63" s="4">
        <v>4.04</v>
      </c>
      <c r="I63" s="4">
        <v>2.2599999999999998</v>
      </c>
      <c r="J63" s="4">
        <v>2.46</v>
      </c>
      <c r="K63" s="4">
        <v>3.02</v>
      </c>
      <c r="L63" s="4">
        <v>0.22</v>
      </c>
      <c r="M63" s="4">
        <v>2.42</v>
      </c>
    </row>
    <row r="64" spans="1:13" x14ac:dyDescent="0.25">
      <c r="A64" s="4" t="s">
        <v>20</v>
      </c>
      <c r="B64" s="4">
        <v>13.82</v>
      </c>
      <c r="C64" s="4">
        <v>18.420000000000002</v>
      </c>
      <c r="D64" s="4">
        <v>13.89</v>
      </c>
      <c r="E64" s="4">
        <v>14.53</v>
      </c>
      <c r="F64" s="4">
        <v>5.33</v>
      </c>
      <c r="G64" s="4">
        <v>12.28</v>
      </c>
      <c r="H64" s="4">
        <v>3.99</v>
      </c>
      <c r="I64" s="4">
        <v>3.95</v>
      </c>
      <c r="J64" s="4">
        <v>0.42</v>
      </c>
      <c r="K64" s="4">
        <v>0.53</v>
      </c>
      <c r="L64" s="4">
        <v>6.86</v>
      </c>
      <c r="M64" s="4">
        <v>1.03</v>
      </c>
    </row>
    <row r="65" spans="1:13" x14ac:dyDescent="0.25">
      <c r="A65" s="4" t="s">
        <v>19</v>
      </c>
      <c r="B65" s="4">
        <v>10.33</v>
      </c>
      <c r="C65" s="4">
        <v>9.69</v>
      </c>
      <c r="D65" s="4">
        <v>10.25</v>
      </c>
      <c r="E65" s="4">
        <v>11.73</v>
      </c>
      <c r="F65" s="4">
        <v>15.87</v>
      </c>
      <c r="G65" s="4">
        <v>5.59</v>
      </c>
      <c r="H65" s="4">
        <v>3.45</v>
      </c>
      <c r="I65" s="4">
        <v>0.05</v>
      </c>
      <c r="J65" s="4">
        <v>7.0000000000000007E-2</v>
      </c>
      <c r="K65" s="4">
        <v>0.05</v>
      </c>
      <c r="L65" s="4">
        <v>0</v>
      </c>
      <c r="M65" s="4">
        <v>0.76</v>
      </c>
    </row>
    <row r="66" spans="1:13" x14ac:dyDescent="0.25">
      <c r="A66" s="4" t="s">
        <v>18</v>
      </c>
      <c r="B66" s="4">
        <v>11.23</v>
      </c>
      <c r="C66" s="4">
        <v>13.05</v>
      </c>
      <c r="D66" s="4">
        <v>23.95</v>
      </c>
      <c r="E66" s="4">
        <v>12.28</v>
      </c>
      <c r="F66" s="4">
        <v>12.19</v>
      </c>
      <c r="G66" s="4">
        <v>6.82</v>
      </c>
      <c r="H66" s="4">
        <v>11.86</v>
      </c>
      <c r="I66" s="4">
        <v>0</v>
      </c>
      <c r="J66" s="4">
        <v>6.15</v>
      </c>
      <c r="K66" s="4">
        <v>0</v>
      </c>
      <c r="L66" s="4">
        <v>7.56</v>
      </c>
      <c r="M66" s="4">
        <v>2.4900000000000002</v>
      </c>
    </row>
    <row r="67" spans="1:13" x14ac:dyDescent="0.25">
      <c r="A67" s="4" t="s">
        <v>17</v>
      </c>
      <c r="B67" s="4">
        <v>16.82</v>
      </c>
      <c r="C67" s="4">
        <v>17.25</v>
      </c>
      <c r="D67" s="4">
        <v>11.36</v>
      </c>
      <c r="E67" s="4">
        <v>9.84</v>
      </c>
      <c r="F67" s="4">
        <v>11.13</v>
      </c>
      <c r="G67" s="4">
        <v>10.77</v>
      </c>
      <c r="H67" s="4">
        <v>8.83</v>
      </c>
      <c r="I67" s="4">
        <v>0.5</v>
      </c>
      <c r="J67" s="4">
        <v>0.16</v>
      </c>
      <c r="K67" s="4">
        <v>0.87</v>
      </c>
      <c r="L67" s="4">
        <v>7.08</v>
      </c>
      <c r="M67" s="4">
        <v>24.33</v>
      </c>
    </row>
    <row r="68" spans="1:13" x14ac:dyDescent="0.25">
      <c r="A68" s="4" t="s">
        <v>16</v>
      </c>
      <c r="B68" s="4">
        <v>4.78</v>
      </c>
      <c r="C68" s="4">
        <v>15.64</v>
      </c>
      <c r="D68" s="4">
        <v>22.62</v>
      </c>
      <c r="E68" s="4">
        <v>21.66</v>
      </c>
      <c r="F68" s="4">
        <v>19.420000000000002</v>
      </c>
      <c r="G68" s="4">
        <v>25.27</v>
      </c>
      <c r="H68" s="4">
        <v>8.82</v>
      </c>
      <c r="I68" s="4">
        <v>3.8</v>
      </c>
      <c r="J68" s="4">
        <v>2.27</v>
      </c>
      <c r="K68" s="4">
        <v>2.12</v>
      </c>
      <c r="L68" s="4">
        <v>0.56999999999999995</v>
      </c>
      <c r="M68" s="4">
        <v>5.63</v>
      </c>
    </row>
    <row r="69" spans="1:13" x14ac:dyDescent="0.25">
      <c r="A69" s="4" t="s">
        <v>15</v>
      </c>
      <c r="B69" s="4">
        <v>13.94</v>
      </c>
      <c r="C69" s="4">
        <v>11.53</v>
      </c>
      <c r="D69" s="4">
        <v>17.18</v>
      </c>
      <c r="E69" s="4">
        <v>15.23</v>
      </c>
      <c r="F69" s="4">
        <v>21.43</v>
      </c>
      <c r="G69" s="4">
        <v>10.83</v>
      </c>
      <c r="H69" s="4">
        <v>8.69</v>
      </c>
      <c r="I69" s="4">
        <v>5.64</v>
      </c>
      <c r="J69" s="4">
        <v>5.13</v>
      </c>
      <c r="K69" s="4">
        <v>0.37</v>
      </c>
      <c r="L69" s="4">
        <v>1.1499999999999999</v>
      </c>
      <c r="M69" s="4">
        <v>0.64</v>
      </c>
    </row>
    <row r="70" spans="1:13" x14ac:dyDescent="0.25">
      <c r="A70" s="4" t="s">
        <v>14</v>
      </c>
      <c r="B70" s="4">
        <v>8.33</v>
      </c>
      <c r="C70" s="4">
        <v>19.190000000000001</v>
      </c>
      <c r="D70" s="4">
        <v>7.05</v>
      </c>
      <c r="E70" s="4">
        <v>7.27</v>
      </c>
      <c r="F70" s="4">
        <v>14.32</v>
      </c>
      <c r="G70" s="4">
        <v>15.98</v>
      </c>
      <c r="H70" s="4">
        <v>13.49</v>
      </c>
      <c r="I70" s="4">
        <v>1.07</v>
      </c>
      <c r="J70" s="4">
        <v>1.34</v>
      </c>
      <c r="K70" s="4">
        <v>2.15</v>
      </c>
      <c r="L70" s="4">
        <v>2.33</v>
      </c>
      <c r="M70" s="4">
        <v>7.0000000000000007E-2</v>
      </c>
    </row>
    <row r="71" spans="1:13" x14ac:dyDescent="0.25">
      <c r="A71" s="4" t="s">
        <v>13</v>
      </c>
      <c r="B71" s="4">
        <v>5.33</v>
      </c>
      <c r="C71" s="4">
        <v>3.81</v>
      </c>
      <c r="D71" s="4">
        <v>11.32</v>
      </c>
      <c r="E71" s="4">
        <v>25.38</v>
      </c>
      <c r="F71" s="4">
        <v>18.170000000000002</v>
      </c>
      <c r="G71" s="4">
        <v>15.96</v>
      </c>
      <c r="H71" s="4">
        <v>0.25</v>
      </c>
      <c r="I71" s="4">
        <v>0.21</v>
      </c>
      <c r="J71" s="4">
        <v>2.37</v>
      </c>
      <c r="K71" s="4">
        <v>0.03</v>
      </c>
      <c r="L71" s="4">
        <v>0</v>
      </c>
      <c r="M71" s="4">
        <v>7.66</v>
      </c>
    </row>
    <row r="72" spans="1:13" x14ac:dyDescent="0.25">
      <c r="A72" s="4" t="s">
        <v>12</v>
      </c>
      <c r="B72" s="4">
        <v>16.649999999999999</v>
      </c>
      <c r="C72" s="4">
        <v>7</v>
      </c>
      <c r="D72" s="4">
        <v>11.09</v>
      </c>
      <c r="E72" s="4">
        <v>5.28</v>
      </c>
      <c r="F72" s="4">
        <v>7.33</v>
      </c>
      <c r="G72" s="4">
        <v>9.8800000000000008</v>
      </c>
      <c r="H72" s="4">
        <v>1.62</v>
      </c>
      <c r="I72" s="4">
        <v>0</v>
      </c>
      <c r="J72" s="4">
        <v>0</v>
      </c>
      <c r="K72" s="4">
        <v>0.12</v>
      </c>
      <c r="L72" s="4">
        <v>8.52</v>
      </c>
      <c r="M72" s="4">
        <v>0.53</v>
      </c>
    </row>
    <row r="73" spans="1:13" x14ac:dyDescent="0.25">
      <c r="A73" s="4" t="s">
        <v>11</v>
      </c>
      <c r="B73" s="4">
        <v>12</v>
      </c>
      <c r="C73" s="4">
        <v>22.25</v>
      </c>
      <c r="D73" s="4">
        <v>6.32</v>
      </c>
      <c r="E73" s="4">
        <v>8.76</v>
      </c>
      <c r="F73" s="4">
        <v>19.03</v>
      </c>
      <c r="G73" s="4">
        <v>7.94</v>
      </c>
      <c r="H73" s="4">
        <v>6.01</v>
      </c>
      <c r="I73" s="4">
        <v>1.24</v>
      </c>
      <c r="J73" s="4">
        <v>0.83</v>
      </c>
      <c r="K73" s="4">
        <v>7.0000000000000007E-2</v>
      </c>
      <c r="L73" s="4">
        <v>2.62</v>
      </c>
      <c r="M73" s="4">
        <v>1.78</v>
      </c>
    </row>
    <row r="74" spans="1:13" x14ac:dyDescent="0.25">
      <c r="A74" s="4" t="s">
        <v>10</v>
      </c>
      <c r="B74" s="4">
        <v>19.07</v>
      </c>
      <c r="C74" s="4">
        <v>7.73</v>
      </c>
      <c r="D74" s="4">
        <v>16.670000000000002</v>
      </c>
      <c r="E74" s="4">
        <v>21.18</v>
      </c>
      <c r="F74" s="4">
        <v>15.02</v>
      </c>
      <c r="G74" s="4">
        <v>13.51</v>
      </c>
      <c r="H74" s="4">
        <v>10.69</v>
      </c>
      <c r="I74" s="4">
        <v>0</v>
      </c>
      <c r="J74" s="4">
        <v>0.31</v>
      </c>
      <c r="K74" s="4">
        <v>1.84</v>
      </c>
      <c r="L74" s="4">
        <v>0.78</v>
      </c>
      <c r="M74" s="4">
        <v>1.41</v>
      </c>
    </row>
    <row r="75" spans="1:13" x14ac:dyDescent="0.25">
      <c r="A75" s="4" t="s">
        <v>9</v>
      </c>
      <c r="B75" s="4">
        <v>4.34</v>
      </c>
      <c r="C75" s="4">
        <v>6.88</v>
      </c>
      <c r="D75" s="4">
        <v>7.92</v>
      </c>
      <c r="E75" s="4">
        <v>8.14</v>
      </c>
      <c r="F75" s="4">
        <v>6.47</v>
      </c>
      <c r="G75" s="4">
        <v>13.31</v>
      </c>
      <c r="H75" s="4">
        <v>4.91</v>
      </c>
      <c r="I75" s="4">
        <v>2.76</v>
      </c>
      <c r="J75" s="4">
        <v>0.1</v>
      </c>
      <c r="K75" s="4">
        <v>0.05</v>
      </c>
      <c r="L75" s="4">
        <v>1.17</v>
      </c>
      <c r="M75" s="4">
        <v>1.55</v>
      </c>
    </row>
    <row r="76" spans="1:13" x14ac:dyDescent="0.25">
      <c r="A76" s="4" t="s">
        <v>8</v>
      </c>
      <c r="B76" s="4">
        <v>12.95</v>
      </c>
      <c r="C76" s="4">
        <v>15.63</v>
      </c>
      <c r="D76" s="4">
        <v>16.329999999999998</v>
      </c>
      <c r="E76" s="4">
        <v>15.85</v>
      </c>
      <c r="F76" s="4">
        <v>20.36</v>
      </c>
      <c r="G76" s="4">
        <v>9.94</v>
      </c>
      <c r="H76" s="4">
        <v>8.6999999999999993</v>
      </c>
      <c r="I76" s="4">
        <v>5.0199999999999996</v>
      </c>
      <c r="J76" s="4">
        <v>1.66</v>
      </c>
      <c r="K76" s="4">
        <v>5.72</v>
      </c>
      <c r="L76" s="4">
        <v>3.8</v>
      </c>
      <c r="M76" s="4">
        <v>4.3600000000000003</v>
      </c>
    </row>
    <row r="77" spans="1:13" x14ac:dyDescent="0.25">
      <c r="A77" s="4" t="s">
        <v>7</v>
      </c>
      <c r="B77" s="4">
        <v>11.24</v>
      </c>
      <c r="C77" s="4">
        <v>19.14</v>
      </c>
      <c r="D77" s="4">
        <v>10.77</v>
      </c>
      <c r="E77" s="4">
        <v>15.65</v>
      </c>
      <c r="F77" s="4">
        <v>10.46</v>
      </c>
      <c r="G77" s="4">
        <v>19.59</v>
      </c>
      <c r="H77" s="4">
        <v>9.14</v>
      </c>
      <c r="I77" s="4">
        <v>11.55</v>
      </c>
      <c r="J77" s="4">
        <v>2.1800000000000002</v>
      </c>
      <c r="K77" s="4">
        <v>2.79</v>
      </c>
      <c r="L77" s="4">
        <v>0.97</v>
      </c>
      <c r="M77" s="4">
        <v>2.9</v>
      </c>
    </row>
    <row r="78" spans="1:13" x14ac:dyDescent="0.25">
      <c r="A78" s="4" t="s">
        <v>6</v>
      </c>
      <c r="B78" s="4">
        <v>7.49</v>
      </c>
      <c r="C78" s="4">
        <v>9.2100000000000009</v>
      </c>
      <c r="D78" s="4">
        <v>6.38</v>
      </c>
      <c r="E78" s="4">
        <v>25.9</v>
      </c>
      <c r="F78" s="4">
        <v>14.74</v>
      </c>
      <c r="G78" s="4">
        <v>15.95</v>
      </c>
      <c r="H78" s="4">
        <v>2.91</v>
      </c>
      <c r="I78" s="4">
        <v>1.21</v>
      </c>
      <c r="J78" s="4">
        <v>0.5</v>
      </c>
      <c r="K78" s="4">
        <v>0.8</v>
      </c>
      <c r="L78" s="4">
        <v>0.12</v>
      </c>
      <c r="M78" s="4">
        <v>5.39</v>
      </c>
    </row>
    <row r="79" spans="1:13" x14ac:dyDescent="0.25">
      <c r="A79" s="4" t="s">
        <v>5</v>
      </c>
      <c r="B79" s="4">
        <v>6.38</v>
      </c>
      <c r="C79" s="4">
        <v>24.09</v>
      </c>
      <c r="D79" s="4">
        <v>10.32</v>
      </c>
      <c r="E79" s="4">
        <v>6.44</v>
      </c>
      <c r="F79" s="4">
        <v>12.3</v>
      </c>
      <c r="G79" s="4">
        <v>9.52</v>
      </c>
      <c r="H79" s="4">
        <v>3.35</v>
      </c>
      <c r="I79" s="4">
        <v>2.66</v>
      </c>
      <c r="J79" s="4">
        <v>0.4</v>
      </c>
      <c r="K79" s="4">
        <v>0.52</v>
      </c>
      <c r="L79" s="4">
        <v>2</v>
      </c>
      <c r="M79" s="4">
        <v>1.38</v>
      </c>
    </row>
    <row r="80" spans="1:13" x14ac:dyDescent="0.25">
      <c r="A80" s="4" t="s">
        <v>4</v>
      </c>
      <c r="B80" s="4">
        <v>7.54</v>
      </c>
      <c r="C80" s="4">
        <v>11.78</v>
      </c>
      <c r="D80" s="4">
        <v>11.29</v>
      </c>
      <c r="E80" s="4">
        <v>27.86</v>
      </c>
      <c r="F80" s="4">
        <v>15.07</v>
      </c>
      <c r="G80" s="4">
        <v>13.89</v>
      </c>
      <c r="H80" s="4">
        <v>5.52</v>
      </c>
      <c r="I80" s="4">
        <v>5.07</v>
      </c>
      <c r="J80" s="4">
        <v>1.25</v>
      </c>
      <c r="K80" s="4">
        <v>1.65</v>
      </c>
      <c r="L80" s="4">
        <v>0.43</v>
      </c>
      <c r="M80" s="4">
        <v>5.19</v>
      </c>
    </row>
    <row r="81" spans="1:13" x14ac:dyDescent="0.25">
      <c r="A81" s="4" t="s">
        <v>3</v>
      </c>
      <c r="B81" s="4">
        <v>13.11</v>
      </c>
      <c r="C81" s="4">
        <v>17.72</v>
      </c>
      <c r="D81" s="4">
        <v>15.51</v>
      </c>
      <c r="E81" s="4">
        <v>7.27</v>
      </c>
      <c r="F81" s="4">
        <v>11.78</v>
      </c>
      <c r="G81" s="4">
        <v>10.78</v>
      </c>
      <c r="H81" s="4">
        <v>8.32</v>
      </c>
      <c r="I81" s="4">
        <v>3.48</v>
      </c>
      <c r="J81" s="4">
        <v>1.79</v>
      </c>
      <c r="K81" s="4">
        <v>2.2200000000000002</v>
      </c>
      <c r="L81" s="4">
        <v>9.9600000000000009</v>
      </c>
      <c r="M81" s="4">
        <v>6.15</v>
      </c>
    </row>
    <row r="82" spans="1:13" x14ac:dyDescent="0.25">
      <c r="A82" s="4" t="s">
        <v>3</v>
      </c>
      <c r="B82" s="4">
        <v>14.18</v>
      </c>
      <c r="C82" s="4">
        <v>13.19</v>
      </c>
      <c r="D82" s="4">
        <v>17.73</v>
      </c>
      <c r="E82" s="4">
        <v>18.329999999999998</v>
      </c>
      <c r="F82" s="4">
        <v>11.33</v>
      </c>
      <c r="G82" s="4">
        <v>13.22</v>
      </c>
      <c r="H82" s="4">
        <v>9.3800000000000008</v>
      </c>
      <c r="I82" s="4">
        <v>5.64</v>
      </c>
      <c r="J82" s="4">
        <v>4.71</v>
      </c>
      <c r="K82" s="4">
        <v>1.39</v>
      </c>
      <c r="L82" s="4">
        <v>9.35</v>
      </c>
      <c r="M82" s="4">
        <v>9.86</v>
      </c>
    </row>
    <row r="83" spans="1:13" x14ac:dyDescent="0.25">
      <c r="A83" s="4" t="s">
        <v>3</v>
      </c>
      <c r="B83" s="4">
        <v>6.47</v>
      </c>
      <c r="C83" s="4">
        <v>2.74</v>
      </c>
      <c r="D83" s="4">
        <v>17.059999999999999</v>
      </c>
      <c r="E83" s="4">
        <v>10.88</v>
      </c>
      <c r="F83" s="4">
        <v>20.95</v>
      </c>
      <c r="G83" s="4">
        <v>14.92</v>
      </c>
      <c r="H83" s="4">
        <v>3.83</v>
      </c>
      <c r="I83" s="4">
        <v>0.68</v>
      </c>
      <c r="J83" s="4">
        <v>0.24</v>
      </c>
      <c r="K83" s="4">
        <v>0</v>
      </c>
      <c r="L83" s="4">
        <v>2.41</v>
      </c>
      <c r="M83" s="4">
        <v>3.31</v>
      </c>
    </row>
    <row r="84" spans="1:13" x14ac:dyDescent="0.25">
      <c r="A84" s="4" t="s">
        <v>3</v>
      </c>
      <c r="B84" s="4">
        <v>6.03</v>
      </c>
      <c r="C84" s="4">
        <v>14.76</v>
      </c>
      <c r="D84" s="4">
        <v>12.74</v>
      </c>
      <c r="E84" s="4">
        <v>12.98</v>
      </c>
      <c r="F84" s="4">
        <v>9.7799999999999994</v>
      </c>
      <c r="G84" s="4">
        <v>19.98</v>
      </c>
      <c r="H84" s="4">
        <v>2.37</v>
      </c>
      <c r="I84" s="4">
        <v>0.14000000000000001</v>
      </c>
      <c r="J84" s="4">
        <v>3.42</v>
      </c>
      <c r="K84" s="4">
        <v>1.86</v>
      </c>
      <c r="L84" s="4">
        <v>3.12</v>
      </c>
      <c r="M84" s="4">
        <v>3.84</v>
      </c>
    </row>
    <row r="85" spans="1:13" x14ac:dyDescent="0.25">
      <c r="A85" s="4" t="s">
        <v>3</v>
      </c>
      <c r="B85" s="4">
        <v>5.32</v>
      </c>
      <c r="C85" s="4">
        <v>6.36</v>
      </c>
      <c r="D85" s="4">
        <v>16.73</v>
      </c>
      <c r="E85" s="4">
        <v>24.76</v>
      </c>
      <c r="F85" s="4">
        <v>6.95</v>
      </c>
      <c r="G85" s="4">
        <v>12.34</v>
      </c>
      <c r="H85" s="4">
        <v>5.87</v>
      </c>
      <c r="I85" s="4">
        <v>1.98</v>
      </c>
      <c r="J85" s="4">
        <v>0</v>
      </c>
      <c r="K85" s="4">
        <v>0.14000000000000001</v>
      </c>
      <c r="L85" s="4">
        <v>1.84</v>
      </c>
      <c r="M85" s="4">
        <v>2.37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55" workbookViewId="0">
      <selection activeCell="B1" sqref="B1:M85"/>
    </sheetView>
  </sheetViews>
  <sheetFormatPr defaultRowHeight="15" x14ac:dyDescent="0.25"/>
  <cols>
    <col min="1" max="16384" width="9.140625" style="4"/>
  </cols>
  <sheetData>
    <row r="1" spans="1:13" x14ac:dyDescent="0.25">
      <c r="A1" s="4" t="s">
        <v>83</v>
      </c>
      <c r="B1" s="4">
        <v>13.82</v>
      </c>
      <c r="C1" s="4">
        <v>6.96</v>
      </c>
      <c r="D1" s="4">
        <v>8.82</v>
      </c>
      <c r="E1" s="4">
        <v>13.16</v>
      </c>
      <c r="F1" s="4">
        <v>16.45</v>
      </c>
      <c r="G1" s="4">
        <v>21.11</v>
      </c>
      <c r="H1" s="4">
        <v>6.23</v>
      </c>
      <c r="I1" s="4">
        <v>2.06</v>
      </c>
      <c r="J1" s="4">
        <v>0.18</v>
      </c>
      <c r="K1" s="4">
        <v>0</v>
      </c>
      <c r="L1" s="4">
        <v>0.19</v>
      </c>
      <c r="M1" s="4">
        <v>5.98</v>
      </c>
    </row>
    <row r="2" spans="1:13" x14ac:dyDescent="0.25">
      <c r="A2" s="4" t="s">
        <v>82</v>
      </c>
      <c r="B2" s="4">
        <v>4.12</v>
      </c>
      <c r="C2" s="4">
        <v>16.309999999999999</v>
      </c>
      <c r="D2" s="4">
        <v>17.23</v>
      </c>
      <c r="E2" s="4">
        <v>18.649999999999999</v>
      </c>
      <c r="F2" s="4">
        <v>8.18</v>
      </c>
      <c r="G2" s="4">
        <v>8.16</v>
      </c>
      <c r="H2" s="4">
        <v>1.05</v>
      </c>
      <c r="I2" s="4">
        <v>4.2300000000000004</v>
      </c>
      <c r="J2" s="4">
        <v>3.58</v>
      </c>
      <c r="K2" s="4">
        <v>0.04</v>
      </c>
      <c r="L2" s="4">
        <v>5.25</v>
      </c>
      <c r="M2" s="4">
        <v>0.45</v>
      </c>
    </row>
    <row r="3" spans="1:13" x14ac:dyDescent="0.25">
      <c r="A3" s="4" t="s">
        <v>81</v>
      </c>
      <c r="B3" s="4">
        <v>10.46</v>
      </c>
      <c r="C3" s="4">
        <v>20.03</v>
      </c>
      <c r="D3" s="4">
        <v>15.79</v>
      </c>
      <c r="E3" s="4">
        <v>15.62</v>
      </c>
      <c r="F3" s="4">
        <v>17.21</v>
      </c>
      <c r="G3" s="4">
        <v>5.0599999999999996</v>
      </c>
      <c r="H3" s="4">
        <v>9.3800000000000008</v>
      </c>
      <c r="I3" s="4">
        <v>5.0999999999999996</v>
      </c>
      <c r="J3" s="4">
        <v>9.8699999999999992</v>
      </c>
      <c r="K3" s="4">
        <v>3.45</v>
      </c>
      <c r="L3" s="4">
        <v>2.41</v>
      </c>
      <c r="M3" s="4">
        <v>0.98</v>
      </c>
    </row>
    <row r="4" spans="1:13" x14ac:dyDescent="0.25">
      <c r="A4" s="4" t="s">
        <v>80</v>
      </c>
      <c r="B4" s="4">
        <v>5.18</v>
      </c>
      <c r="C4" s="4">
        <v>9.0500000000000007</v>
      </c>
      <c r="D4" s="4">
        <v>11.74</v>
      </c>
      <c r="E4" s="4">
        <v>16.079999999999998</v>
      </c>
      <c r="F4" s="4">
        <v>9.9700000000000006</v>
      </c>
      <c r="G4" s="4">
        <v>23.81</v>
      </c>
      <c r="H4" s="4">
        <v>1.85</v>
      </c>
      <c r="I4" s="4">
        <v>1.05</v>
      </c>
      <c r="J4" s="4">
        <v>0.11</v>
      </c>
      <c r="K4" s="4">
        <v>0.21</v>
      </c>
      <c r="L4" s="4">
        <v>0.8</v>
      </c>
      <c r="M4" s="4">
        <v>10.37</v>
      </c>
    </row>
    <row r="5" spans="1:13" x14ac:dyDescent="0.25">
      <c r="A5" s="4" t="s">
        <v>79</v>
      </c>
      <c r="B5" s="4">
        <v>12.82</v>
      </c>
      <c r="C5" s="4">
        <v>22.55</v>
      </c>
      <c r="D5" s="4">
        <v>20.25</v>
      </c>
      <c r="E5" s="4">
        <v>10.130000000000001</v>
      </c>
      <c r="F5" s="4">
        <v>14.09</v>
      </c>
      <c r="G5" s="4">
        <v>34.090000000000003</v>
      </c>
      <c r="H5" s="4">
        <v>13.98</v>
      </c>
      <c r="I5" s="4">
        <v>5.44</v>
      </c>
      <c r="J5" s="4">
        <v>0.89</v>
      </c>
      <c r="K5" s="4">
        <v>0.48</v>
      </c>
      <c r="L5" s="4">
        <v>0.23</v>
      </c>
      <c r="M5" s="4">
        <v>5.67</v>
      </c>
    </row>
    <row r="6" spans="1:13" x14ac:dyDescent="0.25">
      <c r="A6" s="4" t="s">
        <v>78</v>
      </c>
      <c r="B6" s="4">
        <v>6.3</v>
      </c>
      <c r="C6" s="4">
        <v>20.07</v>
      </c>
      <c r="D6" s="4">
        <v>6.14</v>
      </c>
      <c r="E6" s="4">
        <v>13.59</v>
      </c>
      <c r="F6" s="4">
        <v>10.8</v>
      </c>
      <c r="G6" s="4">
        <v>13.77</v>
      </c>
      <c r="H6" s="4">
        <v>0.99</v>
      </c>
      <c r="I6" s="4">
        <v>1.86</v>
      </c>
      <c r="J6" s="4">
        <v>1.51</v>
      </c>
      <c r="K6" s="4">
        <v>0.02</v>
      </c>
      <c r="L6" s="4">
        <v>0</v>
      </c>
      <c r="M6" s="4">
        <v>11.06</v>
      </c>
    </row>
    <row r="7" spans="1:13" x14ac:dyDescent="0.25">
      <c r="A7" s="4" t="s">
        <v>77</v>
      </c>
      <c r="B7" s="4">
        <v>11.4</v>
      </c>
      <c r="C7" s="4">
        <v>14.22</v>
      </c>
      <c r="D7" s="4">
        <v>16.98</v>
      </c>
      <c r="E7" s="4">
        <v>12.49</v>
      </c>
      <c r="F7" s="4">
        <v>13.51</v>
      </c>
      <c r="G7" s="4">
        <v>12</v>
      </c>
      <c r="H7" s="4">
        <v>3.02</v>
      </c>
      <c r="I7" s="4">
        <v>0.4</v>
      </c>
      <c r="J7" s="4">
        <v>0</v>
      </c>
      <c r="K7" s="4">
        <v>4.5999999999999996</v>
      </c>
      <c r="L7" s="4">
        <v>1.36</v>
      </c>
      <c r="M7" s="4">
        <v>0.79</v>
      </c>
    </row>
    <row r="8" spans="1:13" x14ac:dyDescent="0.25">
      <c r="A8" s="4" t="s">
        <v>76</v>
      </c>
      <c r="B8" s="4">
        <v>16.28</v>
      </c>
      <c r="C8" s="4">
        <v>5.22</v>
      </c>
      <c r="D8" s="4">
        <v>20.67</v>
      </c>
      <c r="E8" s="4">
        <v>13.72</v>
      </c>
      <c r="F8" s="4">
        <v>9.4700000000000006</v>
      </c>
      <c r="G8" s="4">
        <v>11.38</v>
      </c>
      <c r="H8" s="4">
        <v>2.81</v>
      </c>
      <c r="I8" s="4">
        <v>0.38</v>
      </c>
      <c r="J8" s="4">
        <v>0.06</v>
      </c>
      <c r="K8" s="4">
        <v>0</v>
      </c>
      <c r="L8" s="4">
        <v>0.76</v>
      </c>
      <c r="M8" s="4">
        <v>4.7</v>
      </c>
    </row>
    <row r="9" spans="1:13" x14ac:dyDescent="0.25">
      <c r="A9" s="4" t="s">
        <v>75</v>
      </c>
      <c r="B9" s="4">
        <v>9.84</v>
      </c>
      <c r="C9" s="4">
        <v>8.5</v>
      </c>
      <c r="D9" s="4">
        <v>13.7</v>
      </c>
      <c r="E9" s="4">
        <v>15.24</v>
      </c>
      <c r="F9" s="4">
        <v>8.02</v>
      </c>
      <c r="G9" s="4">
        <v>12.86</v>
      </c>
      <c r="H9" s="4">
        <v>3.49</v>
      </c>
      <c r="I9" s="4">
        <v>3.78</v>
      </c>
      <c r="J9" s="4">
        <v>9.4</v>
      </c>
      <c r="K9" s="4">
        <v>3.61</v>
      </c>
      <c r="L9" s="4">
        <v>1.75</v>
      </c>
      <c r="M9" s="4">
        <v>16.649999999999999</v>
      </c>
    </row>
    <row r="10" spans="1:13" x14ac:dyDescent="0.25">
      <c r="A10" s="4" t="s">
        <v>74</v>
      </c>
      <c r="B10" s="4">
        <v>7.39</v>
      </c>
      <c r="C10" s="4">
        <v>13.56</v>
      </c>
      <c r="D10" s="4">
        <v>15.44</v>
      </c>
      <c r="E10" s="4">
        <v>18.63</v>
      </c>
      <c r="F10" s="4">
        <v>9.5299999999999994</v>
      </c>
      <c r="G10" s="4">
        <v>20.5</v>
      </c>
      <c r="H10" s="4">
        <v>8.32</v>
      </c>
      <c r="I10" s="4">
        <v>1.27</v>
      </c>
      <c r="J10" s="4">
        <v>0.15</v>
      </c>
      <c r="K10" s="4">
        <v>0.79</v>
      </c>
      <c r="L10" s="4">
        <v>1.88</v>
      </c>
      <c r="M10" s="4">
        <v>1.87</v>
      </c>
    </row>
    <row r="11" spans="1:13" x14ac:dyDescent="0.25">
      <c r="A11" s="4" t="s">
        <v>73</v>
      </c>
      <c r="B11" s="4">
        <v>3.78</v>
      </c>
      <c r="C11" s="4">
        <v>6.01</v>
      </c>
      <c r="D11" s="4">
        <v>10.94</v>
      </c>
      <c r="E11" s="4">
        <v>21.43</v>
      </c>
      <c r="F11" s="4">
        <v>10.77</v>
      </c>
      <c r="G11" s="4">
        <v>9.83</v>
      </c>
      <c r="H11" s="4">
        <v>16.75</v>
      </c>
      <c r="I11" s="4">
        <v>0.21</v>
      </c>
      <c r="J11" s="4">
        <v>0.05</v>
      </c>
      <c r="K11" s="4">
        <v>3.94</v>
      </c>
      <c r="L11" s="4">
        <v>0.25</v>
      </c>
      <c r="M11" s="4">
        <v>0</v>
      </c>
    </row>
    <row r="12" spans="1:13" x14ac:dyDescent="0.25">
      <c r="A12" s="4" t="s">
        <v>72</v>
      </c>
      <c r="B12" s="4">
        <v>7.32</v>
      </c>
      <c r="C12" s="4">
        <v>10.52</v>
      </c>
      <c r="D12" s="4">
        <v>9.02</v>
      </c>
      <c r="E12" s="4">
        <v>9.3000000000000007</v>
      </c>
      <c r="F12" s="4">
        <v>21.41</v>
      </c>
      <c r="G12" s="4">
        <v>11.74</v>
      </c>
      <c r="H12" s="4">
        <v>1.06</v>
      </c>
      <c r="I12" s="4">
        <v>4.09</v>
      </c>
      <c r="J12" s="4">
        <v>0.04</v>
      </c>
      <c r="K12" s="4">
        <v>0</v>
      </c>
      <c r="L12" s="4">
        <v>0</v>
      </c>
      <c r="M12" s="4">
        <v>2.6</v>
      </c>
    </row>
    <row r="13" spans="1:13" x14ac:dyDescent="0.25">
      <c r="A13" s="4" t="s">
        <v>71</v>
      </c>
      <c r="B13" s="4">
        <v>3.05</v>
      </c>
      <c r="C13" s="4">
        <v>13.68</v>
      </c>
      <c r="D13" s="4">
        <v>13.85</v>
      </c>
      <c r="E13" s="4">
        <v>3.44</v>
      </c>
      <c r="F13" s="4">
        <v>12.84</v>
      </c>
      <c r="G13" s="4">
        <v>11.96</v>
      </c>
      <c r="H13" s="4">
        <v>4.07</v>
      </c>
      <c r="I13" s="4">
        <v>2.0499999999999998</v>
      </c>
      <c r="J13" s="4">
        <v>1.33</v>
      </c>
      <c r="K13" s="4">
        <v>0.51</v>
      </c>
      <c r="L13" s="4">
        <v>0</v>
      </c>
      <c r="M13" s="4">
        <v>1.42</v>
      </c>
    </row>
    <row r="14" spans="1:13" x14ac:dyDescent="0.25">
      <c r="A14" s="4" t="s">
        <v>70</v>
      </c>
      <c r="B14" s="4">
        <v>2.97</v>
      </c>
      <c r="C14" s="4">
        <v>26.96</v>
      </c>
      <c r="D14" s="4">
        <v>25.62</v>
      </c>
      <c r="E14" s="4">
        <v>34.4</v>
      </c>
      <c r="F14" s="4">
        <v>13.41</v>
      </c>
      <c r="G14" s="4">
        <v>17.04</v>
      </c>
      <c r="H14" s="4">
        <v>7.63</v>
      </c>
      <c r="I14" s="4">
        <v>8.77</v>
      </c>
      <c r="J14" s="4">
        <v>0</v>
      </c>
      <c r="K14" s="4">
        <v>7.92</v>
      </c>
      <c r="L14" s="4">
        <v>6.75</v>
      </c>
      <c r="M14" s="4">
        <v>0.34</v>
      </c>
    </row>
    <row r="15" spans="1:13" x14ac:dyDescent="0.25">
      <c r="A15" s="4" t="s">
        <v>69</v>
      </c>
      <c r="B15" s="4">
        <v>11.82</v>
      </c>
      <c r="C15" s="4">
        <v>28.85</v>
      </c>
      <c r="D15" s="4">
        <v>20.27</v>
      </c>
      <c r="E15" s="4">
        <v>11.78</v>
      </c>
      <c r="F15" s="4">
        <v>9.9</v>
      </c>
      <c r="G15" s="4">
        <v>13.77</v>
      </c>
      <c r="H15" s="4">
        <v>6.11</v>
      </c>
      <c r="I15" s="4">
        <v>4.5599999999999996</v>
      </c>
      <c r="J15" s="4">
        <v>0.7</v>
      </c>
      <c r="K15" s="4">
        <v>0</v>
      </c>
      <c r="L15" s="4">
        <v>1.4</v>
      </c>
      <c r="M15" s="4">
        <v>1.78</v>
      </c>
    </row>
    <row r="16" spans="1:13" x14ac:dyDescent="0.25">
      <c r="A16" s="4" t="s">
        <v>68</v>
      </c>
      <c r="B16" s="4">
        <v>5.89</v>
      </c>
      <c r="C16" s="4">
        <v>8.7100000000000009</v>
      </c>
      <c r="D16" s="4">
        <v>9.8800000000000008</v>
      </c>
      <c r="E16" s="4">
        <v>11.53</v>
      </c>
      <c r="F16" s="4">
        <v>12.2</v>
      </c>
      <c r="G16" s="4">
        <v>12.53</v>
      </c>
      <c r="H16" s="4">
        <v>2.86</v>
      </c>
      <c r="I16" s="4">
        <v>9.5</v>
      </c>
      <c r="J16" s="4">
        <v>0</v>
      </c>
      <c r="K16" s="4">
        <v>0.03</v>
      </c>
      <c r="L16" s="4">
        <v>0</v>
      </c>
      <c r="M16" s="4">
        <v>0.08</v>
      </c>
    </row>
    <row r="17" spans="1:13" x14ac:dyDescent="0.25">
      <c r="A17" s="4" t="s">
        <v>67</v>
      </c>
      <c r="B17" s="4">
        <v>12.25</v>
      </c>
      <c r="C17" s="4">
        <v>29.49</v>
      </c>
      <c r="D17" s="4">
        <v>13.84</v>
      </c>
      <c r="E17" s="4">
        <v>25.25</v>
      </c>
      <c r="F17" s="4">
        <v>18.09</v>
      </c>
      <c r="G17" s="4">
        <v>13.37</v>
      </c>
      <c r="H17" s="4">
        <v>2.64</v>
      </c>
      <c r="I17" s="4">
        <v>0.37</v>
      </c>
      <c r="J17" s="4">
        <v>0</v>
      </c>
      <c r="K17" s="4">
        <v>0.34</v>
      </c>
      <c r="L17" s="4">
        <v>0.08</v>
      </c>
      <c r="M17" s="4">
        <v>2.58</v>
      </c>
    </row>
    <row r="18" spans="1:13" x14ac:dyDescent="0.25">
      <c r="A18" s="4" t="s">
        <v>66</v>
      </c>
      <c r="B18" s="4">
        <v>7.77</v>
      </c>
      <c r="C18" s="4">
        <v>5.13</v>
      </c>
      <c r="D18" s="4">
        <v>8.74</v>
      </c>
      <c r="E18" s="4">
        <v>19.37</v>
      </c>
      <c r="F18" s="4">
        <v>21.46</v>
      </c>
      <c r="G18" s="4">
        <v>3.7</v>
      </c>
      <c r="H18" s="4">
        <v>10.98</v>
      </c>
      <c r="I18" s="4">
        <v>2.66</v>
      </c>
      <c r="J18" s="4">
        <v>10.18</v>
      </c>
      <c r="K18" s="4">
        <v>0.62</v>
      </c>
      <c r="L18" s="4">
        <v>10.29</v>
      </c>
      <c r="M18" s="4">
        <v>4.32</v>
      </c>
    </row>
    <row r="19" spans="1:13" x14ac:dyDescent="0.25">
      <c r="A19" s="4" t="s">
        <v>65</v>
      </c>
      <c r="B19" s="4">
        <v>12.6</v>
      </c>
      <c r="C19" s="4">
        <v>4.58</v>
      </c>
      <c r="D19" s="4">
        <v>10.53</v>
      </c>
      <c r="E19" s="4">
        <v>17.71</v>
      </c>
      <c r="F19" s="4">
        <v>22.88</v>
      </c>
      <c r="G19" s="4">
        <v>4.38</v>
      </c>
      <c r="H19" s="4">
        <v>3.72</v>
      </c>
      <c r="I19" s="4">
        <v>7.48</v>
      </c>
      <c r="J19" s="4">
        <v>0.53</v>
      </c>
      <c r="K19" s="4">
        <v>4.76</v>
      </c>
      <c r="L19" s="4">
        <v>5.05</v>
      </c>
      <c r="M19" s="4">
        <v>3.68</v>
      </c>
    </row>
    <row r="20" spans="1:13" x14ac:dyDescent="0.25">
      <c r="A20" s="4" t="s">
        <v>64</v>
      </c>
      <c r="B20" s="4">
        <v>11.7</v>
      </c>
      <c r="C20" s="4">
        <v>19.170000000000002</v>
      </c>
      <c r="D20" s="4">
        <v>9.18</v>
      </c>
      <c r="E20" s="4">
        <v>13.23</v>
      </c>
      <c r="F20" s="4">
        <v>12.37</v>
      </c>
      <c r="G20" s="4">
        <v>10.33</v>
      </c>
      <c r="H20" s="4">
        <v>11.9</v>
      </c>
      <c r="I20" s="4">
        <v>8.6</v>
      </c>
      <c r="J20" s="4">
        <v>0.63</v>
      </c>
      <c r="K20" s="4">
        <v>0.1</v>
      </c>
      <c r="L20" s="4">
        <v>0</v>
      </c>
      <c r="M20" s="4">
        <v>8.83</v>
      </c>
    </row>
    <row r="21" spans="1:13" x14ac:dyDescent="0.25">
      <c r="A21" s="4" t="s">
        <v>63</v>
      </c>
      <c r="B21" s="4">
        <v>2.46</v>
      </c>
      <c r="C21" s="4">
        <v>12.98</v>
      </c>
      <c r="D21" s="4">
        <v>20.88</v>
      </c>
      <c r="E21" s="4">
        <v>16.399999999999999</v>
      </c>
      <c r="F21" s="4">
        <v>15.7</v>
      </c>
      <c r="G21" s="4">
        <v>6.19</v>
      </c>
      <c r="H21" s="4">
        <v>10.43</v>
      </c>
      <c r="I21" s="4">
        <v>0.28000000000000003</v>
      </c>
      <c r="J21" s="4">
        <v>0.15</v>
      </c>
      <c r="K21" s="4">
        <v>2.75</v>
      </c>
      <c r="L21" s="4">
        <v>0</v>
      </c>
      <c r="M21" s="4">
        <v>6.06</v>
      </c>
    </row>
    <row r="22" spans="1:13" x14ac:dyDescent="0.25">
      <c r="A22" s="4" t="s">
        <v>62</v>
      </c>
      <c r="B22" s="4">
        <v>16.059999999999999</v>
      </c>
      <c r="C22" s="4">
        <v>0.43</v>
      </c>
      <c r="D22" s="4">
        <v>5.87</v>
      </c>
      <c r="E22" s="4">
        <v>23.5</v>
      </c>
      <c r="F22" s="4">
        <v>13.34</v>
      </c>
      <c r="G22" s="4">
        <v>18.38</v>
      </c>
      <c r="H22" s="4">
        <v>8.2799999999999994</v>
      </c>
      <c r="I22" s="4">
        <v>4.07</v>
      </c>
      <c r="J22" s="4">
        <v>0.54</v>
      </c>
      <c r="K22" s="4">
        <v>0</v>
      </c>
      <c r="L22" s="4">
        <v>6.85</v>
      </c>
      <c r="M22" s="4">
        <v>2.58</v>
      </c>
    </row>
    <row r="23" spans="1:13" x14ac:dyDescent="0.25">
      <c r="A23" s="4" t="s">
        <v>61</v>
      </c>
      <c r="B23" s="4">
        <v>11.03</v>
      </c>
      <c r="C23" s="4">
        <v>13.17</v>
      </c>
      <c r="D23" s="4">
        <v>23.6</v>
      </c>
      <c r="E23" s="4">
        <v>20.72</v>
      </c>
      <c r="F23" s="4">
        <v>5.53</v>
      </c>
      <c r="G23" s="4">
        <v>13.89</v>
      </c>
      <c r="H23" s="4">
        <v>11.56</v>
      </c>
      <c r="I23" s="4">
        <v>11.04</v>
      </c>
      <c r="J23" s="4">
        <v>0.06</v>
      </c>
      <c r="K23" s="4">
        <v>12.1</v>
      </c>
      <c r="L23" s="4">
        <v>3.26</v>
      </c>
      <c r="M23" s="4">
        <v>2.34</v>
      </c>
    </row>
    <row r="24" spans="1:13" x14ac:dyDescent="0.25">
      <c r="A24" s="4" t="s">
        <v>60</v>
      </c>
      <c r="B24" s="4">
        <v>21.88</v>
      </c>
      <c r="C24" s="4">
        <v>21.49</v>
      </c>
      <c r="D24" s="4">
        <v>25.23</v>
      </c>
      <c r="E24" s="4">
        <v>17.41</v>
      </c>
      <c r="F24" s="4">
        <v>18.079999999999998</v>
      </c>
      <c r="G24" s="4">
        <v>9.76</v>
      </c>
      <c r="H24" s="4">
        <v>0.23</v>
      </c>
      <c r="I24" s="4">
        <v>3.95</v>
      </c>
      <c r="J24" s="4">
        <v>7.84</v>
      </c>
      <c r="K24" s="4">
        <v>0</v>
      </c>
      <c r="L24" s="4">
        <v>0</v>
      </c>
      <c r="M24" s="4">
        <v>10.31</v>
      </c>
    </row>
    <row r="25" spans="1:13" x14ac:dyDescent="0.25">
      <c r="A25" s="4" t="s">
        <v>59</v>
      </c>
      <c r="B25" s="4">
        <v>11.61</v>
      </c>
      <c r="C25" s="4">
        <v>14.6</v>
      </c>
      <c r="D25" s="4">
        <v>3.82</v>
      </c>
      <c r="E25" s="4">
        <v>8.56</v>
      </c>
      <c r="F25" s="4">
        <v>13.18</v>
      </c>
      <c r="G25" s="4">
        <v>23.26</v>
      </c>
      <c r="H25" s="4">
        <v>4.2</v>
      </c>
      <c r="I25" s="4">
        <v>3.6</v>
      </c>
      <c r="J25" s="4">
        <v>0.01</v>
      </c>
      <c r="K25" s="4">
        <v>0.03</v>
      </c>
      <c r="L25" s="4">
        <v>0</v>
      </c>
      <c r="M25" s="4">
        <v>0</v>
      </c>
    </row>
    <row r="26" spans="1:13" x14ac:dyDescent="0.25">
      <c r="A26" s="4" t="s">
        <v>58</v>
      </c>
      <c r="B26" s="4">
        <v>3.21</v>
      </c>
      <c r="C26" s="4">
        <v>5.52</v>
      </c>
      <c r="D26" s="4">
        <v>8.91</v>
      </c>
      <c r="E26" s="4">
        <v>14.56</v>
      </c>
      <c r="F26" s="4">
        <v>12.16</v>
      </c>
      <c r="G26" s="4">
        <v>9.61</v>
      </c>
      <c r="H26" s="4">
        <v>5.4</v>
      </c>
      <c r="I26" s="4">
        <v>7.99</v>
      </c>
      <c r="J26" s="4">
        <v>0.01</v>
      </c>
      <c r="K26" s="4">
        <v>0.32</v>
      </c>
      <c r="L26" s="4">
        <v>0</v>
      </c>
      <c r="M26" s="4">
        <v>0.98</v>
      </c>
    </row>
    <row r="27" spans="1:13" x14ac:dyDescent="0.25">
      <c r="A27" s="4" t="s">
        <v>57</v>
      </c>
      <c r="B27" s="4">
        <v>22.39</v>
      </c>
      <c r="C27" s="4">
        <v>14.5</v>
      </c>
      <c r="D27" s="4">
        <v>9.24</v>
      </c>
      <c r="E27" s="4">
        <v>12.06</v>
      </c>
      <c r="F27" s="4">
        <v>15.41</v>
      </c>
      <c r="G27" s="4">
        <v>14.83</v>
      </c>
      <c r="H27" s="4">
        <v>11.31</v>
      </c>
      <c r="I27" s="4">
        <v>1.24</v>
      </c>
      <c r="J27" s="4">
        <v>0.66</v>
      </c>
      <c r="K27" s="4">
        <v>0.85</v>
      </c>
      <c r="L27" s="4">
        <v>0.11</v>
      </c>
      <c r="M27" s="4">
        <v>8.08</v>
      </c>
    </row>
    <row r="28" spans="1:13" x14ac:dyDescent="0.25">
      <c r="A28" s="4" t="s">
        <v>56</v>
      </c>
      <c r="B28" s="4">
        <v>14</v>
      </c>
      <c r="C28" s="4">
        <v>15.59</v>
      </c>
      <c r="D28" s="4">
        <v>18.489999999999998</v>
      </c>
      <c r="E28" s="4">
        <v>13.12</v>
      </c>
      <c r="F28" s="4">
        <v>8.5500000000000007</v>
      </c>
      <c r="G28" s="4">
        <v>28.93</v>
      </c>
      <c r="H28" s="4">
        <v>11.3</v>
      </c>
      <c r="I28" s="4">
        <v>4.07</v>
      </c>
      <c r="J28" s="4">
        <v>0</v>
      </c>
      <c r="K28" s="4">
        <v>0.1</v>
      </c>
      <c r="L28" s="4">
        <v>0.19</v>
      </c>
      <c r="M28" s="4">
        <v>1.27</v>
      </c>
    </row>
    <row r="29" spans="1:13" x14ac:dyDescent="0.25">
      <c r="A29" s="4" t="s">
        <v>55</v>
      </c>
      <c r="B29" s="4">
        <v>8.6999999999999993</v>
      </c>
      <c r="C29" s="4">
        <v>5.0999999999999996</v>
      </c>
      <c r="D29" s="4">
        <v>3.31</v>
      </c>
      <c r="E29" s="4">
        <v>17.010000000000002</v>
      </c>
      <c r="F29" s="4">
        <v>7.95</v>
      </c>
      <c r="G29" s="4">
        <v>12.58</v>
      </c>
      <c r="H29" s="4">
        <v>7.75</v>
      </c>
      <c r="I29" s="4">
        <v>2.41</v>
      </c>
      <c r="J29" s="4">
        <v>1.46</v>
      </c>
      <c r="K29" s="4">
        <v>0.75</v>
      </c>
      <c r="L29" s="4">
        <v>0.4</v>
      </c>
      <c r="M29" s="4">
        <v>2.57</v>
      </c>
    </row>
    <row r="30" spans="1:13" x14ac:dyDescent="0.25">
      <c r="A30" s="4" t="s">
        <v>54</v>
      </c>
      <c r="B30" s="4">
        <v>9.9600000000000009</v>
      </c>
      <c r="C30" s="4">
        <v>9.5399999999999991</v>
      </c>
      <c r="D30" s="4">
        <v>14.85</v>
      </c>
      <c r="E30" s="4">
        <v>16.13</v>
      </c>
      <c r="F30" s="4">
        <v>14.84</v>
      </c>
      <c r="G30" s="4">
        <v>19.25</v>
      </c>
      <c r="H30" s="4">
        <v>14.77</v>
      </c>
      <c r="I30" s="4">
        <v>10.220000000000001</v>
      </c>
      <c r="J30" s="4">
        <v>0.62</v>
      </c>
      <c r="K30" s="4">
        <v>2.3199999999999998</v>
      </c>
      <c r="L30" s="4">
        <v>7.7</v>
      </c>
      <c r="M30" s="4">
        <v>1.57</v>
      </c>
    </row>
    <row r="31" spans="1:13" x14ac:dyDescent="0.25">
      <c r="A31" s="4" t="s">
        <v>53</v>
      </c>
      <c r="B31" s="4">
        <v>6.89</v>
      </c>
      <c r="C31" s="4">
        <v>6.72</v>
      </c>
      <c r="D31" s="4">
        <v>21.4</v>
      </c>
      <c r="E31" s="4">
        <v>18.61</v>
      </c>
      <c r="F31" s="4">
        <v>11.84</v>
      </c>
      <c r="G31" s="4">
        <v>7.48</v>
      </c>
      <c r="H31" s="4">
        <v>9.42</v>
      </c>
      <c r="I31" s="4">
        <v>5.86</v>
      </c>
      <c r="J31" s="4">
        <v>1.5</v>
      </c>
      <c r="K31" s="4">
        <v>0.21</v>
      </c>
      <c r="L31" s="4">
        <v>2.57</v>
      </c>
      <c r="M31" s="4">
        <v>3.16</v>
      </c>
    </row>
    <row r="32" spans="1:13" x14ac:dyDescent="0.25">
      <c r="A32" s="4" t="s">
        <v>52</v>
      </c>
      <c r="B32" s="4">
        <v>27.03</v>
      </c>
      <c r="C32" s="4">
        <v>3.5</v>
      </c>
      <c r="D32" s="4">
        <v>10.59</v>
      </c>
      <c r="E32" s="4">
        <v>15.71</v>
      </c>
      <c r="F32" s="4">
        <v>19.64</v>
      </c>
      <c r="G32" s="4">
        <v>10.26</v>
      </c>
      <c r="H32" s="4">
        <v>4.4800000000000004</v>
      </c>
      <c r="I32" s="4">
        <v>1.36</v>
      </c>
      <c r="J32" s="4">
        <v>0.69</v>
      </c>
      <c r="K32" s="4">
        <v>5.73</v>
      </c>
      <c r="L32" s="4">
        <v>1.58</v>
      </c>
      <c r="M32" s="4">
        <v>3.4</v>
      </c>
    </row>
    <row r="33" spans="1:13" x14ac:dyDescent="0.25">
      <c r="A33" s="4" t="s">
        <v>51</v>
      </c>
      <c r="B33" s="4">
        <v>7.24</v>
      </c>
      <c r="C33" s="4">
        <v>12.22</v>
      </c>
      <c r="D33" s="4">
        <v>13.84</v>
      </c>
      <c r="E33" s="4">
        <v>8.26</v>
      </c>
      <c r="F33" s="4">
        <v>21.28</v>
      </c>
      <c r="G33" s="4">
        <v>8.3800000000000008</v>
      </c>
      <c r="H33" s="4">
        <v>9.11</v>
      </c>
      <c r="I33" s="4">
        <v>2.76</v>
      </c>
      <c r="J33" s="4">
        <v>0.36</v>
      </c>
      <c r="K33" s="4">
        <v>0</v>
      </c>
      <c r="L33" s="4">
        <v>1.42</v>
      </c>
      <c r="M33" s="4">
        <v>1.49</v>
      </c>
    </row>
    <row r="34" spans="1:13" x14ac:dyDescent="0.25">
      <c r="A34" s="4" t="s">
        <v>50</v>
      </c>
      <c r="B34" s="4">
        <v>12.27</v>
      </c>
      <c r="C34" s="4">
        <v>11.49</v>
      </c>
      <c r="D34" s="4">
        <v>16.239999999999998</v>
      </c>
      <c r="E34" s="4">
        <v>17.690000000000001</v>
      </c>
      <c r="F34" s="4">
        <v>12.09</v>
      </c>
      <c r="G34" s="4">
        <v>12.95</v>
      </c>
      <c r="H34" s="4">
        <v>3.5</v>
      </c>
      <c r="I34" s="4">
        <v>4.2300000000000004</v>
      </c>
      <c r="J34" s="4">
        <v>1.36</v>
      </c>
      <c r="K34" s="4">
        <v>0.21</v>
      </c>
      <c r="L34" s="4">
        <v>0</v>
      </c>
      <c r="M34" s="4">
        <v>2.71</v>
      </c>
    </row>
    <row r="35" spans="1:13" x14ac:dyDescent="0.25">
      <c r="A35" s="4" t="s">
        <v>49</v>
      </c>
      <c r="B35" s="4">
        <v>3.7</v>
      </c>
      <c r="C35" s="4">
        <v>11.73</v>
      </c>
      <c r="D35" s="4">
        <v>11.54</v>
      </c>
      <c r="E35" s="4">
        <v>25.74</v>
      </c>
      <c r="F35" s="4">
        <v>25.57</v>
      </c>
      <c r="G35" s="4">
        <v>6.16</v>
      </c>
      <c r="H35" s="4">
        <v>9.39</v>
      </c>
      <c r="I35" s="4">
        <v>5.8</v>
      </c>
      <c r="J35" s="4">
        <v>1.19</v>
      </c>
      <c r="K35" s="4">
        <v>0.79</v>
      </c>
      <c r="L35" s="4">
        <v>0</v>
      </c>
      <c r="M35" s="4">
        <v>0.83</v>
      </c>
    </row>
    <row r="36" spans="1:13" x14ac:dyDescent="0.25">
      <c r="A36" s="4" t="s">
        <v>48</v>
      </c>
      <c r="B36" s="4">
        <v>10.86</v>
      </c>
      <c r="C36" s="4">
        <v>19.809999999999999</v>
      </c>
      <c r="D36" s="4">
        <v>17.36</v>
      </c>
      <c r="E36" s="4">
        <v>5.15</v>
      </c>
      <c r="F36" s="4">
        <v>18.010000000000002</v>
      </c>
      <c r="G36" s="4">
        <v>11.26</v>
      </c>
      <c r="H36" s="4">
        <v>7.17</v>
      </c>
      <c r="I36" s="4">
        <v>8.81</v>
      </c>
      <c r="J36" s="4">
        <v>0.09</v>
      </c>
      <c r="K36" s="4">
        <v>0.39</v>
      </c>
      <c r="L36" s="4">
        <v>0</v>
      </c>
      <c r="M36" s="4">
        <v>2.74</v>
      </c>
    </row>
    <row r="37" spans="1:13" x14ac:dyDescent="0.25">
      <c r="A37" s="4" t="s">
        <v>47</v>
      </c>
      <c r="B37" s="4">
        <v>21.34</v>
      </c>
      <c r="C37" s="4">
        <v>16.48</v>
      </c>
      <c r="D37" s="4">
        <v>31.49</v>
      </c>
      <c r="E37" s="4">
        <v>13.96</v>
      </c>
      <c r="F37" s="4">
        <v>11.99</v>
      </c>
      <c r="G37" s="4">
        <v>14.09</v>
      </c>
      <c r="H37" s="4">
        <v>6.98</v>
      </c>
      <c r="I37" s="4">
        <v>0.79</v>
      </c>
      <c r="J37" s="4">
        <v>4.1399999999999997</v>
      </c>
      <c r="K37" s="4">
        <v>4.1500000000000004</v>
      </c>
      <c r="L37" s="4">
        <v>5.19</v>
      </c>
      <c r="M37" s="4">
        <v>27.17</v>
      </c>
    </row>
    <row r="38" spans="1:13" x14ac:dyDescent="0.25">
      <c r="A38" s="4" t="s">
        <v>46</v>
      </c>
      <c r="B38" s="4">
        <v>28.21</v>
      </c>
      <c r="C38" s="4">
        <v>11.64</v>
      </c>
      <c r="D38" s="4">
        <v>12.38</v>
      </c>
      <c r="E38" s="4">
        <v>21.53</v>
      </c>
      <c r="F38" s="4">
        <v>4.8499999999999996</v>
      </c>
      <c r="G38" s="4">
        <v>8.3699999999999992</v>
      </c>
      <c r="H38" s="4">
        <v>10.78</v>
      </c>
      <c r="I38" s="4">
        <v>4.2300000000000004</v>
      </c>
      <c r="J38" s="4">
        <v>0.76</v>
      </c>
      <c r="K38" s="4">
        <v>0.01</v>
      </c>
      <c r="L38" s="4">
        <v>0</v>
      </c>
      <c r="M38" s="4">
        <v>7.31</v>
      </c>
    </row>
    <row r="39" spans="1:13" x14ac:dyDescent="0.25">
      <c r="A39" s="4" t="s">
        <v>45</v>
      </c>
      <c r="B39" s="4">
        <v>5.99</v>
      </c>
      <c r="C39" s="4">
        <v>12.32</v>
      </c>
      <c r="D39" s="4">
        <v>14.07</v>
      </c>
      <c r="E39" s="4">
        <v>10</v>
      </c>
      <c r="F39" s="4">
        <v>7</v>
      </c>
      <c r="G39" s="4">
        <v>6.21</v>
      </c>
      <c r="H39" s="4">
        <v>14.29</v>
      </c>
      <c r="I39" s="4">
        <v>17.54</v>
      </c>
      <c r="J39" s="4">
        <v>1.36</v>
      </c>
      <c r="K39" s="4">
        <v>5.78</v>
      </c>
      <c r="L39" s="4">
        <v>0.08</v>
      </c>
      <c r="M39" s="4">
        <v>0.89</v>
      </c>
    </row>
    <row r="40" spans="1:13" x14ac:dyDescent="0.25">
      <c r="A40" s="4" t="s">
        <v>44</v>
      </c>
      <c r="B40" s="4">
        <v>15.01</v>
      </c>
      <c r="C40" s="4">
        <v>12.78</v>
      </c>
      <c r="D40" s="4">
        <v>21.17</v>
      </c>
      <c r="E40" s="4">
        <v>10.77</v>
      </c>
      <c r="F40" s="4">
        <v>16.84</v>
      </c>
      <c r="G40" s="4">
        <v>19.25</v>
      </c>
      <c r="H40" s="4">
        <v>10.45</v>
      </c>
      <c r="I40" s="4">
        <v>3.1</v>
      </c>
      <c r="J40" s="4">
        <v>0.62</v>
      </c>
      <c r="K40" s="4">
        <v>2.33</v>
      </c>
      <c r="L40" s="4">
        <v>5.26</v>
      </c>
      <c r="M40" s="4">
        <v>4.74</v>
      </c>
    </row>
    <row r="41" spans="1:13" x14ac:dyDescent="0.25">
      <c r="A41" s="4" t="s">
        <v>43</v>
      </c>
      <c r="B41" s="4">
        <v>11.82</v>
      </c>
      <c r="C41" s="4">
        <v>15.85</v>
      </c>
      <c r="D41" s="4">
        <v>18.71</v>
      </c>
      <c r="E41" s="4">
        <v>20.3</v>
      </c>
      <c r="F41" s="4">
        <v>5.32</v>
      </c>
      <c r="G41" s="4">
        <v>13.86</v>
      </c>
      <c r="H41" s="4">
        <v>14.48</v>
      </c>
      <c r="I41" s="4">
        <v>9.33</v>
      </c>
      <c r="J41" s="4">
        <v>6.3</v>
      </c>
      <c r="K41" s="4">
        <v>2.12</v>
      </c>
      <c r="L41" s="4">
        <v>1.31</v>
      </c>
      <c r="M41" s="4">
        <v>4.18</v>
      </c>
    </row>
    <row r="42" spans="1:13" x14ac:dyDescent="0.25">
      <c r="A42" s="4" t="s">
        <v>42</v>
      </c>
      <c r="B42" s="4">
        <v>1.1000000000000001</v>
      </c>
      <c r="C42" s="4">
        <v>20.7</v>
      </c>
      <c r="D42" s="4">
        <v>10.07</v>
      </c>
      <c r="E42" s="4">
        <v>8.6999999999999993</v>
      </c>
      <c r="F42" s="4">
        <v>19.649999999999999</v>
      </c>
      <c r="G42" s="4">
        <v>10.57</v>
      </c>
      <c r="H42" s="4">
        <v>7.54</v>
      </c>
      <c r="I42" s="4">
        <v>0.48</v>
      </c>
      <c r="J42" s="4">
        <v>0</v>
      </c>
      <c r="K42" s="4">
        <v>0</v>
      </c>
      <c r="L42" s="4">
        <v>1.49</v>
      </c>
      <c r="M42" s="4">
        <v>2.12</v>
      </c>
    </row>
    <row r="43" spans="1:13" x14ac:dyDescent="0.25">
      <c r="A43" s="4" t="s">
        <v>41</v>
      </c>
      <c r="B43" s="4">
        <v>5.97</v>
      </c>
      <c r="C43" s="4">
        <v>14.33</v>
      </c>
      <c r="D43" s="4">
        <v>5.34</v>
      </c>
      <c r="E43" s="4">
        <v>27.84</v>
      </c>
      <c r="F43" s="4">
        <v>9.6999999999999993</v>
      </c>
      <c r="G43" s="4">
        <v>15.03</v>
      </c>
      <c r="H43" s="4">
        <v>13.35</v>
      </c>
      <c r="I43" s="4">
        <v>4.82</v>
      </c>
      <c r="J43" s="4">
        <v>3.51</v>
      </c>
      <c r="K43" s="4">
        <v>3.54</v>
      </c>
      <c r="L43" s="4">
        <v>0.64</v>
      </c>
      <c r="M43" s="4">
        <v>0.68</v>
      </c>
    </row>
    <row r="44" spans="1:13" x14ac:dyDescent="0.25">
      <c r="A44" s="4" t="s">
        <v>40</v>
      </c>
      <c r="B44" s="4">
        <v>8.57</v>
      </c>
      <c r="C44" s="4">
        <v>14.39</v>
      </c>
      <c r="D44" s="4">
        <v>10.85</v>
      </c>
      <c r="E44" s="4">
        <v>16.68</v>
      </c>
      <c r="F44" s="4">
        <v>10.53</v>
      </c>
      <c r="G44" s="4">
        <v>22.18</v>
      </c>
      <c r="H44" s="4">
        <v>5.21</v>
      </c>
      <c r="I44" s="4">
        <v>1.04</v>
      </c>
      <c r="J44" s="4">
        <v>6.78</v>
      </c>
      <c r="K44" s="4">
        <v>0</v>
      </c>
      <c r="L44" s="4">
        <v>3.63</v>
      </c>
      <c r="M44" s="4">
        <v>2.76</v>
      </c>
    </row>
    <row r="45" spans="1:13" x14ac:dyDescent="0.25">
      <c r="A45" s="4" t="s">
        <v>39</v>
      </c>
      <c r="B45" s="4">
        <v>19.78</v>
      </c>
      <c r="C45" s="4">
        <v>7.25</v>
      </c>
      <c r="D45" s="4">
        <v>16.64</v>
      </c>
      <c r="E45" s="4">
        <v>16.63</v>
      </c>
      <c r="F45" s="4">
        <v>4.6100000000000003</v>
      </c>
      <c r="G45" s="4">
        <v>4.1399999999999997</v>
      </c>
      <c r="H45" s="4">
        <v>11.36</v>
      </c>
      <c r="I45" s="4">
        <v>0.08</v>
      </c>
      <c r="J45" s="4">
        <v>2.59</v>
      </c>
      <c r="K45" s="4">
        <v>2.84</v>
      </c>
      <c r="L45" s="4">
        <v>1.78</v>
      </c>
      <c r="M45" s="4">
        <v>2.2000000000000002</v>
      </c>
    </row>
    <row r="46" spans="1:13" x14ac:dyDescent="0.25">
      <c r="A46" s="4" t="s">
        <v>38</v>
      </c>
      <c r="B46" s="4">
        <v>5.39</v>
      </c>
      <c r="C46" s="4">
        <v>14.32</v>
      </c>
      <c r="D46" s="4">
        <v>3.38</v>
      </c>
      <c r="E46" s="4">
        <v>24.54</v>
      </c>
      <c r="F46" s="4">
        <v>10.42</v>
      </c>
      <c r="G46" s="4">
        <v>6.2</v>
      </c>
      <c r="H46" s="4">
        <v>2.68</v>
      </c>
      <c r="I46" s="4">
        <v>1.67</v>
      </c>
      <c r="J46" s="4">
        <v>0.77</v>
      </c>
      <c r="K46" s="4">
        <v>0</v>
      </c>
      <c r="L46" s="4">
        <v>1.21</v>
      </c>
      <c r="M46" s="4">
        <v>1.17</v>
      </c>
    </row>
    <row r="47" spans="1:13" x14ac:dyDescent="0.25">
      <c r="A47" s="4" t="s">
        <v>37</v>
      </c>
      <c r="B47" s="4">
        <v>6.42</v>
      </c>
      <c r="C47" s="4">
        <v>9.42</v>
      </c>
      <c r="D47" s="4">
        <v>14.61</v>
      </c>
      <c r="E47" s="4">
        <v>33.700000000000003</v>
      </c>
      <c r="F47" s="4">
        <v>23.09</v>
      </c>
      <c r="G47" s="4">
        <v>12.67</v>
      </c>
      <c r="H47" s="4">
        <v>11.64</v>
      </c>
      <c r="I47" s="4">
        <v>8.1300000000000008</v>
      </c>
      <c r="J47" s="4">
        <v>0.06</v>
      </c>
      <c r="K47" s="4">
        <v>0.21</v>
      </c>
      <c r="L47" s="4">
        <v>0.86</v>
      </c>
      <c r="M47" s="4">
        <v>2.77</v>
      </c>
    </row>
    <row r="48" spans="1:13" x14ac:dyDescent="0.25">
      <c r="A48" s="4" t="s">
        <v>36</v>
      </c>
      <c r="B48" s="4">
        <v>9.0299999999999994</v>
      </c>
      <c r="C48" s="4">
        <v>12.24</v>
      </c>
      <c r="D48" s="4">
        <v>9.15</v>
      </c>
      <c r="E48" s="4">
        <v>4.83</v>
      </c>
      <c r="F48" s="4">
        <v>4.2699999999999996</v>
      </c>
      <c r="G48" s="4">
        <v>15.78</v>
      </c>
      <c r="H48" s="4">
        <v>9.83</v>
      </c>
      <c r="I48" s="4">
        <v>8.61</v>
      </c>
      <c r="J48" s="4">
        <v>0.45</v>
      </c>
      <c r="K48" s="4">
        <v>1.31</v>
      </c>
      <c r="L48" s="4">
        <v>2.48</v>
      </c>
      <c r="M48" s="4">
        <v>1.0900000000000001</v>
      </c>
    </row>
    <row r="49" spans="1:13" x14ac:dyDescent="0.25">
      <c r="A49" s="4" t="s">
        <v>35</v>
      </c>
      <c r="B49" s="4">
        <v>6.75</v>
      </c>
      <c r="C49" s="4">
        <v>8.5399999999999991</v>
      </c>
      <c r="D49" s="4">
        <v>15.54</v>
      </c>
      <c r="E49" s="4">
        <v>6.85</v>
      </c>
      <c r="F49" s="4">
        <v>9.1199999999999992</v>
      </c>
      <c r="G49" s="4">
        <v>17.239999999999998</v>
      </c>
      <c r="H49" s="4">
        <v>7.08</v>
      </c>
      <c r="I49" s="4">
        <v>7.26</v>
      </c>
      <c r="J49" s="4">
        <v>1.33</v>
      </c>
      <c r="K49" s="4">
        <v>0.12</v>
      </c>
      <c r="L49" s="4">
        <v>1.05</v>
      </c>
      <c r="M49" s="4">
        <v>1.59</v>
      </c>
    </row>
    <row r="50" spans="1:13" x14ac:dyDescent="0.25">
      <c r="A50" s="4" t="s">
        <v>34</v>
      </c>
      <c r="B50" s="4">
        <v>15.78</v>
      </c>
      <c r="C50" s="4">
        <v>6.43</v>
      </c>
      <c r="D50" s="4">
        <v>17.14</v>
      </c>
      <c r="E50" s="4">
        <v>13.46</v>
      </c>
      <c r="F50" s="4">
        <v>7.76</v>
      </c>
      <c r="G50" s="4">
        <v>6.54</v>
      </c>
      <c r="H50" s="4">
        <v>3.34</v>
      </c>
      <c r="I50" s="4">
        <v>2.12</v>
      </c>
      <c r="J50" s="4">
        <v>3.35</v>
      </c>
      <c r="K50" s="4">
        <v>4.34</v>
      </c>
      <c r="L50" s="4">
        <v>3.41</v>
      </c>
      <c r="M50" s="4">
        <v>5.67</v>
      </c>
    </row>
    <row r="51" spans="1:13" x14ac:dyDescent="0.25">
      <c r="A51" s="4" t="s">
        <v>33</v>
      </c>
      <c r="B51" s="4">
        <v>7.54</v>
      </c>
      <c r="C51" s="4">
        <v>6.63</v>
      </c>
      <c r="D51" s="4">
        <v>23.95</v>
      </c>
      <c r="E51" s="4">
        <v>19.87</v>
      </c>
      <c r="F51" s="4">
        <v>12.49</v>
      </c>
      <c r="G51" s="4">
        <v>10.73</v>
      </c>
      <c r="H51" s="4">
        <v>9.31</v>
      </c>
      <c r="I51" s="4">
        <v>8.06</v>
      </c>
      <c r="J51" s="4">
        <v>0.13</v>
      </c>
      <c r="K51" s="4">
        <v>1.91</v>
      </c>
      <c r="L51" s="4">
        <v>0.66</v>
      </c>
      <c r="M51" s="4">
        <v>0.94</v>
      </c>
    </row>
    <row r="52" spans="1:13" x14ac:dyDescent="0.25">
      <c r="A52" s="4" t="s">
        <v>32</v>
      </c>
      <c r="B52" s="4">
        <v>5.1100000000000003</v>
      </c>
      <c r="C52" s="4">
        <v>7.65</v>
      </c>
      <c r="D52" s="4">
        <v>11.31</v>
      </c>
      <c r="E52" s="4">
        <v>16.850000000000001</v>
      </c>
      <c r="F52" s="4">
        <v>16.75</v>
      </c>
      <c r="G52" s="4">
        <v>18.93</v>
      </c>
      <c r="H52" s="4">
        <v>3.99</v>
      </c>
      <c r="I52" s="4">
        <v>3.55</v>
      </c>
      <c r="J52" s="4">
        <v>1.78</v>
      </c>
      <c r="K52" s="4">
        <v>0.26</v>
      </c>
      <c r="L52" s="4">
        <v>1.08</v>
      </c>
      <c r="M52" s="4">
        <v>3.57</v>
      </c>
    </row>
    <row r="53" spans="1:13" x14ac:dyDescent="0.25">
      <c r="A53" s="4" t="s">
        <v>31</v>
      </c>
      <c r="B53" s="4">
        <v>9.11</v>
      </c>
      <c r="C53" s="4">
        <v>17.489999999999998</v>
      </c>
      <c r="D53" s="4">
        <v>2.73</v>
      </c>
      <c r="E53" s="4">
        <v>7.86</v>
      </c>
      <c r="F53" s="4">
        <v>18.57</v>
      </c>
      <c r="G53" s="4">
        <v>7.79</v>
      </c>
      <c r="H53" s="4">
        <v>8.1199999999999992</v>
      </c>
      <c r="I53" s="4">
        <v>0.75</v>
      </c>
      <c r="J53" s="4">
        <v>0.14000000000000001</v>
      </c>
      <c r="K53" s="4">
        <v>2</v>
      </c>
      <c r="L53" s="4">
        <v>11.64</v>
      </c>
      <c r="M53" s="4">
        <v>6.65</v>
      </c>
    </row>
    <row r="54" spans="1:13" x14ac:dyDescent="0.25">
      <c r="A54" s="4" t="s">
        <v>30</v>
      </c>
      <c r="B54" s="4">
        <v>3.06</v>
      </c>
      <c r="C54" s="4">
        <v>10.84</v>
      </c>
      <c r="D54" s="4">
        <v>13.81</v>
      </c>
      <c r="E54" s="4">
        <v>21.76</v>
      </c>
      <c r="F54" s="4">
        <v>13.09</v>
      </c>
      <c r="G54" s="4">
        <v>13.37</v>
      </c>
      <c r="H54" s="4">
        <v>5.03</v>
      </c>
      <c r="I54" s="4">
        <v>1.56</v>
      </c>
      <c r="J54" s="4">
        <v>1.93</v>
      </c>
      <c r="K54" s="4">
        <v>0.01</v>
      </c>
      <c r="L54" s="4">
        <v>1.07</v>
      </c>
      <c r="M54" s="4">
        <v>1.35</v>
      </c>
    </row>
    <row r="55" spans="1:13" x14ac:dyDescent="0.25">
      <c r="A55" s="4" t="s">
        <v>29</v>
      </c>
      <c r="B55" s="4">
        <v>5.1100000000000003</v>
      </c>
      <c r="C55" s="4">
        <v>30.5</v>
      </c>
      <c r="D55" s="4">
        <v>8.3000000000000007</v>
      </c>
      <c r="E55" s="4">
        <v>19.98</v>
      </c>
      <c r="F55" s="4">
        <v>17.96</v>
      </c>
      <c r="G55" s="4">
        <v>14.56</v>
      </c>
      <c r="H55" s="4">
        <v>5.35</v>
      </c>
      <c r="I55" s="4">
        <v>2.85</v>
      </c>
      <c r="J55" s="4">
        <v>0.61</v>
      </c>
      <c r="K55" s="4">
        <v>1.8</v>
      </c>
      <c r="L55" s="4">
        <v>1.79</v>
      </c>
      <c r="M55" s="4">
        <v>10.42</v>
      </c>
    </row>
    <row r="56" spans="1:13" x14ac:dyDescent="0.25">
      <c r="A56" s="4" t="s">
        <v>28</v>
      </c>
      <c r="B56" s="4">
        <v>7.37</v>
      </c>
      <c r="C56" s="4">
        <v>19.28</v>
      </c>
      <c r="D56" s="4">
        <v>18.170000000000002</v>
      </c>
      <c r="E56" s="4">
        <v>16.38</v>
      </c>
      <c r="F56" s="4">
        <v>22.08</v>
      </c>
      <c r="G56" s="4">
        <v>25.91</v>
      </c>
      <c r="H56" s="4">
        <v>10.36</v>
      </c>
      <c r="I56" s="4">
        <v>4.1900000000000004</v>
      </c>
      <c r="J56" s="4">
        <v>2.58</v>
      </c>
      <c r="K56" s="4">
        <v>0</v>
      </c>
      <c r="L56" s="4">
        <v>0.65</v>
      </c>
      <c r="M56" s="4">
        <v>8.75</v>
      </c>
    </row>
    <row r="57" spans="1:13" x14ac:dyDescent="0.25">
      <c r="A57" s="4" t="s">
        <v>27</v>
      </c>
      <c r="B57" s="4">
        <v>18.61</v>
      </c>
      <c r="C57" s="4">
        <v>18.57</v>
      </c>
      <c r="D57" s="4">
        <v>11.24</v>
      </c>
      <c r="E57" s="4">
        <v>19.989999999999998</v>
      </c>
      <c r="F57" s="4">
        <v>7.73</v>
      </c>
      <c r="G57" s="4">
        <v>18.829999999999998</v>
      </c>
      <c r="H57" s="4">
        <v>3.02</v>
      </c>
      <c r="I57" s="4">
        <v>1.35</v>
      </c>
      <c r="J57" s="4">
        <v>0.08</v>
      </c>
      <c r="K57" s="4">
        <v>0</v>
      </c>
      <c r="L57" s="4">
        <v>0.17</v>
      </c>
      <c r="M57" s="4">
        <v>7.48</v>
      </c>
    </row>
    <row r="58" spans="1:13" x14ac:dyDescent="0.25">
      <c r="A58" s="4" t="s">
        <v>26</v>
      </c>
      <c r="B58" s="4">
        <v>15.88</v>
      </c>
      <c r="C58" s="4">
        <v>6.3</v>
      </c>
      <c r="D58" s="4">
        <v>13.94</v>
      </c>
      <c r="E58" s="4">
        <v>24.08</v>
      </c>
      <c r="F58" s="4">
        <v>9.34</v>
      </c>
      <c r="G58" s="4">
        <v>20.94</v>
      </c>
      <c r="H58" s="4">
        <v>12.05</v>
      </c>
      <c r="I58" s="4">
        <v>0.73</v>
      </c>
      <c r="J58" s="4">
        <v>1.1200000000000001</v>
      </c>
      <c r="K58" s="4">
        <v>0.67</v>
      </c>
      <c r="L58" s="4">
        <v>3.08</v>
      </c>
      <c r="M58" s="4">
        <v>6.27</v>
      </c>
    </row>
    <row r="59" spans="1:13" x14ac:dyDescent="0.25">
      <c r="A59" s="4" t="s">
        <v>25</v>
      </c>
      <c r="B59" s="4">
        <v>7.3</v>
      </c>
      <c r="C59" s="4">
        <v>3.64</v>
      </c>
      <c r="D59" s="4">
        <v>22.24</v>
      </c>
      <c r="E59" s="4">
        <v>8.8699999999999992</v>
      </c>
      <c r="F59" s="4">
        <v>12</v>
      </c>
      <c r="G59" s="4">
        <v>6.81</v>
      </c>
      <c r="H59" s="4">
        <v>2.08</v>
      </c>
      <c r="I59" s="4">
        <v>5.48</v>
      </c>
      <c r="J59" s="4">
        <v>0.85</v>
      </c>
      <c r="K59" s="4">
        <v>7.64</v>
      </c>
      <c r="L59" s="4">
        <v>16.78</v>
      </c>
      <c r="M59" s="4">
        <v>6.2</v>
      </c>
    </row>
    <row r="60" spans="1:13" x14ac:dyDescent="0.25">
      <c r="A60" s="4" t="s">
        <v>24</v>
      </c>
      <c r="B60" s="4">
        <v>11.15</v>
      </c>
      <c r="C60" s="4">
        <v>15.99</v>
      </c>
      <c r="D60" s="4">
        <v>12.97</v>
      </c>
      <c r="E60" s="4">
        <v>9.7200000000000006</v>
      </c>
      <c r="F60" s="4">
        <v>16.63</v>
      </c>
      <c r="G60" s="4">
        <v>5.5</v>
      </c>
      <c r="H60" s="4">
        <v>1.62</v>
      </c>
      <c r="I60" s="4">
        <v>1.55</v>
      </c>
      <c r="J60" s="4">
        <v>0.35</v>
      </c>
      <c r="K60" s="4">
        <v>0.1</v>
      </c>
      <c r="L60" s="4">
        <v>0.44</v>
      </c>
      <c r="M60" s="4">
        <v>13.22</v>
      </c>
    </row>
    <row r="61" spans="1:13" x14ac:dyDescent="0.25">
      <c r="A61" s="4" t="s">
        <v>23</v>
      </c>
      <c r="B61" s="4">
        <v>2.2200000000000002</v>
      </c>
      <c r="C61" s="4">
        <v>16.63</v>
      </c>
      <c r="D61" s="4">
        <v>8.66</v>
      </c>
      <c r="E61" s="4">
        <v>30.7</v>
      </c>
      <c r="F61" s="4">
        <v>16.350000000000001</v>
      </c>
      <c r="G61" s="4">
        <v>11.5</v>
      </c>
      <c r="H61" s="4">
        <v>7.11</v>
      </c>
      <c r="I61" s="4">
        <v>1.1299999999999999</v>
      </c>
      <c r="J61" s="4">
        <v>3.46</v>
      </c>
      <c r="K61" s="4">
        <v>0.32</v>
      </c>
      <c r="L61" s="4">
        <v>7.53</v>
      </c>
      <c r="M61" s="4">
        <v>2.15</v>
      </c>
    </row>
    <row r="62" spans="1:13" x14ac:dyDescent="0.25">
      <c r="A62" s="4" t="s">
        <v>22</v>
      </c>
      <c r="B62" s="4">
        <v>2.72</v>
      </c>
      <c r="C62" s="4">
        <v>13.87</v>
      </c>
      <c r="D62" s="4">
        <v>17.87</v>
      </c>
      <c r="E62" s="4">
        <v>12.74</v>
      </c>
      <c r="F62" s="4">
        <v>4.6500000000000004</v>
      </c>
      <c r="G62" s="4">
        <v>7.09</v>
      </c>
      <c r="H62" s="4">
        <v>15.84</v>
      </c>
      <c r="I62" s="4">
        <v>1.1200000000000001</v>
      </c>
      <c r="J62" s="4">
        <v>1.41</v>
      </c>
      <c r="K62" s="4">
        <v>2.54</v>
      </c>
      <c r="L62" s="4">
        <v>0</v>
      </c>
      <c r="M62" s="4">
        <v>4.82</v>
      </c>
    </row>
    <row r="63" spans="1:13" x14ac:dyDescent="0.25">
      <c r="A63" s="4" t="s">
        <v>21</v>
      </c>
      <c r="B63" s="4">
        <v>16.71</v>
      </c>
      <c r="C63" s="4">
        <v>13.77</v>
      </c>
      <c r="D63" s="4">
        <v>6.76</v>
      </c>
      <c r="E63" s="4">
        <v>7.87</v>
      </c>
      <c r="F63" s="4">
        <v>8.82</v>
      </c>
      <c r="G63" s="4">
        <v>9.2799999999999994</v>
      </c>
      <c r="H63" s="4">
        <v>3.99</v>
      </c>
      <c r="I63" s="4">
        <v>2.38</v>
      </c>
      <c r="J63" s="4">
        <v>1.87</v>
      </c>
      <c r="K63" s="4">
        <v>3.05</v>
      </c>
      <c r="L63" s="4">
        <v>0.26</v>
      </c>
      <c r="M63" s="4">
        <v>2.37</v>
      </c>
    </row>
    <row r="64" spans="1:13" x14ac:dyDescent="0.25">
      <c r="A64" s="4" t="s">
        <v>20</v>
      </c>
      <c r="B64" s="4">
        <v>13.62</v>
      </c>
      <c r="C64" s="4">
        <v>17.82</v>
      </c>
      <c r="D64" s="4">
        <v>14.81</v>
      </c>
      <c r="E64" s="4">
        <v>14.05</v>
      </c>
      <c r="F64" s="4">
        <v>5.4</v>
      </c>
      <c r="G64" s="4">
        <v>11.51</v>
      </c>
      <c r="H64" s="4">
        <v>4.46</v>
      </c>
      <c r="I64" s="4">
        <v>3.64</v>
      </c>
      <c r="J64" s="4">
        <v>0.5</v>
      </c>
      <c r="K64" s="4">
        <v>0.54</v>
      </c>
      <c r="L64" s="4">
        <v>7.33</v>
      </c>
      <c r="M64" s="4">
        <v>1.23</v>
      </c>
    </row>
    <row r="65" spans="1:13" x14ac:dyDescent="0.25">
      <c r="A65" s="4" t="s">
        <v>19</v>
      </c>
      <c r="B65" s="4">
        <v>10.17</v>
      </c>
      <c r="C65" s="4">
        <v>10.02</v>
      </c>
      <c r="D65" s="4">
        <v>9.66</v>
      </c>
      <c r="E65" s="4">
        <v>11.83</v>
      </c>
      <c r="F65" s="4">
        <v>15.36</v>
      </c>
      <c r="G65" s="4">
        <v>5.39</v>
      </c>
      <c r="H65" s="4">
        <v>3.36</v>
      </c>
      <c r="I65" s="4">
        <v>0.05</v>
      </c>
      <c r="J65" s="4">
        <v>0</v>
      </c>
      <c r="K65" s="4">
        <v>0.03</v>
      </c>
      <c r="L65" s="4">
        <v>0</v>
      </c>
      <c r="M65" s="4">
        <v>0.82</v>
      </c>
    </row>
    <row r="66" spans="1:13" x14ac:dyDescent="0.25">
      <c r="A66" s="4" t="s">
        <v>18</v>
      </c>
      <c r="B66" s="4">
        <v>10.78</v>
      </c>
      <c r="C66" s="4">
        <v>11.62</v>
      </c>
      <c r="D66" s="4">
        <v>20.51</v>
      </c>
      <c r="E66" s="4">
        <v>12.61</v>
      </c>
      <c r="F66" s="4">
        <v>12.99</v>
      </c>
      <c r="G66" s="4">
        <v>7.04</v>
      </c>
      <c r="H66" s="4">
        <v>11.11</v>
      </c>
      <c r="I66" s="4">
        <v>0</v>
      </c>
      <c r="J66" s="4">
        <v>6.54</v>
      </c>
      <c r="K66" s="4">
        <v>0</v>
      </c>
      <c r="L66" s="4">
        <v>7.46</v>
      </c>
      <c r="M66" s="4">
        <v>2.75</v>
      </c>
    </row>
    <row r="67" spans="1:13" x14ac:dyDescent="0.25">
      <c r="A67" s="4" t="s">
        <v>17</v>
      </c>
      <c r="B67" s="4">
        <v>17.489999999999998</v>
      </c>
      <c r="C67" s="4">
        <v>17.38</v>
      </c>
      <c r="D67" s="4">
        <v>12.05</v>
      </c>
      <c r="E67" s="4">
        <v>9.9700000000000006</v>
      </c>
      <c r="F67" s="4">
        <v>10.97</v>
      </c>
      <c r="G67" s="4">
        <v>11.96</v>
      </c>
      <c r="H67" s="4">
        <v>8.92</v>
      </c>
      <c r="I67" s="4">
        <v>0.49</v>
      </c>
      <c r="J67" s="4">
        <v>0.11</v>
      </c>
      <c r="K67" s="4">
        <v>1.04</v>
      </c>
      <c r="L67" s="4">
        <v>8.35</v>
      </c>
      <c r="M67" s="4">
        <v>25.79</v>
      </c>
    </row>
    <row r="68" spans="1:13" x14ac:dyDescent="0.25">
      <c r="A68" s="4" t="s">
        <v>16</v>
      </c>
      <c r="B68" s="4">
        <v>4.83</v>
      </c>
      <c r="C68" s="4">
        <v>16.649999999999999</v>
      </c>
      <c r="D68" s="4">
        <v>22.99</v>
      </c>
      <c r="E68" s="4">
        <v>21.47</v>
      </c>
      <c r="F68" s="4">
        <v>19.93</v>
      </c>
      <c r="G68" s="4">
        <v>26.67</v>
      </c>
      <c r="H68" s="4">
        <v>9.69</v>
      </c>
      <c r="I68" s="4">
        <v>4.1399999999999997</v>
      </c>
      <c r="J68" s="4">
        <v>2.4900000000000002</v>
      </c>
      <c r="K68" s="4">
        <v>2.08</v>
      </c>
      <c r="L68" s="4">
        <v>0.65</v>
      </c>
      <c r="M68" s="4">
        <v>5.65</v>
      </c>
    </row>
    <row r="69" spans="1:13" x14ac:dyDescent="0.25">
      <c r="A69" s="4" t="s">
        <v>15</v>
      </c>
      <c r="B69" s="4">
        <v>14.07</v>
      </c>
      <c r="C69" s="4">
        <v>11.77</v>
      </c>
      <c r="D69" s="4">
        <v>14.3</v>
      </c>
      <c r="E69" s="4">
        <v>16.09</v>
      </c>
      <c r="F69" s="4">
        <v>21.79</v>
      </c>
      <c r="G69" s="4">
        <v>11.4</v>
      </c>
      <c r="H69" s="4">
        <v>9.8800000000000008</v>
      </c>
      <c r="I69" s="4">
        <v>6.01</v>
      </c>
      <c r="J69" s="4">
        <v>5.29</v>
      </c>
      <c r="K69" s="4">
        <v>0.35</v>
      </c>
      <c r="L69" s="4">
        <v>1.17</v>
      </c>
      <c r="M69" s="4">
        <v>0.68</v>
      </c>
    </row>
    <row r="70" spans="1:13" x14ac:dyDescent="0.25">
      <c r="A70" s="4" t="s">
        <v>14</v>
      </c>
      <c r="B70" s="4">
        <v>9.2200000000000006</v>
      </c>
      <c r="C70" s="4">
        <v>20.399999999999999</v>
      </c>
      <c r="D70" s="4">
        <v>8.07</v>
      </c>
      <c r="E70" s="4">
        <v>8.01</v>
      </c>
      <c r="F70" s="4">
        <v>14.13</v>
      </c>
      <c r="G70" s="4">
        <v>16.18</v>
      </c>
      <c r="H70" s="4">
        <v>13.38</v>
      </c>
      <c r="I70" s="4">
        <v>1.08</v>
      </c>
      <c r="J70" s="4">
        <v>1.43</v>
      </c>
      <c r="K70" s="4">
        <v>2.31</v>
      </c>
      <c r="L70" s="4">
        <v>2.61</v>
      </c>
      <c r="M70" s="4">
        <v>0.03</v>
      </c>
    </row>
    <row r="71" spans="1:13" x14ac:dyDescent="0.25">
      <c r="A71" s="4" t="s">
        <v>13</v>
      </c>
      <c r="B71" s="4">
        <v>6.42</v>
      </c>
      <c r="C71" s="4">
        <v>3.82</v>
      </c>
      <c r="D71" s="4">
        <v>11.78</v>
      </c>
      <c r="E71" s="4">
        <v>26.7</v>
      </c>
      <c r="F71" s="4">
        <v>15.9</v>
      </c>
      <c r="G71" s="4">
        <v>15.98</v>
      </c>
      <c r="H71" s="4">
        <v>0.21</v>
      </c>
      <c r="I71" s="4">
        <v>0.17</v>
      </c>
      <c r="J71" s="4">
        <v>2.35</v>
      </c>
      <c r="K71" s="4">
        <v>0.03</v>
      </c>
      <c r="L71" s="4">
        <v>0</v>
      </c>
      <c r="M71" s="4">
        <v>8.2100000000000009</v>
      </c>
    </row>
    <row r="72" spans="1:13" x14ac:dyDescent="0.25">
      <c r="A72" s="4" t="s">
        <v>12</v>
      </c>
      <c r="B72" s="4">
        <v>16.36</v>
      </c>
      <c r="C72" s="4">
        <v>7.23</v>
      </c>
      <c r="D72" s="4">
        <v>11.26</v>
      </c>
      <c r="E72" s="4">
        <v>5.34</v>
      </c>
      <c r="F72" s="4">
        <v>7.63</v>
      </c>
      <c r="G72" s="4">
        <v>9.7799999999999994</v>
      </c>
      <c r="H72" s="4">
        <v>1.58</v>
      </c>
      <c r="I72" s="4">
        <v>0</v>
      </c>
      <c r="J72" s="4">
        <v>0</v>
      </c>
      <c r="K72" s="4">
        <v>0.15</v>
      </c>
      <c r="L72" s="4">
        <v>8.0500000000000007</v>
      </c>
      <c r="M72" s="4">
        <v>0.62</v>
      </c>
    </row>
    <row r="73" spans="1:13" x14ac:dyDescent="0.25">
      <c r="A73" s="4" t="s">
        <v>11</v>
      </c>
      <c r="B73" s="4">
        <v>12.64</v>
      </c>
      <c r="C73" s="4">
        <v>22.14</v>
      </c>
      <c r="D73" s="4">
        <v>6.55</v>
      </c>
      <c r="E73" s="4">
        <v>9.16</v>
      </c>
      <c r="F73" s="4">
        <v>19.8</v>
      </c>
      <c r="G73" s="4">
        <v>8.59</v>
      </c>
      <c r="H73" s="4">
        <v>6.14</v>
      </c>
      <c r="I73" s="4">
        <v>1.48</v>
      </c>
      <c r="J73" s="4">
        <v>0.98</v>
      </c>
      <c r="K73" s="4">
        <v>0.09</v>
      </c>
      <c r="L73" s="4">
        <v>2.74</v>
      </c>
      <c r="M73" s="4">
        <v>1.89</v>
      </c>
    </row>
    <row r="74" spans="1:13" x14ac:dyDescent="0.25">
      <c r="A74" s="4" t="s">
        <v>10</v>
      </c>
      <c r="B74" s="4">
        <v>19.97</v>
      </c>
      <c r="C74" s="4">
        <v>7.07</v>
      </c>
      <c r="D74" s="4">
        <v>15.94</v>
      </c>
      <c r="E74" s="4">
        <v>21.65</v>
      </c>
      <c r="F74" s="4">
        <v>15.26</v>
      </c>
      <c r="G74" s="4">
        <v>12.94</v>
      </c>
      <c r="H74" s="4">
        <v>10.44</v>
      </c>
      <c r="I74" s="4">
        <v>0</v>
      </c>
      <c r="J74" s="4">
        <v>0.37</v>
      </c>
      <c r="K74" s="4">
        <v>2.02</v>
      </c>
      <c r="L74" s="4">
        <v>0.66</v>
      </c>
      <c r="M74" s="4">
        <v>1.25</v>
      </c>
    </row>
    <row r="75" spans="1:13" x14ac:dyDescent="0.25">
      <c r="A75" s="4" t="s">
        <v>9</v>
      </c>
      <c r="B75" s="4">
        <v>4.63</v>
      </c>
      <c r="C75" s="4">
        <v>7.07</v>
      </c>
      <c r="D75" s="4">
        <v>8.19</v>
      </c>
      <c r="E75" s="4">
        <v>8.8800000000000008</v>
      </c>
      <c r="F75" s="4">
        <v>7.53</v>
      </c>
      <c r="G75" s="4">
        <v>13.79</v>
      </c>
      <c r="H75" s="4">
        <v>4.8899999999999997</v>
      </c>
      <c r="I75" s="4">
        <v>2.83</v>
      </c>
      <c r="J75" s="4">
        <v>0.13</v>
      </c>
      <c r="K75" s="4">
        <v>0.06</v>
      </c>
      <c r="L75" s="4">
        <v>1.01</v>
      </c>
      <c r="M75" s="4">
        <v>1.93</v>
      </c>
    </row>
    <row r="76" spans="1:13" x14ac:dyDescent="0.25">
      <c r="A76" s="4" t="s">
        <v>8</v>
      </c>
      <c r="B76" s="4">
        <v>12.62</v>
      </c>
      <c r="C76" s="4">
        <v>15.72</v>
      </c>
      <c r="D76" s="4">
        <v>16.3</v>
      </c>
      <c r="E76" s="4">
        <v>15.36</v>
      </c>
      <c r="F76" s="4">
        <v>21.76</v>
      </c>
      <c r="G76" s="4">
        <v>10.029999999999999</v>
      </c>
      <c r="H76" s="4">
        <v>9.94</v>
      </c>
      <c r="I76" s="4">
        <v>4.88</v>
      </c>
      <c r="J76" s="4">
        <v>2.08</v>
      </c>
      <c r="K76" s="4">
        <v>6.27</v>
      </c>
      <c r="L76" s="4">
        <v>3.77</v>
      </c>
      <c r="M76" s="4">
        <v>4.49</v>
      </c>
    </row>
    <row r="77" spans="1:13" x14ac:dyDescent="0.25">
      <c r="A77" s="4" t="s">
        <v>7</v>
      </c>
      <c r="B77" s="4">
        <v>12.06</v>
      </c>
      <c r="C77" s="4">
        <v>18.63</v>
      </c>
      <c r="D77" s="4">
        <v>13.19</v>
      </c>
      <c r="E77" s="4">
        <v>16</v>
      </c>
      <c r="F77" s="4">
        <v>11.56</v>
      </c>
      <c r="G77" s="4">
        <v>18.32</v>
      </c>
      <c r="H77" s="4">
        <v>9.65</v>
      </c>
      <c r="I77" s="4">
        <v>11.22</v>
      </c>
      <c r="J77" s="4">
        <v>2.6</v>
      </c>
      <c r="K77" s="4">
        <v>2.5</v>
      </c>
      <c r="L77" s="4">
        <v>1.1200000000000001</v>
      </c>
      <c r="M77" s="4">
        <v>3.63</v>
      </c>
    </row>
    <row r="78" spans="1:13" x14ac:dyDescent="0.25">
      <c r="A78" s="4" t="s">
        <v>6</v>
      </c>
      <c r="B78" s="4">
        <v>7.35</v>
      </c>
      <c r="C78" s="4">
        <v>8.7899999999999991</v>
      </c>
      <c r="D78" s="4">
        <v>7.02</v>
      </c>
      <c r="E78" s="4">
        <v>25.17</v>
      </c>
      <c r="F78" s="4">
        <v>14.08</v>
      </c>
      <c r="G78" s="4">
        <v>15.8</v>
      </c>
      <c r="H78" s="4">
        <v>3.04</v>
      </c>
      <c r="I78" s="4">
        <v>1.49</v>
      </c>
      <c r="J78" s="4">
        <v>0.63</v>
      </c>
      <c r="K78" s="4">
        <v>0.93</v>
      </c>
      <c r="L78" s="4">
        <v>0.15</v>
      </c>
      <c r="M78" s="4">
        <v>5.6</v>
      </c>
    </row>
    <row r="79" spans="1:13" x14ac:dyDescent="0.25">
      <c r="A79" s="4" t="s">
        <v>5</v>
      </c>
      <c r="B79" s="4">
        <v>6.14</v>
      </c>
      <c r="C79" s="4">
        <v>23.04</v>
      </c>
      <c r="D79" s="4">
        <v>8.68</v>
      </c>
      <c r="E79" s="4">
        <v>6.6</v>
      </c>
      <c r="F79" s="4">
        <v>12.5</v>
      </c>
      <c r="G79" s="4">
        <v>11.48</v>
      </c>
      <c r="H79" s="4">
        <v>3.91</v>
      </c>
      <c r="I79" s="4">
        <v>2.14</v>
      </c>
      <c r="J79" s="4">
        <v>0.32</v>
      </c>
      <c r="K79" s="4">
        <v>0.59</v>
      </c>
      <c r="L79" s="4">
        <v>2.5</v>
      </c>
      <c r="M79" s="4">
        <v>1.66</v>
      </c>
    </row>
    <row r="80" spans="1:13" x14ac:dyDescent="0.25">
      <c r="A80" s="4" t="s">
        <v>4</v>
      </c>
      <c r="B80" s="4">
        <v>6.78</v>
      </c>
      <c r="C80" s="4">
        <v>13.29</v>
      </c>
      <c r="D80" s="4">
        <v>8.24</v>
      </c>
      <c r="E80" s="4">
        <v>29.75</v>
      </c>
      <c r="F80" s="4">
        <v>14.82</v>
      </c>
      <c r="G80" s="4">
        <v>12.63</v>
      </c>
      <c r="H80" s="4">
        <v>5.37</v>
      </c>
      <c r="I80" s="4">
        <v>4.66</v>
      </c>
      <c r="J80" s="4">
        <v>1.1200000000000001</v>
      </c>
      <c r="K80" s="4">
        <v>2.0099999999999998</v>
      </c>
      <c r="L80" s="4">
        <v>0.54</v>
      </c>
      <c r="M80" s="4">
        <v>4.76</v>
      </c>
    </row>
    <row r="81" spans="1:13" x14ac:dyDescent="0.25">
      <c r="A81" s="4" t="s">
        <v>3</v>
      </c>
      <c r="B81" s="4">
        <v>12.56</v>
      </c>
      <c r="C81" s="4">
        <v>18.34</v>
      </c>
      <c r="D81" s="4">
        <v>13.35</v>
      </c>
      <c r="E81" s="4">
        <v>8.01</v>
      </c>
      <c r="F81" s="4">
        <v>11.36</v>
      </c>
      <c r="G81" s="4">
        <v>12.61</v>
      </c>
      <c r="H81" s="4">
        <v>10.31</v>
      </c>
      <c r="I81" s="4">
        <v>3.89</v>
      </c>
      <c r="J81" s="4">
        <v>2.2200000000000002</v>
      </c>
      <c r="K81" s="4">
        <v>2.36</v>
      </c>
      <c r="L81" s="4">
        <v>9.84</v>
      </c>
      <c r="M81" s="4">
        <v>6.41</v>
      </c>
    </row>
    <row r="82" spans="1:13" x14ac:dyDescent="0.25">
      <c r="A82" s="4" t="s">
        <v>3</v>
      </c>
      <c r="B82" s="4">
        <v>13.01</v>
      </c>
      <c r="C82" s="4">
        <v>12.87</v>
      </c>
      <c r="D82" s="4">
        <v>17.489999999999998</v>
      </c>
      <c r="E82" s="4">
        <v>16.16</v>
      </c>
      <c r="F82" s="4">
        <v>11.95</v>
      </c>
      <c r="G82" s="4">
        <v>13.77</v>
      </c>
      <c r="H82" s="4">
        <v>9.5299999999999994</v>
      </c>
      <c r="I82" s="4">
        <v>6.88</v>
      </c>
      <c r="J82" s="4">
        <v>4.59</v>
      </c>
      <c r="K82" s="4">
        <v>1.73</v>
      </c>
      <c r="L82" s="4">
        <v>8.85</v>
      </c>
      <c r="M82" s="4">
        <v>8.3000000000000007</v>
      </c>
    </row>
    <row r="83" spans="1:13" x14ac:dyDescent="0.25">
      <c r="A83" s="4" t="s">
        <v>3</v>
      </c>
      <c r="B83" s="4">
        <v>6.47</v>
      </c>
      <c r="C83" s="4">
        <v>2.74</v>
      </c>
      <c r="D83" s="4">
        <v>17.059999999999999</v>
      </c>
      <c r="E83" s="4">
        <v>10.88</v>
      </c>
      <c r="F83" s="4">
        <v>20.95</v>
      </c>
      <c r="G83" s="4">
        <v>14.92</v>
      </c>
      <c r="H83" s="4">
        <v>3.83</v>
      </c>
      <c r="I83" s="4">
        <v>0.68</v>
      </c>
      <c r="J83" s="4">
        <v>0.24</v>
      </c>
      <c r="K83" s="4">
        <v>0</v>
      </c>
      <c r="L83" s="4">
        <v>2.41</v>
      </c>
      <c r="M83" s="4">
        <v>3.31</v>
      </c>
    </row>
    <row r="84" spans="1:13" x14ac:dyDescent="0.25">
      <c r="A84" s="4" t="s">
        <v>3</v>
      </c>
      <c r="B84" s="4">
        <v>6.03</v>
      </c>
      <c r="C84" s="4">
        <v>14.76</v>
      </c>
      <c r="D84" s="4">
        <v>12.74</v>
      </c>
      <c r="E84" s="4">
        <v>12.98</v>
      </c>
      <c r="F84" s="4">
        <v>9.7799999999999994</v>
      </c>
      <c r="G84" s="4">
        <v>19.98</v>
      </c>
      <c r="H84" s="4">
        <v>2.37</v>
      </c>
      <c r="I84" s="4">
        <v>0.14000000000000001</v>
      </c>
      <c r="J84" s="4">
        <v>3.42</v>
      </c>
      <c r="K84" s="4">
        <v>1.86</v>
      </c>
      <c r="L84" s="4">
        <v>3.12</v>
      </c>
      <c r="M84" s="4">
        <v>3.84</v>
      </c>
    </row>
    <row r="85" spans="1:13" x14ac:dyDescent="0.25">
      <c r="A85" s="4" t="s">
        <v>3</v>
      </c>
      <c r="B85" s="4">
        <v>5.32</v>
      </c>
      <c r="C85" s="4">
        <v>6.36</v>
      </c>
      <c r="D85" s="4">
        <v>16.73</v>
      </c>
      <c r="E85" s="4">
        <v>24.76</v>
      </c>
      <c r="F85" s="4">
        <v>6.95</v>
      </c>
      <c r="G85" s="4">
        <v>12.34</v>
      </c>
      <c r="H85" s="4">
        <v>5.87</v>
      </c>
      <c r="I85" s="4">
        <v>1.98</v>
      </c>
      <c r="J85" s="4">
        <v>0</v>
      </c>
      <c r="K85" s="4">
        <v>0.14000000000000001</v>
      </c>
      <c r="L85" s="4">
        <v>1.84</v>
      </c>
      <c r="M85" s="4">
        <v>2.37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CALEDON1_5</vt:lpstr>
      <vt:lpstr>Adjustment</vt:lpstr>
      <vt:lpstr>Catchment1_5</vt:lpstr>
      <vt:lpstr>CALE1_3</vt:lpstr>
      <vt:lpstr>CALED1_4</vt:lpstr>
      <vt:lpstr>Adjustment!Print_Area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2010-08-13T10:56:50Z</dcterms:created>
  <dcterms:modified xsi:type="dcterms:W3CDTF">2010-08-23T13:50:01Z</dcterms:modified>
</cp:coreProperties>
</file>