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7680" windowWidth="14892" windowHeight="1488" firstSheet="5" activeTab="11"/>
  </bookViews>
  <sheets>
    <sheet name="Summary Graphs" sheetId="18" r:id="rId1"/>
    <sheet name="tso9" sheetId="3" r:id="rId2"/>
    <sheet name="Sim_tso9" sheetId="15" r:id="rId3"/>
    <sheet name="oran9" sheetId="4" r:id="rId4"/>
    <sheet name="Sim_oran9" sheetId="16" r:id="rId5"/>
    <sheet name="nto9" sheetId="5" r:id="rId6"/>
    <sheet name="Sim_Nto9" sheetId="13" r:id="rId7"/>
    <sheet name="moh9" sheetId="6" r:id="rId8"/>
    <sheet name="Sim_Moh9" sheetId="1" r:id="rId9"/>
    <sheet name="mat9" sheetId="7" r:id="rId10"/>
    <sheet name="Sim_Mat9" sheetId="12" r:id="rId11"/>
    <sheet name="mas9" sheetId="8" r:id="rId12"/>
    <sheet name="Sim_mas9" sheetId="14" r:id="rId13"/>
    <sheet name="mal9" sheetId="9" r:id="rId14"/>
    <sheet name="Sim_Mal9" sheetId="2" r:id="rId15"/>
    <sheet name="kat9" sheetId="10" r:id="rId16"/>
    <sheet name="Sim_kat9" sheetId="11" r:id="rId17"/>
    <sheet name="Ora_Rem" sheetId="22" r:id="rId18"/>
    <sheet name="absmak" sheetId="23" r:id="rId19"/>
    <sheet name="dammak" sheetId="24" r:id="rId20"/>
    <sheet name="Makhaleng" sheetId="21" r:id="rId21"/>
    <sheet name="Mokhlothong" sheetId="19" r:id="rId22"/>
    <sheet name="Thlokoeng" sheetId="20" r:id="rId23"/>
    <sheet name="Mas_Rem" sheetId="25" r:id="rId24"/>
  </sheets>
  <calcPr calcId="144525"/>
</workbook>
</file>

<file path=xl/calcChain.xml><?xml version="1.0" encoding="utf-8"?>
<calcChain xmlns="http://schemas.openxmlformats.org/spreadsheetml/2006/main">
  <c r="O87" i="9" l="1"/>
  <c r="O86" i="9"/>
  <c r="N87" i="8"/>
  <c r="N86" i="8"/>
  <c r="O87" i="7"/>
  <c r="O86" i="7"/>
  <c r="O87" i="6"/>
  <c r="O86" i="6"/>
  <c r="O87" i="5"/>
  <c r="O86" i="5"/>
  <c r="O87" i="4"/>
  <c r="O86" i="4"/>
  <c r="O87" i="3"/>
  <c r="O86" i="3"/>
  <c r="O87" i="10"/>
  <c r="O86" i="10"/>
  <c r="B17" i="22" l="1"/>
  <c r="C17" i="22"/>
  <c r="D17" i="22"/>
  <c r="E17" i="22"/>
  <c r="F17" i="22"/>
  <c r="G17" i="22"/>
  <c r="H17" i="22"/>
  <c r="I17" i="22"/>
  <c r="J17" i="22"/>
  <c r="K17" i="22"/>
  <c r="L17" i="22"/>
  <c r="M17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B22" i="22"/>
  <c r="C22" i="22"/>
  <c r="D22" i="22"/>
  <c r="E22" i="22"/>
  <c r="F22" i="22"/>
  <c r="G22" i="22"/>
  <c r="H22" i="22"/>
  <c r="I22" i="22"/>
  <c r="J22" i="22"/>
  <c r="K22" i="22"/>
  <c r="L22" i="22"/>
  <c r="M22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B24" i="22"/>
  <c r="C24" i="22"/>
  <c r="D24" i="22"/>
  <c r="E24" i="22"/>
  <c r="F24" i="22"/>
  <c r="G24" i="22"/>
  <c r="H24" i="22"/>
  <c r="I24" i="22"/>
  <c r="J24" i="22"/>
  <c r="K24" i="22"/>
  <c r="L24" i="22"/>
  <c r="M24" i="22"/>
  <c r="B25" i="22"/>
  <c r="C25" i="22"/>
  <c r="D25" i="22"/>
  <c r="E25" i="22"/>
  <c r="F25" i="22"/>
  <c r="G25" i="22"/>
  <c r="H25" i="22"/>
  <c r="I25" i="22"/>
  <c r="J25" i="22"/>
  <c r="K25" i="22"/>
  <c r="L25" i="22"/>
  <c r="M25" i="22"/>
  <c r="B26" i="22"/>
  <c r="C26" i="22"/>
  <c r="D26" i="22"/>
  <c r="E26" i="22"/>
  <c r="F26" i="22"/>
  <c r="G26" i="22"/>
  <c r="H26" i="22"/>
  <c r="I26" i="22"/>
  <c r="J26" i="22"/>
  <c r="K26" i="22"/>
  <c r="L26" i="22"/>
  <c r="M26" i="22"/>
  <c r="B27" i="22"/>
  <c r="C27" i="22"/>
  <c r="D27" i="22"/>
  <c r="E27" i="22"/>
  <c r="F27" i="22"/>
  <c r="G27" i="22"/>
  <c r="H27" i="22"/>
  <c r="I27" i="22"/>
  <c r="J27" i="22"/>
  <c r="K27" i="22"/>
  <c r="L27" i="22"/>
  <c r="M27" i="22"/>
  <c r="B28" i="22"/>
  <c r="C28" i="22"/>
  <c r="D28" i="22"/>
  <c r="E28" i="22"/>
  <c r="F28" i="22"/>
  <c r="G28" i="22"/>
  <c r="H28" i="22"/>
  <c r="I28" i="22"/>
  <c r="J28" i="22"/>
  <c r="K28" i="22"/>
  <c r="L28" i="22"/>
  <c r="M28" i="22"/>
  <c r="B29" i="22"/>
  <c r="C29" i="22"/>
  <c r="D29" i="22"/>
  <c r="E29" i="22"/>
  <c r="F29" i="22"/>
  <c r="G29" i="22"/>
  <c r="H29" i="22"/>
  <c r="I29" i="22"/>
  <c r="J29" i="22"/>
  <c r="K29" i="22"/>
  <c r="L29" i="22"/>
  <c r="M29" i="22"/>
  <c r="B30" i="22"/>
  <c r="C30" i="22"/>
  <c r="D30" i="22"/>
  <c r="E30" i="22"/>
  <c r="F30" i="22"/>
  <c r="G30" i="22"/>
  <c r="H30" i="22"/>
  <c r="I30" i="22"/>
  <c r="J30" i="22"/>
  <c r="K30" i="22"/>
  <c r="L30" i="22"/>
  <c r="M30" i="22"/>
  <c r="B31" i="22"/>
  <c r="C31" i="22"/>
  <c r="D31" i="22"/>
  <c r="E31" i="22"/>
  <c r="F31" i="22"/>
  <c r="G31" i="22"/>
  <c r="H31" i="22"/>
  <c r="I31" i="22"/>
  <c r="J31" i="22"/>
  <c r="K31" i="22"/>
  <c r="L31" i="22"/>
  <c r="M31" i="22"/>
  <c r="B32" i="22"/>
  <c r="C32" i="22"/>
  <c r="D32" i="22"/>
  <c r="E32" i="22"/>
  <c r="F32" i="22"/>
  <c r="G32" i="22"/>
  <c r="H32" i="22"/>
  <c r="I32" i="22"/>
  <c r="J32" i="22"/>
  <c r="K32" i="22"/>
  <c r="L32" i="22"/>
  <c r="M32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B35" i="22"/>
  <c r="C35" i="22"/>
  <c r="D35" i="22"/>
  <c r="E35" i="22"/>
  <c r="F35" i="22"/>
  <c r="G35" i="22"/>
  <c r="H35" i="22"/>
  <c r="I35" i="22"/>
  <c r="J35" i="22"/>
  <c r="K35" i="22"/>
  <c r="L35" i="22"/>
  <c r="M35" i="22"/>
  <c r="B36" i="22"/>
  <c r="C36" i="22"/>
  <c r="D36" i="22"/>
  <c r="E36" i="22"/>
  <c r="F36" i="22"/>
  <c r="G36" i="22"/>
  <c r="H36" i="22"/>
  <c r="I36" i="22"/>
  <c r="J36" i="22"/>
  <c r="K36" i="22"/>
  <c r="L36" i="22"/>
  <c r="M36" i="22"/>
  <c r="B37" i="22"/>
  <c r="C37" i="22"/>
  <c r="D37" i="22"/>
  <c r="E37" i="22"/>
  <c r="F37" i="22"/>
  <c r="G37" i="22"/>
  <c r="H37" i="22"/>
  <c r="I37" i="22"/>
  <c r="J37" i="22"/>
  <c r="K37" i="22"/>
  <c r="L37" i="22"/>
  <c r="M37" i="22"/>
  <c r="B38" i="22"/>
  <c r="C38" i="22"/>
  <c r="D38" i="22"/>
  <c r="E38" i="22"/>
  <c r="F38" i="22"/>
  <c r="G38" i="22"/>
  <c r="H38" i="22"/>
  <c r="I38" i="22"/>
  <c r="J38" i="22"/>
  <c r="K38" i="22"/>
  <c r="L38" i="22"/>
  <c r="M38" i="22"/>
  <c r="B39" i="22"/>
  <c r="C39" i="22"/>
  <c r="D39" i="22"/>
  <c r="E39" i="22"/>
  <c r="F39" i="22"/>
  <c r="G39" i="22"/>
  <c r="H39" i="22"/>
  <c r="I39" i="22"/>
  <c r="J39" i="22"/>
  <c r="K39" i="22"/>
  <c r="L39" i="22"/>
  <c r="M39" i="22"/>
  <c r="B40" i="22"/>
  <c r="C40" i="22"/>
  <c r="D40" i="22"/>
  <c r="E40" i="22"/>
  <c r="F40" i="22"/>
  <c r="G40" i="22"/>
  <c r="H40" i="22"/>
  <c r="I40" i="22"/>
  <c r="J40" i="22"/>
  <c r="K40" i="22"/>
  <c r="L40" i="22"/>
  <c r="M40" i="22"/>
  <c r="B41" i="22"/>
  <c r="C41" i="22"/>
  <c r="D41" i="22"/>
  <c r="E41" i="22"/>
  <c r="F41" i="22"/>
  <c r="G41" i="22"/>
  <c r="H41" i="22"/>
  <c r="I41" i="22"/>
  <c r="J41" i="22"/>
  <c r="K41" i="22"/>
  <c r="L41" i="22"/>
  <c r="M41" i="22"/>
  <c r="B42" i="22"/>
  <c r="C42" i="22"/>
  <c r="D42" i="22"/>
  <c r="E42" i="22"/>
  <c r="F42" i="22"/>
  <c r="G42" i="22"/>
  <c r="H42" i="22"/>
  <c r="I42" i="22"/>
  <c r="J42" i="22"/>
  <c r="K42" i="22"/>
  <c r="L42" i="22"/>
  <c r="M4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B44" i="22"/>
  <c r="C44" i="22"/>
  <c r="D44" i="22"/>
  <c r="E44" i="22"/>
  <c r="F44" i="22"/>
  <c r="G44" i="22"/>
  <c r="H44" i="22"/>
  <c r="I44" i="22"/>
  <c r="J44" i="22"/>
  <c r="K44" i="22"/>
  <c r="L44" i="22"/>
  <c r="M44" i="22"/>
  <c r="B45" i="22"/>
  <c r="C45" i="22"/>
  <c r="D45" i="22"/>
  <c r="E45" i="22"/>
  <c r="F45" i="22"/>
  <c r="G45" i="22"/>
  <c r="H45" i="22"/>
  <c r="I45" i="22"/>
  <c r="J45" i="22"/>
  <c r="K45" i="22"/>
  <c r="L45" i="22"/>
  <c r="M45" i="22"/>
  <c r="B46" i="22"/>
  <c r="C46" i="22"/>
  <c r="D46" i="22"/>
  <c r="E46" i="22"/>
  <c r="F46" i="22"/>
  <c r="G46" i="22"/>
  <c r="H46" i="22"/>
  <c r="I46" i="22"/>
  <c r="J46" i="22"/>
  <c r="K46" i="22"/>
  <c r="L46" i="22"/>
  <c r="M46" i="22"/>
  <c r="B47" i="22"/>
  <c r="C47" i="22"/>
  <c r="D47" i="22"/>
  <c r="E47" i="22"/>
  <c r="F47" i="22"/>
  <c r="G47" i="22"/>
  <c r="H47" i="22"/>
  <c r="I47" i="22"/>
  <c r="J47" i="22"/>
  <c r="K47" i="22"/>
  <c r="L47" i="22"/>
  <c r="M47" i="22"/>
  <c r="B48" i="22"/>
  <c r="C48" i="22"/>
  <c r="D48" i="22"/>
  <c r="E48" i="22"/>
  <c r="F48" i="22"/>
  <c r="G48" i="22"/>
  <c r="H48" i="22"/>
  <c r="I48" i="22"/>
  <c r="J48" i="22"/>
  <c r="K48" i="22"/>
  <c r="L48" i="22"/>
  <c r="M48" i="22"/>
  <c r="B49" i="22"/>
  <c r="C49" i="22"/>
  <c r="D49" i="22"/>
  <c r="E49" i="22"/>
  <c r="F49" i="22"/>
  <c r="G49" i="22"/>
  <c r="H49" i="22"/>
  <c r="I49" i="22"/>
  <c r="J49" i="22"/>
  <c r="K49" i="22"/>
  <c r="L49" i="22"/>
  <c r="M49" i="22"/>
  <c r="B50" i="22"/>
  <c r="C50" i="22"/>
  <c r="D50" i="22"/>
  <c r="E50" i="22"/>
  <c r="F50" i="22"/>
  <c r="G50" i="22"/>
  <c r="H50" i="22"/>
  <c r="I50" i="22"/>
  <c r="J50" i="22"/>
  <c r="K50" i="22"/>
  <c r="L50" i="22"/>
  <c r="M50" i="22"/>
  <c r="B51" i="22"/>
  <c r="C51" i="22"/>
  <c r="D51" i="22"/>
  <c r="E51" i="22"/>
  <c r="F51" i="22"/>
  <c r="G51" i="22"/>
  <c r="H51" i="22"/>
  <c r="I51" i="22"/>
  <c r="J51" i="22"/>
  <c r="K51" i="22"/>
  <c r="L51" i="22"/>
  <c r="M51" i="22"/>
  <c r="B52" i="22"/>
  <c r="C52" i="22"/>
  <c r="D52" i="22"/>
  <c r="E52" i="22"/>
  <c r="F52" i="22"/>
  <c r="G52" i="22"/>
  <c r="H52" i="22"/>
  <c r="I52" i="22"/>
  <c r="J52" i="22"/>
  <c r="K52" i="22"/>
  <c r="L52" i="22"/>
  <c r="M52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B55" i="22"/>
  <c r="C55" i="22"/>
  <c r="D55" i="22"/>
  <c r="E55" i="22"/>
  <c r="F55" i="22"/>
  <c r="G55" i="22"/>
  <c r="H55" i="22"/>
  <c r="I55" i="22"/>
  <c r="J55" i="22"/>
  <c r="K55" i="22"/>
  <c r="L55" i="22"/>
  <c r="M55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B57" i="22"/>
  <c r="C57" i="22"/>
  <c r="D57" i="22"/>
  <c r="E57" i="22"/>
  <c r="F57" i="22"/>
  <c r="G57" i="22"/>
  <c r="H57" i="22"/>
  <c r="I57" i="22"/>
  <c r="J57" i="22"/>
  <c r="K57" i="22"/>
  <c r="L57" i="22"/>
  <c r="M57" i="22"/>
  <c r="B58" i="22"/>
  <c r="C58" i="22"/>
  <c r="D58" i="22"/>
  <c r="E58" i="22"/>
  <c r="F58" i="22"/>
  <c r="G58" i="22"/>
  <c r="H58" i="22"/>
  <c r="I58" i="22"/>
  <c r="J58" i="22"/>
  <c r="K58" i="22"/>
  <c r="L58" i="22"/>
  <c r="M58" i="22"/>
  <c r="B59" i="22"/>
  <c r="C59" i="22"/>
  <c r="D59" i="22"/>
  <c r="E59" i="22"/>
  <c r="F59" i="22"/>
  <c r="G59" i="22"/>
  <c r="H59" i="22"/>
  <c r="I59" i="22"/>
  <c r="J59" i="22"/>
  <c r="K59" i="22"/>
  <c r="L59" i="22"/>
  <c r="M59" i="22"/>
  <c r="B60" i="22"/>
  <c r="C60" i="22"/>
  <c r="D60" i="22"/>
  <c r="E60" i="22"/>
  <c r="F60" i="22"/>
  <c r="G60" i="22"/>
  <c r="H60" i="22"/>
  <c r="I60" i="22"/>
  <c r="J60" i="22"/>
  <c r="K60" i="22"/>
  <c r="L60" i="22"/>
  <c r="M60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B62" i="22"/>
  <c r="C62" i="22"/>
  <c r="D62" i="22"/>
  <c r="E62" i="22"/>
  <c r="F62" i="22"/>
  <c r="G62" i="22"/>
  <c r="H62" i="22"/>
  <c r="I62" i="22"/>
  <c r="J62" i="22"/>
  <c r="K62" i="22"/>
  <c r="L62" i="22"/>
  <c r="M62" i="22"/>
  <c r="B63" i="22"/>
  <c r="C63" i="22"/>
  <c r="D63" i="22"/>
  <c r="E63" i="22"/>
  <c r="F63" i="22"/>
  <c r="G63" i="22"/>
  <c r="H63" i="22"/>
  <c r="I63" i="22"/>
  <c r="J63" i="22"/>
  <c r="K63" i="22"/>
  <c r="L63" i="22"/>
  <c r="M63" i="22"/>
  <c r="B64" i="22"/>
  <c r="C64" i="22"/>
  <c r="D64" i="22"/>
  <c r="E64" i="22"/>
  <c r="F64" i="22"/>
  <c r="G64" i="22"/>
  <c r="H64" i="22"/>
  <c r="I64" i="22"/>
  <c r="J64" i="22"/>
  <c r="K64" i="22"/>
  <c r="L64" i="22"/>
  <c r="M64" i="22"/>
  <c r="B65" i="22"/>
  <c r="C65" i="22"/>
  <c r="D65" i="22"/>
  <c r="E65" i="22"/>
  <c r="F65" i="22"/>
  <c r="G65" i="22"/>
  <c r="H65" i="22"/>
  <c r="I65" i="22"/>
  <c r="J65" i="22"/>
  <c r="K65" i="22"/>
  <c r="L65" i="22"/>
  <c r="M65" i="22"/>
  <c r="B66" i="22"/>
  <c r="C66" i="22"/>
  <c r="D66" i="22"/>
  <c r="E66" i="22"/>
  <c r="F66" i="22"/>
  <c r="G66" i="22"/>
  <c r="H66" i="22"/>
  <c r="I66" i="22"/>
  <c r="J66" i="22"/>
  <c r="K66" i="22"/>
  <c r="L66" i="22"/>
  <c r="M66" i="22"/>
  <c r="B67" i="22"/>
  <c r="C67" i="22"/>
  <c r="D67" i="22"/>
  <c r="E67" i="22"/>
  <c r="F67" i="22"/>
  <c r="G67" i="22"/>
  <c r="H67" i="22"/>
  <c r="I67" i="22"/>
  <c r="J67" i="22"/>
  <c r="K67" i="22"/>
  <c r="L67" i="22"/>
  <c r="M67" i="22"/>
  <c r="B68" i="22"/>
  <c r="C68" i="22"/>
  <c r="D68" i="22"/>
  <c r="E68" i="22"/>
  <c r="F68" i="22"/>
  <c r="G68" i="22"/>
  <c r="H68" i="22"/>
  <c r="I68" i="22"/>
  <c r="J68" i="22"/>
  <c r="K68" i="22"/>
  <c r="L68" i="22"/>
  <c r="M68" i="22"/>
  <c r="B69" i="22"/>
  <c r="C69" i="22"/>
  <c r="D69" i="22"/>
  <c r="E69" i="22"/>
  <c r="F69" i="22"/>
  <c r="G69" i="22"/>
  <c r="H69" i="22"/>
  <c r="I69" i="22"/>
  <c r="J69" i="22"/>
  <c r="K69" i="22"/>
  <c r="L69" i="22"/>
  <c r="M69" i="22"/>
  <c r="B70" i="22"/>
  <c r="C70" i="22"/>
  <c r="D70" i="22"/>
  <c r="E70" i="22"/>
  <c r="F70" i="22"/>
  <c r="G70" i="22"/>
  <c r="H70" i="22"/>
  <c r="I70" i="22"/>
  <c r="J70" i="22"/>
  <c r="K70" i="22"/>
  <c r="L70" i="22"/>
  <c r="M70" i="22"/>
  <c r="B71" i="22"/>
  <c r="C71" i="22"/>
  <c r="D71" i="22"/>
  <c r="E71" i="22"/>
  <c r="F71" i="22"/>
  <c r="G71" i="22"/>
  <c r="H71" i="22"/>
  <c r="I71" i="22"/>
  <c r="J71" i="22"/>
  <c r="K71" i="22"/>
  <c r="L71" i="22"/>
  <c r="M71" i="22"/>
  <c r="B72" i="22"/>
  <c r="C72" i="22"/>
  <c r="D72" i="22"/>
  <c r="E72" i="22"/>
  <c r="F72" i="22"/>
  <c r="G72" i="22"/>
  <c r="H72" i="22"/>
  <c r="I72" i="22"/>
  <c r="J72" i="22"/>
  <c r="K72" i="22"/>
  <c r="L72" i="22"/>
  <c r="M72" i="22"/>
  <c r="B73" i="22"/>
  <c r="C73" i="22"/>
  <c r="D73" i="22"/>
  <c r="E73" i="22"/>
  <c r="F73" i="22"/>
  <c r="G73" i="22"/>
  <c r="H73" i="22"/>
  <c r="I73" i="22"/>
  <c r="J73" i="22"/>
  <c r="K73" i="22"/>
  <c r="L73" i="22"/>
  <c r="M73" i="22"/>
  <c r="B74" i="22"/>
  <c r="C74" i="22"/>
  <c r="D74" i="22"/>
  <c r="E74" i="22"/>
  <c r="F74" i="22"/>
  <c r="G74" i="22"/>
  <c r="H74" i="22"/>
  <c r="I74" i="22"/>
  <c r="J74" i="22"/>
  <c r="K74" i="22"/>
  <c r="L74" i="22"/>
  <c r="M74" i="22"/>
  <c r="B75" i="22"/>
  <c r="C75" i="22"/>
  <c r="D75" i="22"/>
  <c r="E75" i="22"/>
  <c r="F75" i="22"/>
  <c r="G75" i="22"/>
  <c r="H75" i="22"/>
  <c r="I75" i="22"/>
  <c r="J75" i="22"/>
  <c r="K75" i="22"/>
  <c r="L75" i="22"/>
  <c r="M75" i="22"/>
  <c r="B76" i="22"/>
  <c r="C76" i="22"/>
  <c r="D76" i="22"/>
  <c r="E76" i="22"/>
  <c r="F76" i="22"/>
  <c r="G76" i="22"/>
  <c r="H76" i="22"/>
  <c r="I76" i="22"/>
  <c r="J76" i="22"/>
  <c r="K76" i="22"/>
  <c r="L76" i="22"/>
  <c r="M76" i="22"/>
  <c r="B77" i="22"/>
  <c r="C77" i="22"/>
  <c r="D77" i="22"/>
  <c r="E77" i="22"/>
  <c r="F77" i="22"/>
  <c r="G77" i="22"/>
  <c r="H77" i="22"/>
  <c r="I77" i="22"/>
  <c r="J77" i="22"/>
  <c r="K77" i="22"/>
  <c r="L77" i="22"/>
  <c r="M77" i="22"/>
  <c r="B78" i="22"/>
  <c r="C78" i="22"/>
  <c r="D78" i="22"/>
  <c r="E78" i="22"/>
  <c r="F78" i="22"/>
  <c r="G78" i="22"/>
  <c r="H78" i="22"/>
  <c r="I78" i="22"/>
  <c r="J78" i="22"/>
  <c r="K78" i="22"/>
  <c r="L78" i="22"/>
  <c r="M78" i="22"/>
  <c r="B79" i="22"/>
  <c r="C79" i="22"/>
  <c r="D79" i="22"/>
  <c r="E79" i="22"/>
  <c r="F79" i="22"/>
  <c r="G79" i="22"/>
  <c r="H79" i="22"/>
  <c r="I79" i="22"/>
  <c r="J79" i="22"/>
  <c r="K79" i="22"/>
  <c r="L79" i="22"/>
  <c r="M79" i="22"/>
  <c r="B80" i="22"/>
  <c r="C80" i="22"/>
  <c r="D80" i="22"/>
  <c r="E80" i="22"/>
  <c r="F80" i="22"/>
  <c r="G80" i="22"/>
  <c r="H80" i="22"/>
  <c r="I80" i="22"/>
  <c r="J80" i="22"/>
  <c r="K80" i="22"/>
  <c r="L80" i="22"/>
  <c r="M80" i="22"/>
  <c r="C16" i="22"/>
  <c r="D16" i="22"/>
  <c r="E16" i="22"/>
  <c r="F16" i="22"/>
  <c r="G16" i="22"/>
  <c r="H16" i="22"/>
  <c r="I16" i="22"/>
  <c r="J16" i="22"/>
  <c r="K16" i="22"/>
  <c r="L16" i="22"/>
  <c r="M16" i="22"/>
  <c r="B16" i="22"/>
  <c r="B2" i="25"/>
  <c r="C2" i="25"/>
  <c r="D2" i="25"/>
  <c r="E2" i="25"/>
  <c r="F2" i="25"/>
  <c r="G2" i="25"/>
  <c r="H2" i="25"/>
  <c r="I2" i="25"/>
  <c r="J2" i="25"/>
  <c r="K2" i="25"/>
  <c r="L2" i="25"/>
  <c r="M2" i="25"/>
  <c r="B3" i="25"/>
  <c r="C3" i="25"/>
  <c r="D3" i="25"/>
  <c r="E3" i="25"/>
  <c r="F3" i="25"/>
  <c r="G3" i="25"/>
  <c r="H3" i="25"/>
  <c r="I3" i="25"/>
  <c r="J3" i="25"/>
  <c r="K3" i="25"/>
  <c r="L3" i="25"/>
  <c r="M3" i="25"/>
  <c r="B4" i="25"/>
  <c r="C4" i="25"/>
  <c r="D4" i="25"/>
  <c r="E4" i="25"/>
  <c r="F4" i="25"/>
  <c r="G4" i="25"/>
  <c r="H4" i="25"/>
  <c r="I4" i="25"/>
  <c r="J4" i="25"/>
  <c r="K4" i="25"/>
  <c r="L4" i="25"/>
  <c r="M4" i="25"/>
  <c r="B5" i="25"/>
  <c r="C5" i="25"/>
  <c r="D5" i="25"/>
  <c r="E5" i="25"/>
  <c r="F5" i="25"/>
  <c r="G5" i="25"/>
  <c r="H5" i="25"/>
  <c r="I5" i="25"/>
  <c r="J5" i="25"/>
  <c r="K5" i="25"/>
  <c r="L5" i="25"/>
  <c r="M5" i="25"/>
  <c r="B6" i="25"/>
  <c r="C6" i="25"/>
  <c r="D6" i="25"/>
  <c r="E6" i="25"/>
  <c r="F6" i="25"/>
  <c r="G6" i="25"/>
  <c r="H6" i="25"/>
  <c r="I6" i="25"/>
  <c r="J6" i="25"/>
  <c r="K6" i="25"/>
  <c r="L6" i="25"/>
  <c r="M6" i="25"/>
  <c r="B7" i="25"/>
  <c r="C7" i="25"/>
  <c r="D7" i="25"/>
  <c r="E7" i="25"/>
  <c r="F7" i="25"/>
  <c r="G7" i="25"/>
  <c r="H7" i="25"/>
  <c r="I7" i="25"/>
  <c r="J7" i="25"/>
  <c r="K7" i="25"/>
  <c r="L7" i="25"/>
  <c r="M7" i="25"/>
  <c r="B8" i="25"/>
  <c r="C8" i="25"/>
  <c r="D8" i="25"/>
  <c r="E8" i="25"/>
  <c r="F8" i="25"/>
  <c r="G8" i="25"/>
  <c r="H8" i="25"/>
  <c r="I8" i="25"/>
  <c r="J8" i="25"/>
  <c r="K8" i="25"/>
  <c r="L8" i="25"/>
  <c r="M8" i="25"/>
  <c r="B9" i="25"/>
  <c r="C9" i="25"/>
  <c r="D9" i="25"/>
  <c r="E9" i="25"/>
  <c r="F9" i="25"/>
  <c r="G9" i="25"/>
  <c r="H9" i="25"/>
  <c r="I9" i="25"/>
  <c r="J9" i="25"/>
  <c r="K9" i="25"/>
  <c r="L9" i="25"/>
  <c r="M9" i="25"/>
  <c r="B10" i="25"/>
  <c r="C10" i="25"/>
  <c r="D10" i="25"/>
  <c r="E10" i="25"/>
  <c r="F10" i="25"/>
  <c r="G10" i="25"/>
  <c r="H10" i="25"/>
  <c r="I10" i="25"/>
  <c r="J10" i="25"/>
  <c r="K10" i="25"/>
  <c r="L10" i="25"/>
  <c r="M10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B13" i="25"/>
  <c r="C13" i="25"/>
  <c r="D13" i="25"/>
  <c r="E13" i="25"/>
  <c r="F13" i="25"/>
  <c r="G13" i="25"/>
  <c r="H13" i="25"/>
  <c r="I13" i="25"/>
  <c r="J13" i="25"/>
  <c r="K13" i="25"/>
  <c r="L13" i="25"/>
  <c r="M13" i="25"/>
  <c r="B14" i="25"/>
  <c r="C14" i="25"/>
  <c r="D14" i="25"/>
  <c r="E14" i="25"/>
  <c r="F14" i="25"/>
  <c r="G14" i="25"/>
  <c r="H14" i="25"/>
  <c r="I14" i="25"/>
  <c r="J14" i="25"/>
  <c r="K14" i="25"/>
  <c r="L14" i="25"/>
  <c r="M14" i="25"/>
  <c r="B15" i="25"/>
  <c r="C15" i="25"/>
  <c r="D15" i="25"/>
  <c r="E15" i="25"/>
  <c r="F15" i="25"/>
  <c r="G15" i="25"/>
  <c r="H15" i="25"/>
  <c r="I15" i="25"/>
  <c r="J15" i="25"/>
  <c r="K15" i="25"/>
  <c r="L15" i="25"/>
  <c r="M15" i="25"/>
  <c r="B16" i="25"/>
  <c r="C16" i="25"/>
  <c r="D16" i="25"/>
  <c r="E16" i="25"/>
  <c r="F16" i="25"/>
  <c r="G16" i="25"/>
  <c r="H16" i="25"/>
  <c r="I16" i="25"/>
  <c r="J16" i="25"/>
  <c r="K16" i="25"/>
  <c r="L16" i="25"/>
  <c r="M16" i="25"/>
  <c r="B17" i="25"/>
  <c r="C17" i="25"/>
  <c r="D17" i="25"/>
  <c r="E17" i="25"/>
  <c r="F17" i="25"/>
  <c r="G17" i="25"/>
  <c r="H17" i="25"/>
  <c r="I17" i="25"/>
  <c r="J17" i="25"/>
  <c r="K17" i="25"/>
  <c r="L17" i="25"/>
  <c r="M17" i="25"/>
  <c r="B18" i="25"/>
  <c r="C18" i="25"/>
  <c r="D18" i="25"/>
  <c r="E18" i="25"/>
  <c r="F18" i="25"/>
  <c r="G18" i="25"/>
  <c r="H18" i="25"/>
  <c r="I18" i="25"/>
  <c r="J18" i="25"/>
  <c r="K18" i="25"/>
  <c r="L18" i="25"/>
  <c r="M18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B20" i="25"/>
  <c r="C20" i="25"/>
  <c r="D20" i="25"/>
  <c r="E20" i="25"/>
  <c r="F20" i="25"/>
  <c r="G20" i="25"/>
  <c r="H20" i="25"/>
  <c r="I20" i="25"/>
  <c r="J20" i="25"/>
  <c r="K20" i="25"/>
  <c r="L20" i="25"/>
  <c r="M20" i="25"/>
  <c r="B21" i="25"/>
  <c r="C21" i="25"/>
  <c r="D21" i="25"/>
  <c r="E21" i="25"/>
  <c r="F21" i="25"/>
  <c r="G21" i="25"/>
  <c r="H21" i="25"/>
  <c r="I21" i="25"/>
  <c r="J21" i="25"/>
  <c r="K21" i="25"/>
  <c r="L21" i="25"/>
  <c r="M21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B23" i="25"/>
  <c r="C23" i="25"/>
  <c r="D23" i="25"/>
  <c r="E23" i="25"/>
  <c r="F23" i="25"/>
  <c r="G23" i="25"/>
  <c r="H23" i="25"/>
  <c r="I23" i="25"/>
  <c r="J23" i="25"/>
  <c r="K23" i="25"/>
  <c r="L23" i="25"/>
  <c r="M23" i="25"/>
  <c r="B24" i="25"/>
  <c r="C24" i="25"/>
  <c r="D24" i="25"/>
  <c r="E24" i="25"/>
  <c r="F24" i="25"/>
  <c r="G24" i="25"/>
  <c r="H24" i="25"/>
  <c r="I24" i="25"/>
  <c r="J24" i="25"/>
  <c r="K24" i="25"/>
  <c r="L24" i="25"/>
  <c r="M24" i="25"/>
  <c r="B25" i="25"/>
  <c r="C25" i="25"/>
  <c r="D25" i="25"/>
  <c r="E25" i="25"/>
  <c r="F25" i="25"/>
  <c r="G25" i="25"/>
  <c r="H25" i="25"/>
  <c r="I25" i="25"/>
  <c r="J25" i="25"/>
  <c r="K25" i="25"/>
  <c r="L25" i="25"/>
  <c r="M25" i="25"/>
  <c r="B26" i="25"/>
  <c r="C26" i="25"/>
  <c r="D26" i="25"/>
  <c r="E26" i="25"/>
  <c r="F26" i="25"/>
  <c r="G26" i="25"/>
  <c r="H26" i="25"/>
  <c r="I26" i="25"/>
  <c r="J26" i="25"/>
  <c r="K26" i="25"/>
  <c r="L26" i="25"/>
  <c r="M26" i="25"/>
  <c r="B27" i="25"/>
  <c r="C27" i="25"/>
  <c r="D27" i="25"/>
  <c r="E27" i="25"/>
  <c r="F27" i="25"/>
  <c r="G27" i="25"/>
  <c r="H27" i="25"/>
  <c r="I27" i="25"/>
  <c r="J27" i="25"/>
  <c r="K27" i="25"/>
  <c r="L27" i="25"/>
  <c r="M27" i="25"/>
  <c r="B28" i="25"/>
  <c r="C28" i="25"/>
  <c r="D28" i="25"/>
  <c r="E28" i="25"/>
  <c r="F28" i="25"/>
  <c r="G28" i="25"/>
  <c r="H28" i="25"/>
  <c r="I28" i="25"/>
  <c r="J28" i="25"/>
  <c r="K28" i="25"/>
  <c r="L28" i="25"/>
  <c r="M28" i="25"/>
  <c r="B29" i="25"/>
  <c r="C29" i="25"/>
  <c r="D29" i="25"/>
  <c r="E29" i="25"/>
  <c r="F29" i="25"/>
  <c r="G29" i="25"/>
  <c r="H29" i="25"/>
  <c r="I29" i="25"/>
  <c r="J29" i="25"/>
  <c r="K29" i="25"/>
  <c r="L29" i="25"/>
  <c r="M29" i="25"/>
  <c r="B30" i="25"/>
  <c r="C30" i="25"/>
  <c r="D30" i="25"/>
  <c r="E30" i="25"/>
  <c r="F30" i="25"/>
  <c r="G30" i="25"/>
  <c r="H30" i="25"/>
  <c r="I30" i="25"/>
  <c r="J30" i="25"/>
  <c r="K30" i="25"/>
  <c r="L30" i="25"/>
  <c r="M30" i="25"/>
  <c r="B31" i="25"/>
  <c r="C31" i="25"/>
  <c r="D31" i="25"/>
  <c r="E31" i="25"/>
  <c r="F31" i="25"/>
  <c r="G31" i="25"/>
  <c r="H31" i="25"/>
  <c r="I31" i="25"/>
  <c r="J31" i="25"/>
  <c r="K31" i="25"/>
  <c r="L31" i="25"/>
  <c r="M31" i="25"/>
  <c r="B32" i="25"/>
  <c r="C32" i="25"/>
  <c r="D32" i="25"/>
  <c r="E32" i="25"/>
  <c r="F32" i="25"/>
  <c r="G32" i="25"/>
  <c r="H32" i="25"/>
  <c r="I32" i="25"/>
  <c r="J32" i="25"/>
  <c r="K32" i="25"/>
  <c r="L32" i="25"/>
  <c r="M32" i="25"/>
  <c r="B33" i="25"/>
  <c r="C33" i="25"/>
  <c r="D33" i="25"/>
  <c r="E33" i="25"/>
  <c r="F33" i="25"/>
  <c r="G33" i="25"/>
  <c r="H33" i="25"/>
  <c r="I33" i="25"/>
  <c r="J33" i="25"/>
  <c r="K33" i="25"/>
  <c r="L33" i="25"/>
  <c r="M33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B35" i="25"/>
  <c r="C35" i="25"/>
  <c r="D35" i="25"/>
  <c r="E35" i="25"/>
  <c r="F35" i="25"/>
  <c r="G35" i="25"/>
  <c r="H35" i="25"/>
  <c r="I35" i="25"/>
  <c r="J35" i="25"/>
  <c r="K35" i="25"/>
  <c r="L35" i="25"/>
  <c r="M35" i="25"/>
  <c r="B36" i="25"/>
  <c r="C36" i="25"/>
  <c r="D36" i="25"/>
  <c r="E36" i="25"/>
  <c r="F36" i="25"/>
  <c r="G36" i="25"/>
  <c r="H36" i="25"/>
  <c r="I36" i="25"/>
  <c r="J36" i="25"/>
  <c r="K36" i="25"/>
  <c r="L36" i="25"/>
  <c r="M36" i="25"/>
  <c r="B37" i="25"/>
  <c r="C37" i="25"/>
  <c r="D37" i="25"/>
  <c r="E37" i="25"/>
  <c r="F37" i="25"/>
  <c r="G37" i="25"/>
  <c r="H37" i="25"/>
  <c r="I37" i="25"/>
  <c r="J37" i="25"/>
  <c r="K37" i="25"/>
  <c r="L37" i="25"/>
  <c r="M37" i="25"/>
  <c r="B38" i="25"/>
  <c r="C38" i="25"/>
  <c r="D38" i="25"/>
  <c r="E38" i="25"/>
  <c r="F38" i="25"/>
  <c r="G38" i="25"/>
  <c r="H38" i="25"/>
  <c r="I38" i="25"/>
  <c r="J38" i="25"/>
  <c r="K38" i="25"/>
  <c r="L38" i="25"/>
  <c r="M38" i="25"/>
  <c r="B39" i="25"/>
  <c r="C39" i="25"/>
  <c r="D39" i="25"/>
  <c r="E39" i="25"/>
  <c r="F39" i="25"/>
  <c r="G39" i="25"/>
  <c r="H39" i="25"/>
  <c r="I39" i="25"/>
  <c r="J39" i="25"/>
  <c r="K39" i="25"/>
  <c r="L39" i="25"/>
  <c r="M39" i="25"/>
  <c r="B40" i="25"/>
  <c r="C40" i="25"/>
  <c r="D40" i="25"/>
  <c r="E40" i="25"/>
  <c r="F40" i="25"/>
  <c r="G40" i="25"/>
  <c r="H40" i="25"/>
  <c r="I40" i="25"/>
  <c r="J40" i="25"/>
  <c r="K40" i="25"/>
  <c r="L40" i="25"/>
  <c r="M40" i="25"/>
  <c r="B41" i="25"/>
  <c r="C41" i="25"/>
  <c r="D41" i="25"/>
  <c r="E41" i="25"/>
  <c r="F41" i="25"/>
  <c r="G41" i="25"/>
  <c r="H41" i="25"/>
  <c r="I41" i="25"/>
  <c r="J41" i="25"/>
  <c r="K41" i="25"/>
  <c r="L41" i="25"/>
  <c r="M41" i="25"/>
  <c r="B42" i="25"/>
  <c r="C42" i="25"/>
  <c r="D42" i="25"/>
  <c r="E42" i="25"/>
  <c r="F42" i="25"/>
  <c r="G42" i="25"/>
  <c r="H42" i="25"/>
  <c r="I42" i="25"/>
  <c r="J42" i="25"/>
  <c r="K42" i="25"/>
  <c r="L42" i="25"/>
  <c r="M42" i="25"/>
  <c r="B43" i="25"/>
  <c r="C43" i="25"/>
  <c r="D43" i="25"/>
  <c r="E43" i="25"/>
  <c r="F43" i="25"/>
  <c r="G43" i="25"/>
  <c r="H43" i="25"/>
  <c r="I43" i="25"/>
  <c r="J43" i="25"/>
  <c r="K43" i="25"/>
  <c r="L43" i="25"/>
  <c r="M43" i="25"/>
  <c r="B44" i="25"/>
  <c r="C44" i="25"/>
  <c r="D44" i="25"/>
  <c r="E44" i="25"/>
  <c r="F44" i="25"/>
  <c r="G44" i="25"/>
  <c r="H44" i="25"/>
  <c r="I44" i="25"/>
  <c r="J44" i="25"/>
  <c r="K44" i="25"/>
  <c r="L44" i="25"/>
  <c r="M44" i="25"/>
  <c r="B45" i="25"/>
  <c r="C45" i="25"/>
  <c r="D45" i="25"/>
  <c r="E45" i="25"/>
  <c r="F45" i="25"/>
  <c r="G45" i="25"/>
  <c r="H45" i="25"/>
  <c r="I45" i="25"/>
  <c r="J45" i="25"/>
  <c r="K45" i="25"/>
  <c r="L45" i="25"/>
  <c r="M45" i="25"/>
  <c r="B46" i="25"/>
  <c r="C46" i="25"/>
  <c r="D46" i="25"/>
  <c r="E46" i="25"/>
  <c r="F46" i="25"/>
  <c r="G46" i="25"/>
  <c r="H46" i="25"/>
  <c r="I46" i="25"/>
  <c r="J46" i="25"/>
  <c r="K46" i="25"/>
  <c r="L46" i="25"/>
  <c r="M46" i="25"/>
  <c r="B47" i="25"/>
  <c r="C47" i="25"/>
  <c r="D47" i="25"/>
  <c r="E47" i="25"/>
  <c r="F47" i="25"/>
  <c r="G47" i="25"/>
  <c r="H47" i="25"/>
  <c r="I47" i="25"/>
  <c r="J47" i="25"/>
  <c r="K47" i="25"/>
  <c r="L47" i="25"/>
  <c r="M47" i="25"/>
  <c r="B48" i="25"/>
  <c r="C48" i="25"/>
  <c r="D48" i="25"/>
  <c r="E48" i="25"/>
  <c r="F48" i="25"/>
  <c r="G48" i="25"/>
  <c r="H48" i="25"/>
  <c r="I48" i="25"/>
  <c r="J48" i="25"/>
  <c r="K48" i="25"/>
  <c r="L48" i="25"/>
  <c r="M48" i="25"/>
  <c r="B49" i="25"/>
  <c r="C49" i="25"/>
  <c r="D49" i="25"/>
  <c r="E49" i="25"/>
  <c r="F49" i="25"/>
  <c r="G49" i="25"/>
  <c r="H49" i="25"/>
  <c r="I49" i="25"/>
  <c r="J49" i="25"/>
  <c r="K49" i="25"/>
  <c r="L49" i="25"/>
  <c r="M49" i="25"/>
  <c r="B50" i="25"/>
  <c r="C50" i="25"/>
  <c r="D50" i="25"/>
  <c r="E50" i="25"/>
  <c r="F50" i="25"/>
  <c r="G50" i="25"/>
  <c r="H50" i="25"/>
  <c r="I50" i="25"/>
  <c r="J50" i="25"/>
  <c r="K50" i="25"/>
  <c r="L50" i="25"/>
  <c r="M50" i="25"/>
  <c r="B51" i="25"/>
  <c r="C51" i="25"/>
  <c r="D51" i="25"/>
  <c r="E51" i="25"/>
  <c r="F51" i="25"/>
  <c r="G51" i="25"/>
  <c r="H51" i="25"/>
  <c r="I51" i="25"/>
  <c r="J51" i="25"/>
  <c r="K51" i="25"/>
  <c r="L51" i="25"/>
  <c r="M51" i="25"/>
  <c r="B52" i="25"/>
  <c r="C52" i="25"/>
  <c r="D52" i="25"/>
  <c r="E52" i="25"/>
  <c r="F52" i="25"/>
  <c r="G52" i="25"/>
  <c r="H52" i="25"/>
  <c r="I52" i="25"/>
  <c r="J52" i="25"/>
  <c r="K52" i="25"/>
  <c r="L52" i="25"/>
  <c r="M52" i="25"/>
  <c r="B53" i="25"/>
  <c r="C53" i="25"/>
  <c r="D53" i="25"/>
  <c r="E53" i="25"/>
  <c r="F53" i="25"/>
  <c r="G53" i="25"/>
  <c r="H53" i="25"/>
  <c r="I53" i="25"/>
  <c r="J53" i="25"/>
  <c r="K53" i="25"/>
  <c r="L53" i="25"/>
  <c r="M53" i="25"/>
  <c r="B54" i="25"/>
  <c r="C54" i="25"/>
  <c r="D54" i="25"/>
  <c r="E54" i="25"/>
  <c r="F54" i="25"/>
  <c r="G54" i="25"/>
  <c r="H54" i="25"/>
  <c r="I54" i="25"/>
  <c r="J54" i="25"/>
  <c r="K54" i="25"/>
  <c r="L54" i="25"/>
  <c r="M54" i="25"/>
  <c r="B55" i="25"/>
  <c r="C55" i="25"/>
  <c r="D55" i="25"/>
  <c r="E55" i="25"/>
  <c r="F55" i="25"/>
  <c r="G55" i="25"/>
  <c r="H55" i="25"/>
  <c r="I55" i="25"/>
  <c r="J55" i="25"/>
  <c r="K55" i="25"/>
  <c r="L55" i="25"/>
  <c r="M55" i="25"/>
  <c r="B56" i="25"/>
  <c r="C56" i="25"/>
  <c r="D56" i="25"/>
  <c r="E56" i="25"/>
  <c r="F56" i="25"/>
  <c r="G56" i="25"/>
  <c r="H56" i="25"/>
  <c r="I56" i="25"/>
  <c r="J56" i="25"/>
  <c r="K56" i="25"/>
  <c r="L56" i="25"/>
  <c r="M56" i="25"/>
  <c r="B57" i="25"/>
  <c r="C57" i="25"/>
  <c r="D57" i="25"/>
  <c r="E57" i="25"/>
  <c r="F57" i="25"/>
  <c r="G57" i="25"/>
  <c r="H57" i="25"/>
  <c r="I57" i="25"/>
  <c r="J57" i="25"/>
  <c r="K57" i="25"/>
  <c r="L57" i="25"/>
  <c r="M57" i="25"/>
  <c r="B58" i="25"/>
  <c r="C58" i="25"/>
  <c r="D58" i="25"/>
  <c r="E58" i="25"/>
  <c r="F58" i="25"/>
  <c r="G58" i="25"/>
  <c r="H58" i="25"/>
  <c r="I58" i="25"/>
  <c r="J58" i="25"/>
  <c r="K58" i="25"/>
  <c r="L58" i="25"/>
  <c r="M58" i="25"/>
  <c r="B59" i="25"/>
  <c r="C59" i="25"/>
  <c r="D59" i="25"/>
  <c r="E59" i="25"/>
  <c r="F59" i="25"/>
  <c r="G59" i="25"/>
  <c r="H59" i="25"/>
  <c r="I59" i="25"/>
  <c r="J59" i="25"/>
  <c r="K59" i="25"/>
  <c r="L59" i="25"/>
  <c r="M59" i="25"/>
  <c r="B60" i="25"/>
  <c r="C60" i="25"/>
  <c r="D60" i="25"/>
  <c r="E60" i="25"/>
  <c r="F60" i="25"/>
  <c r="G60" i="25"/>
  <c r="H60" i="25"/>
  <c r="I60" i="25"/>
  <c r="J60" i="25"/>
  <c r="K60" i="25"/>
  <c r="L60" i="25"/>
  <c r="M60" i="25"/>
  <c r="B61" i="25"/>
  <c r="C61" i="25"/>
  <c r="D61" i="25"/>
  <c r="E61" i="25"/>
  <c r="F61" i="25"/>
  <c r="G61" i="25"/>
  <c r="H61" i="25"/>
  <c r="I61" i="25"/>
  <c r="J61" i="25"/>
  <c r="K61" i="25"/>
  <c r="L61" i="25"/>
  <c r="M61" i="25"/>
  <c r="B62" i="25"/>
  <c r="C62" i="25"/>
  <c r="D62" i="25"/>
  <c r="E62" i="25"/>
  <c r="F62" i="25"/>
  <c r="G62" i="25"/>
  <c r="H62" i="25"/>
  <c r="I62" i="25"/>
  <c r="J62" i="25"/>
  <c r="K62" i="25"/>
  <c r="L62" i="25"/>
  <c r="M62" i="25"/>
  <c r="B63" i="25"/>
  <c r="C63" i="25"/>
  <c r="D63" i="25"/>
  <c r="E63" i="25"/>
  <c r="F63" i="25"/>
  <c r="G63" i="25"/>
  <c r="H63" i="25"/>
  <c r="I63" i="25"/>
  <c r="J63" i="25"/>
  <c r="K63" i="25"/>
  <c r="L63" i="25"/>
  <c r="M63" i="25"/>
  <c r="B64" i="25"/>
  <c r="C64" i="25"/>
  <c r="D64" i="25"/>
  <c r="E64" i="25"/>
  <c r="F64" i="25"/>
  <c r="G64" i="25"/>
  <c r="H64" i="25"/>
  <c r="I64" i="25"/>
  <c r="J64" i="25"/>
  <c r="K64" i="25"/>
  <c r="L64" i="25"/>
  <c r="M64" i="25"/>
  <c r="B65" i="25"/>
  <c r="C65" i="25"/>
  <c r="D65" i="25"/>
  <c r="E65" i="25"/>
  <c r="F65" i="25"/>
  <c r="G65" i="25"/>
  <c r="H65" i="25"/>
  <c r="I65" i="25"/>
  <c r="J65" i="25"/>
  <c r="K65" i="25"/>
  <c r="L65" i="25"/>
  <c r="M65" i="25"/>
  <c r="B66" i="25"/>
  <c r="C66" i="25"/>
  <c r="D66" i="25"/>
  <c r="E66" i="25"/>
  <c r="F66" i="25"/>
  <c r="G66" i="25"/>
  <c r="H66" i="25"/>
  <c r="I66" i="25"/>
  <c r="J66" i="25"/>
  <c r="K66" i="25"/>
  <c r="L66" i="25"/>
  <c r="M66" i="25"/>
  <c r="B67" i="25"/>
  <c r="C67" i="25"/>
  <c r="D67" i="25"/>
  <c r="E67" i="25"/>
  <c r="F67" i="25"/>
  <c r="G67" i="25"/>
  <c r="H67" i="25"/>
  <c r="I67" i="25"/>
  <c r="J67" i="25"/>
  <c r="K67" i="25"/>
  <c r="L67" i="25"/>
  <c r="M67" i="25"/>
  <c r="B68" i="25"/>
  <c r="C68" i="25"/>
  <c r="D68" i="25"/>
  <c r="E68" i="25"/>
  <c r="F68" i="25"/>
  <c r="G68" i="25"/>
  <c r="H68" i="25"/>
  <c r="I68" i="25"/>
  <c r="J68" i="25"/>
  <c r="K68" i="25"/>
  <c r="L68" i="25"/>
  <c r="M68" i="25"/>
  <c r="B69" i="25"/>
  <c r="C69" i="25"/>
  <c r="D69" i="25"/>
  <c r="E69" i="25"/>
  <c r="F69" i="25"/>
  <c r="G69" i="25"/>
  <c r="H69" i="25"/>
  <c r="I69" i="25"/>
  <c r="J69" i="25"/>
  <c r="K69" i="25"/>
  <c r="L69" i="25"/>
  <c r="M69" i="25"/>
  <c r="B70" i="25"/>
  <c r="C70" i="25"/>
  <c r="D70" i="25"/>
  <c r="E70" i="25"/>
  <c r="F70" i="25"/>
  <c r="G70" i="25"/>
  <c r="H70" i="25"/>
  <c r="I70" i="25"/>
  <c r="J70" i="25"/>
  <c r="K70" i="25"/>
  <c r="L70" i="25"/>
  <c r="M70" i="25"/>
  <c r="B71" i="25"/>
  <c r="C71" i="25"/>
  <c r="D71" i="25"/>
  <c r="E71" i="25"/>
  <c r="F71" i="25"/>
  <c r="G71" i="25"/>
  <c r="H71" i="25"/>
  <c r="I71" i="25"/>
  <c r="J71" i="25"/>
  <c r="K71" i="25"/>
  <c r="L71" i="25"/>
  <c r="M71" i="25"/>
  <c r="B72" i="25"/>
  <c r="C72" i="25"/>
  <c r="D72" i="25"/>
  <c r="E72" i="25"/>
  <c r="F72" i="25"/>
  <c r="G72" i="25"/>
  <c r="H72" i="25"/>
  <c r="I72" i="25"/>
  <c r="J72" i="25"/>
  <c r="K72" i="25"/>
  <c r="L72" i="25"/>
  <c r="M72" i="25"/>
  <c r="B73" i="25"/>
  <c r="C73" i="25"/>
  <c r="D73" i="25"/>
  <c r="E73" i="25"/>
  <c r="F73" i="25"/>
  <c r="G73" i="25"/>
  <c r="H73" i="25"/>
  <c r="I73" i="25"/>
  <c r="J73" i="25"/>
  <c r="K73" i="25"/>
  <c r="L73" i="25"/>
  <c r="M73" i="25"/>
  <c r="B74" i="25"/>
  <c r="C74" i="25"/>
  <c r="D74" i="25"/>
  <c r="E74" i="25"/>
  <c r="F74" i="25"/>
  <c r="G74" i="25"/>
  <c r="H74" i="25"/>
  <c r="I74" i="25"/>
  <c r="J74" i="25"/>
  <c r="K74" i="25"/>
  <c r="L74" i="25"/>
  <c r="M74" i="25"/>
  <c r="B75" i="25"/>
  <c r="C75" i="25"/>
  <c r="D75" i="25"/>
  <c r="E75" i="25"/>
  <c r="F75" i="25"/>
  <c r="G75" i="25"/>
  <c r="H75" i="25"/>
  <c r="I75" i="25"/>
  <c r="J75" i="25"/>
  <c r="K75" i="25"/>
  <c r="L75" i="25"/>
  <c r="M75" i="25"/>
  <c r="B76" i="25"/>
  <c r="C76" i="25"/>
  <c r="D76" i="25"/>
  <c r="E76" i="25"/>
  <c r="F76" i="25"/>
  <c r="G76" i="25"/>
  <c r="H76" i="25"/>
  <c r="I76" i="25"/>
  <c r="J76" i="25"/>
  <c r="K76" i="25"/>
  <c r="L76" i="25"/>
  <c r="M76" i="25"/>
  <c r="B77" i="25"/>
  <c r="C77" i="25"/>
  <c r="D77" i="25"/>
  <c r="E77" i="25"/>
  <c r="F77" i="25"/>
  <c r="G77" i="25"/>
  <c r="H77" i="25"/>
  <c r="I77" i="25"/>
  <c r="J77" i="25"/>
  <c r="K77" i="25"/>
  <c r="L77" i="25"/>
  <c r="M77" i="25"/>
  <c r="B78" i="25"/>
  <c r="C78" i="25"/>
  <c r="D78" i="25"/>
  <c r="E78" i="25"/>
  <c r="F78" i="25"/>
  <c r="G78" i="25"/>
  <c r="H78" i="25"/>
  <c r="I78" i="25"/>
  <c r="J78" i="25"/>
  <c r="K78" i="25"/>
  <c r="L78" i="25"/>
  <c r="M78" i="25"/>
  <c r="B79" i="25"/>
  <c r="C79" i="25"/>
  <c r="D79" i="25"/>
  <c r="E79" i="25"/>
  <c r="F79" i="25"/>
  <c r="G79" i="25"/>
  <c r="H79" i="25"/>
  <c r="I79" i="25"/>
  <c r="J79" i="25"/>
  <c r="K79" i="25"/>
  <c r="L79" i="25"/>
  <c r="M79" i="25"/>
  <c r="B80" i="25"/>
  <c r="C80" i="25"/>
  <c r="D80" i="25"/>
  <c r="E80" i="25"/>
  <c r="F80" i="25"/>
  <c r="G80" i="25"/>
  <c r="H80" i="25"/>
  <c r="I80" i="25"/>
  <c r="J80" i="25"/>
  <c r="K80" i="25"/>
  <c r="L80" i="25"/>
  <c r="M80" i="25"/>
  <c r="B81" i="25"/>
  <c r="C81" i="25"/>
  <c r="D81" i="25"/>
  <c r="E81" i="25"/>
  <c r="F81" i="25"/>
  <c r="G81" i="25"/>
  <c r="H81" i="25"/>
  <c r="I81" i="25"/>
  <c r="J81" i="25"/>
  <c r="K81" i="25"/>
  <c r="L81" i="25"/>
  <c r="M81" i="25"/>
  <c r="B82" i="25"/>
  <c r="C82" i="25"/>
  <c r="D82" i="25"/>
  <c r="E82" i="25"/>
  <c r="F82" i="25"/>
  <c r="G82" i="25"/>
  <c r="H82" i="25"/>
  <c r="I82" i="25"/>
  <c r="J82" i="25"/>
  <c r="K82" i="25"/>
  <c r="L82" i="25"/>
  <c r="M82" i="25"/>
  <c r="B83" i="25"/>
  <c r="C83" i="25"/>
  <c r="D83" i="25"/>
  <c r="E83" i="25"/>
  <c r="F83" i="25"/>
  <c r="G83" i="25"/>
  <c r="H83" i="25"/>
  <c r="I83" i="25"/>
  <c r="J83" i="25"/>
  <c r="K83" i="25"/>
  <c r="L83" i="25"/>
  <c r="M83" i="25"/>
  <c r="B84" i="25"/>
  <c r="C84" i="25"/>
  <c r="D84" i="25"/>
  <c r="E84" i="25"/>
  <c r="F84" i="25"/>
  <c r="G84" i="25"/>
  <c r="H84" i="25"/>
  <c r="I84" i="25"/>
  <c r="J84" i="25"/>
  <c r="K84" i="25"/>
  <c r="L84" i="25"/>
  <c r="M84" i="25"/>
  <c r="B85" i="25"/>
  <c r="C85" i="25"/>
  <c r="D85" i="25"/>
  <c r="E85" i="25"/>
  <c r="F85" i="25"/>
  <c r="G85" i="25"/>
  <c r="H85" i="25"/>
  <c r="I85" i="25"/>
  <c r="J85" i="25"/>
  <c r="K85" i="25"/>
  <c r="L85" i="25"/>
  <c r="M85" i="25"/>
  <c r="M1" i="25"/>
  <c r="L1" i="25"/>
  <c r="K1" i="25"/>
  <c r="J1" i="25"/>
  <c r="I1" i="25"/>
  <c r="H1" i="25"/>
  <c r="G1" i="25"/>
  <c r="F1" i="25"/>
  <c r="E1" i="25"/>
  <c r="D1" i="25"/>
  <c r="C1" i="25"/>
  <c r="B1" i="25"/>
  <c r="B81" i="22"/>
  <c r="C81" i="22"/>
  <c r="D81" i="22"/>
  <c r="E81" i="22"/>
  <c r="F81" i="22"/>
  <c r="G81" i="22"/>
  <c r="H81" i="22"/>
  <c r="I81" i="22"/>
  <c r="J81" i="22"/>
  <c r="K81" i="22"/>
  <c r="L81" i="22"/>
  <c r="M81" i="22"/>
  <c r="B82" i="22"/>
  <c r="C82" i="22"/>
  <c r="D82" i="22"/>
  <c r="E82" i="22"/>
  <c r="F82" i="22"/>
  <c r="G82" i="22"/>
  <c r="H82" i="22"/>
  <c r="I82" i="22"/>
  <c r="J82" i="22"/>
  <c r="K82" i="22"/>
  <c r="L82" i="22"/>
  <c r="M82" i="22"/>
  <c r="B83" i="22"/>
  <c r="C83" i="22"/>
  <c r="D83" i="22"/>
  <c r="E83" i="22"/>
  <c r="F83" i="22"/>
  <c r="G83" i="22"/>
  <c r="H83" i="22"/>
  <c r="I83" i="22"/>
  <c r="J83" i="22"/>
  <c r="K83" i="22"/>
  <c r="L83" i="22"/>
  <c r="M83" i="22"/>
  <c r="B84" i="22"/>
  <c r="C84" i="22"/>
  <c r="D84" i="22"/>
  <c r="E84" i="22"/>
  <c r="F84" i="22"/>
  <c r="G84" i="22"/>
  <c r="H84" i="22"/>
  <c r="I84" i="22"/>
  <c r="J84" i="22"/>
  <c r="K84" i="22"/>
  <c r="L84" i="22"/>
  <c r="M84" i="22"/>
  <c r="B85" i="22"/>
  <c r="C85" i="22"/>
  <c r="D85" i="22"/>
  <c r="E85" i="22"/>
  <c r="F85" i="22"/>
  <c r="G85" i="22"/>
  <c r="H85" i="22"/>
  <c r="I85" i="22"/>
  <c r="J85" i="22"/>
  <c r="K85" i="22"/>
  <c r="L85" i="22"/>
  <c r="M85" i="22"/>
  <c r="N86" i="21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O1" i="4"/>
  <c r="N86" i="2"/>
  <c r="N86" i="1"/>
  <c r="B78" i="4" l="1"/>
  <c r="C78" i="4"/>
  <c r="D78" i="4"/>
  <c r="E78" i="4"/>
  <c r="F78" i="4"/>
  <c r="G78" i="4"/>
  <c r="H78" i="4"/>
  <c r="I78" i="4"/>
  <c r="J78" i="4"/>
  <c r="K78" i="4"/>
  <c r="L78" i="4"/>
  <c r="M78" i="4"/>
  <c r="B79" i="4"/>
  <c r="C79" i="4"/>
  <c r="D79" i="4"/>
  <c r="E79" i="4"/>
  <c r="F79" i="4"/>
  <c r="G79" i="4"/>
  <c r="H79" i="4"/>
  <c r="I79" i="4"/>
  <c r="J79" i="4"/>
  <c r="K79" i="4"/>
  <c r="L79" i="4"/>
  <c r="M79" i="4"/>
  <c r="B80" i="4"/>
  <c r="C80" i="4"/>
  <c r="D80" i="4"/>
  <c r="E80" i="4"/>
  <c r="F80" i="4"/>
  <c r="G80" i="4"/>
  <c r="H80" i="4"/>
  <c r="I80" i="4"/>
  <c r="J80" i="4"/>
  <c r="K80" i="4"/>
  <c r="L80" i="4"/>
  <c r="M80" i="4"/>
  <c r="B81" i="4"/>
  <c r="C81" i="4"/>
  <c r="D81" i="4"/>
  <c r="E81" i="4"/>
  <c r="F81" i="4"/>
  <c r="G81" i="4"/>
  <c r="H81" i="4"/>
  <c r="I81" i="4"/>
  <c r="J81" i="4"/>
  <c r="K81" i="4"/>
  <c r="L81" i="4"/>
  <c r="M81" i="4"/>
  <c r="B82" i="4"/>
  <c r="C82" i="4"/>
  <c r="D82" i="4"/>
  <c r="E82" i="4"/>
  <c r="F82" i="4"/>
  <c r="G82" i="4"/>
  <c r="H82" i="4"/>
  <c r="I82" i="4"/>
  <c r="J82" i="4"/>
  <c r="K82" i="4"/>
  <c r="L82" i="4"/>
  <c r="M82" i="4"/>
  <c r="B83" i="4"/>
  <c r="C83" i="4"/>
  <c r="D83" i="4"/>
  <c r="E83" i="4"/>
  <c r="F83" i="4"/>
  <c r="G83" i="4"/>
  <c r="H83" i="4"/>
  <c r="I83" i="4"/>
  <c r="J83" i="4"/>
  <c r="K83" i="4"/>
  <c r="L83" i="4"/>
  <c r="M83" i="4"/>
  <c r="B84" i="4"/>
  <c r="C84" i="4"/>
  <c r="D84" i="4"/>
  <c r="E84" i="4"/>
  <c r="F84" i="4"/>
  <c r="G84" i="4"/>
  <c r="H84" i="4"/>
  <c r="I84" i="4"/>
  <c r="J84" i="4"/>
  <c r="K84" i="4"/>
  <c r="L84" i="4"/>
  <c r="M84" i="4"/>
  <c r="B85" i="4"/>
  <c r="C85" i="4"/>
  <c r="D85" i="4"/>
  <c r="E85" i="4"/>
  <c r="F85" i="4"/>
  <c r="G85" i="4"/>
  <c r="H85" i="4"/>
  <c r="I85" i="4"/>
  <c r="J85" i="4"/>
  <c r="K85" i="4"/>
  <c r="L85" i="4"/>
  <c r="M85" i="4"/>
  <c r="C77" i="4"/>
  <c r="D77" i="4"/>
  <c r="E77" i="4"/>
  <c r="F77" i="4"/>
  <c r="G77" i="4"/>
  <c r="H77" i="4"/>
  <c r="I77" i="4"/>
  <c r="J77" i="4"/>
  <c r="K77" i="4"/>
  <c r="L77" i="4"/>
  <c r="M77" i="4"/>
  <c r="B77" i="4"/>
  <c r="N85" i="4" l="1"/>
  <c r="N83" i="4"/>
  <c r="N81" i="4"/>
  <c r="N79" i="4"/>
  <c r="N77" i="4"/>
  <c r="N84" i="4"/>
  <c r="N82" i="4"/>
  <c r="N80" i="4"/>
  <c r="N78" i="4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1" i="3"/>
  <c r="B78" i="3"/>
  <c r="O78" i="3" s="1"/>
  <c r="C78" i="3"/>
  <c r="D78" i="3"/>
  <c r="E78" i="3"/>
  <c r="F78" i="3"/>
  <c r="G78" i="3"/>
  <c r="H78" i="3"/>
  <c r="I78" i="3"/>
  <c r="J78" i="3"/>
  <c r="K78" i="3"/>
  <c r="L78" i="3"/>
  <c r="M78" i="3"/>
  <c r="B79" i="3"/>
  <c r="O79" i="3" s="1"/>
  <c r="C79" i="3"/>
  <c r="D79" i="3"/>
  <c r="E79" i="3"/>
  <c r="F79" i="3"/>
  <c r="G79" i="3"/>
  <c r="H79" i="3"/>
  <c r="I79" i="3"/>
  <c r="J79" i="3"/>
  <c r="K79" i="3"/>
  <c r="L79" i="3"/>
  <c r="M79" i="3"/>
  <c r="B80" i="3"/>
  <c r="O80" i="3" s="1"/>
  <c r="C80" i="3"/>
  <c r="D80" i="3"/>
  <c r="E80" i="3"/>
  <c r="F80" i="3"/>
  <c r="G80" i="3"/>
  <c r="H80" i="3"/>
  <c r="I80" i="3"/>
  <c r="J80" i="3"/>
  <c r="K80" i="3"/>
  <c r="L80" i="3"/>
  <c r="M80" i="3"/>
  <c r="B81" i="3"/>
  <c r="O81" i="3" s="1"/>
  <c r="C81" i="3"/>
  <c r="D81" i="3"/>
  <c r="E81" i="3"/>
  <c r="F81" i="3"/>
  <c r="G81" i="3"/>
  <c r="H81" i="3"/>
  <c r="I81" i="3"/>
  <c r="J81" i="3"/>
  <c r="K81" i="3"/>
  <c r="L81" i="3"/>
  <c r="M81" i="3"/>
  <c r="B82" i="3"/>
  <c r="O82" i="3" s="1"/>
  <c r="C82" i="3"/>
  <c r="D82" i="3"/>
  <c r="E82" i="3"/>
  <c r="F82" i="3"/>
  <c r="G82" i="3"/>
  <c r="H82" i="3"/>
  <c r="I82" i="3"/>
  <c r="J82" i="3"/>
  <c r="K82" i="3"/>
  <c r="L82" i="3"/>
  <c r="M82" i="3"/>
  <c r="B83" i="3"/>
  <c r="O83" i="3" s="1"/>
  <c r="C83" i="3"/>
  <c r="D83" i="3"/>
  <c r="E83" i="3"/>
  <c r="F83" i="3"/>
  <c r="G83" i="3"/>
  <c r="H83" i="3"/>
  <c r="I83" i="3"/>
  <c r="J83" i="3"/>
  <c r="K83" i="3"/>
  <c r="L83" i="3"/>
  <c r="M83" i="3"/>
  <c r="B84" i="3"/>
  <c r="O84" i="3" s="1"/>
  <c r="C84" i="3"/>
  <c r="D84" i="3"/>
  <c r="E84" i="3"/>
  <c r="F84" i="3"/>
  <c r="G84" i="3"/>
  <c r="H84" i="3"/>
  <c r="I84" i="3"/>
  <c r="J84" i="3"/>
  <c r="K84" i="3"/>
  <c r="L84" i="3"/>
  <c r="M84" i="3"/>
  <c r="B85" i="3"/>
  <c r="O85" i="3" s="1"/>
  <c r="C85" i="3"/>
  <c r="D85" i="3"/>
  <c r="E85" i="3"/>
  <c r="F85" i="3"/>
  <c r="G85" i="3"/>
  <c r="H85" i="3"/>
  <c r="I85" i="3"/>
  <c r="J85" i="3"/>
  <c r="K85" i="3"/>
  <c r="L85" i="3"/>
  <c r="M85" i="3"/>
  <c r="M77" i="3"/>
  <c r="L77" i="3"/>
  <c r="K77" i="3"/>
  <c r="J77" i="3"/>
  <c r="I77" i="3"/>
  <c r="H77" i="3"/>
  <c r="G77" i="3"/>
  <c r="F77" i="3"/>
  <c r="E77" i="3"/>
  <c r="D77" i="3"/>
  <c r="C77" i="3"/>
  <c r="B77" i="3"/>
  <c r="O77" i="3" s="1"/>
  <c r="B78" i="8" l="1"/>
  <c r="C78" i="8"/>
  <c r="N78" i="8" s="1"/>
  <c r="D78" i="8"/>
  <c r="E78" i="8"/>
  <c r="F78" i="8"/>
  <c r="G78" i="8"/>
  <c r="H78" i="8"/>
  <c r="I78" i="8"/>
  <c r="J78" i="8"/>
  <c r="K78" i="8"/>
  <c r="L78" i="8"/>
  <c r="M78" i="8"/>
  <c r="B79" i="8"/>
  <c r="N79" i="8" s="1"/>
  <c r="C79" i="8"/>
  <c r="D79" i="8"/>
  <c r="E79" i="8"/>
  <c r="F79" i="8"/>
  <c r="G79" i="8"/>
  <c r="H79" i="8"/>
  <c r="I79" i="8"/>
  <c r="J79" i="8"/>
  <c r="K79" i="8"/>
  <c r="L79" i="8"/>
  <c r="M79" i="8"/>
  <c r="B80" i="8"/>
  <c r="C80" i="8"/>
  <c r="N80" i="8" s="1"/>
  <c r="D80" i="8"/>
  <c r="E80" i="8"/>
  <c r="F80" i="8"/>
  <c r="G80" i="8"/>
  <c r="H80" i="8"/>
  <c r="I80" i="8"/>
  <c r="J80" i="8"/>
  <c r="K80" i="8"/>
  <c r="L80" i="8"/>
  <c r="M80" i="8"/>
  <c r="B81" i="8"/>
  <c r="N81" i="8" s="1"/>
  <c r="C81" i="8"/>
  <c r="D81" i="8"/>
  <c r="E81" i="8"/>
  <c r="F81" i="8"/>
  <c r="G81" i="8"/>
  <c r="H81" i="8"/>
  <c r="I81" i="8"/>
  <c r="J81" i="8"/>
  <c r="K81" i="8"/>
  <c r="L81" i="8"/>
  <c r="M81" i="8"/>
  <c r="B82" i="8"/>
  <c r="C82" i="8"/>
  <c r="N82" i="8" s="1"/>
  <c r="D82" i="8"/>
  <c r="E82" i="8"/>
  <c r="F82" i="8"/>
  <c r="G82" i="8"/>
  <c r="H82" i="8"/>
  <c r="I82" i="8"/>
  <c r="J82" i="8"/>
  <c r="K82" i="8"/>
  <c r="L82" i="8"/>
  <c r="M82" i="8"/>
  <c r="B83" i="8"/>
  <c r="N83" i="8" s="1"/>
  <c r="C83" i="8"/>
  <c r="D83" i="8"/>
  <c r="E83" i="8"/>
  <c r="F83" i="8"/>
  <c r="G83" i="8"/>
  <c r="H83" i="8"/>
  <c r="I83" i="8"/>
  <c r="J83" i="8"/>
  <c r="K83" i="8"/>
  <c r="L83" i="8"/>
  <c r="M83" i="8"/>
  <c r="B84" i="8"/>
  <c r="C84" i="8"/>
  <c r="N84" i="8" s="1"/>
  <c r="D84" i="8"/>
  <c r="E84" i="8"/>
  <c r="F84" i="8"/>
  <c r="G84" i="8"/>
  <c r="H84" i="8"/>
  <c r="I84" i="8"/>
  <c r="J84" i="8"/>
  <c r="K84" i="8"/>
  <c r="L84" i="8"/>
  <c r="M84" i="8"/>
  <c r="B85" i="8"/>
  <c r="N85" i="8" s="1"/>
  <c r="C85" i="8"/>
  <c r="D85" i="8"/>
  <c r="E85" i="8"/>
  <c r="F85" i="8"/>
  <c r="G85" i="8"/>
  <c r="H85" i="8"/>
  <c r="I85" i="8"/>
  <c r="J85" i="8"/>
  <c r="K85" i="8"/>
  <c r="L85" i="8"/>
  <c r="M85" i="8"/>
  <c r="C77" i="8"/>
  <c r="D77" i="8"/>
  <c r="E77" i="8"/>
  <c r="F77" i="8"/>
  <c r="G77" i="8"/>
  <c r="H77" i="8"/>
  <c r="I77" i="8"/>
  <c r="J77" i="8"/>
  <c r="K77" i="8"/>
  <c r="L77" i="8"/>
  <c r="M77" i="8"/>
  <c r="B77" i="8"/>
  <c r="N77" i="8" s="1"/>
  <c r="B78" i="5" l="1"/>
  <c r="C78" i="5"/>
  <c r="D78" i="5"/>
  <c r="E78" i="5"/>
  <c r="F78" i="5"/>
  <c r="G78" i="5"/>
  <c r="H78" i="5"/>
  <c r="I78" i="5"/>
  <c r="J78" i="5"/>
  <c r="K78" i="5"/>
  <c r="L78" i="5"/>
  <c r="M78" i="5"/>
  <c r="N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C77" i="5"/>
  <c r="D77" i="5"/>
  <c r="E77" i="5"/>
  <c r="F77" i="5"/>
  <c r="G77" i="5"/>
  <c r="H77" i="5"/>
  <c r="I77" i="5"/>
  <c r="J77" i="5"/>
  <c r="K77" i="5"/>
  <c r="L77" i="5"/>
  <c r="M77" i="5"/>
  <c r="N77" i="5"/>
  <c r="B77" i="5"/>
  <c r="O85" i="5"/>
  <c r="O83" i="5"/>
  <c r="O82" i="5"/>
  <c r="O81" i="5"/>
  <c r="O80" i="5"/>
  <c r="O79" i="5"/>
  <c r="O78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1" i="5"/>
  <c r="O77" i="5" l="1"/>
  <c r="O84" i="5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C77" i="7"/>
  <c r="D77" i="7"/>
  <c r="E77" i="7"/>
  <c r="F77" i="7"/>
  <c r="G77" i="7"/>
  <c r="H77" i="7"/>
  <c r="I77" i="7"/>
  <c r="J77" i="7"/>
  <c r="K77" i="7"/>
  <c r="L77" i="7"/>
  <c r="M77" i="7"/>
  <c r="N77" i="7"/>
  <c r="B77" i="7"/>
  <c r="O85" i="7"/>
  <c r="O83" i="7"/>
  <c r="O81" i="7"/>
  <c r="O79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1" i="7"/>
  <c r="O84" i="7" l="1"/>
  <c r="O82" i="7"/>
  <c r="O80" i="7"/>
  <c r="O78" i="7"/>
  <c r="B78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B77" i="10"/>
  <c r="O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1" i="10"/>
  <c r="O77" i="10" l="1"/>
  <c r="O85" i="10"/>
  <c r="O83" i="10"/>
  <c r="O81" i="10"/>
  <c r="O79" i="10"/>
  <c r="O84" i="10"/>
  <c r="O82" i="10"/>
  <c r="O80" i="10"/>
  <c r="O78" i="10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1" i="9"/>
  <c r="B78" i="9"/>
  <c r="C78" i="9"/>
  <c r="D78" i="9"/>
  <c r="E78" i="9"/>
  <c r="F78" i="9"/>
  <c r="G78" i="9"/>
  <c r="H78" i="9"/>
  <c r="I78" i="9"/>
  <c r="J78" i="9"/>
  <c r="K78" i="9"/>
  <c r="L78" i="9"/>
  <c r="M78" i="9"/>
  <c r="B79" i="9"/>
  <c r="C79" i="9"/>
  <c r="D79" i="9"/>
  <c r="E79" i="9"/>
  <c r="F79" i="9"/>
  <c r="G79" i="9"/>
  <c r="H79" i="9"/>
  <c r="I79" i="9"/>
  <c r="J79" i="9"/>
  <c r="K79" i="9"/>
  <c r="L79" i="9"/>
  <c r="M79" i="9"/>
  <c r="B80" i="9"/>
  <c r="C80" i="9"/>
  <c r="D80" i="9"/>
  <c r="E80" i="9"/>
  <c r="F80" i="9"/>
  <c r="G80" i="9"/>
  <c r="H80" i="9"/>
  <c r="I80" i="9"/>
  <c r="J80" i="9"/>
  <c r="K80" i="9"/>
  <c r="L80" i="9"/>
  <c r="M80" i="9"/>
  <c r="B81" i="9"/>
  <c r="C81" i="9"/>
  <c r="D81" i="9"/>
  <c r="E81" i="9"/>
  <c r="F81" i="9"/>
  <c r="G81" i="9"/>
  <c r="H81" i="9"/>
  <c r="I81" i="9"/>
  <c r="J81" i="9"/>
  <c r="K81" i="9"/>
  <c r="L81" i="9"/>
  <c r="M81" i="9"/>
  <c r="B82" i="9"/>
  <c r="C82" i="9"/>
  <c r="D82" i="9"/>
  <c r="E82" i="9"/>
  <c r="F82" i="9"/>
  <c r="G82" i="9"/>
  <c r="H82" i="9"/>
  <c r="I82" i="9"/>
  <c r="J82" i="9"/>
  <c r="K82" i="9"/>
  <c r="L82" i="9"/>
  <c r="M82" i="9"/>
  <c r="B83" i="9"/>
  <c r="C83" i="9"/>
  <c r="D83" i="9"/>
  <c r="E83" i="9"/>
  <c r="F83" i="9"/>
  <c r="G83" i="9"/>
  <c r="H83" i="9"/>
  <c r="I83" i="9"/>
  <c r="J83" i="9"/>
  <c r="K83" i="9"/>
  <c r="L83" i="9"/>
  <c r="M83" i="9"/>
  <c r="B84" i="9"/>
  <c r="C84" i="9"/>
  <c r="D84" i="9"/>
  <c r="E84" i="9"/>
  <c r="F84" i="9"/>
  <c r="G84" i="9"/>
  <c r="H84" i="9"/>
  <c r="I84" i="9"/>
  <c r="J84" i="9"/>
  <c r="K84" i="9"/>
  <c r="L84" i="9"/>
  <c r="M84" i="9"/>
  <c r="B85" i="9"/>
  <c r="C85" i="9"/>
  <c r="D85" i="9"/>
  <c r="E85" i="9"/>
  <c r="F85" i="9"/>
  <c r="G85" i="9"/>
  <c r="H85" i="9"/>
  <c r="I85" i="9"/>
  <c r="J85" i="9"/>
  <c r="K85" i="9"/>
  <c r="L85" i="9"/>
  <c r="M85" i="9"/>
  <c r="C77" i="9"/>
  <c r="D77" i="9"/>
  <c r="E77" i="9"/>
  <c r="F77" i="9"/>
  <c r="G77" i="9"/>
  <c r="H77" i="9"/>
  <c r="I77" i="9"/>
  <c r="J77" i="9"/>
  <c r="K77" i="9"/>
  <c r="L77" i="9"/>
  <c r="M77" i="9"/>
  <c r="B77" i="9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" i="2"/>
  <c r="P87" i="2" s="1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1" i="6"/>
  <c r="B78" i="6"/>
  <c r="C78" i="6"/>
  <c r="D78" i="6"/>
  <c r="E78" i="6"/>
  <c r="F78" i="6"/>
  <c r="G78" i="6"/>
  <c r="H78" i="6"/>
  <c r="I78" i="6"/>
  <c r="J78" i="6"/>
  <c r="K78" i="6"/>
  <c r="L78" i="6"/>
  <c r="M78" i="6"/>
  <c r="B79" i="6"/>
  <c r="C79" i="6"/>
  <c r="D79" i="6"/>
  <c r="E79" i="6"/>
  <c r="F79" i="6"/>
  <c r="G79" i="6"/>
  <c r="H79" i="6"/>
  <c r="I79" i="6"/>
  <c r="J79" i="6"/>
  <c r="K79" i="6"/>
  <c r="L79" i="6"/>
  <c r="M79" i="6"/>
  <c r="B80" i="6"/>
  <c r="C80" i="6"/>
  <c r="D80" i="6"/>
  <c r="E80" i="6"/>
  <c r="F80" i="6"/>
  <c r="G80" i="6"/>
  <c r="H80" i="6"/>
  <c r="I80" i="6"/>
  <c r="J80" i="6"/>
  <c r="K80" i="6"/>
  <c r="L80" i="6"/>
  <c r="M80" i="6"/>
  <c r="B81" i="6"/>
  <c r="C81" i="6"/>
  <c r="D81" i="6"/>
  <c r="E81" i="6"/>
  <c r="F81" i="6"/>
  <c r="G81" i="6"/>
  <c r="H81" i="6"/>
  <c r="I81" i="6"/>
  <c r="J81" i="6"/>
  <c r="K81" i="6"/>
  <c r="L81" i="6"/>
  <c r="M81" i="6"/>
  <c r="B82" i="6"/>
  <c r="C82" i="6"/>
  <c r="D82" i="6"/>
  <c r="E82" i="6"/>
  <c r="F82" i="6"/>
  <c r="G82" i="6"/>
  <c r="H82" i="6"/>
  <c r="I82" i="6"/>
  <c r="J82" i="6"/>
  <c r="K82" i="6"/>
  <c r="L82" i="6"/>
  <c r="M82" i="6"/>
  <c r="B83" i="6"/>
  <c r="C83" i="6"/>
  <c r="D83" i="6"/>
  <c r="E83" i="6"/>
  <c r="F83" i="6"/>
  <c r="G83" i="6"/>
  <c r="H83" i="6"/>
  <c r="I83" i="6"/>
  <c r="J83" i="6"/>
  <c r="K83" i="6"/>
  <c r="L83" i="6"/>
  <c r="M83" i="6"/>
  <c r="B84" i="6"/>
  <c r="C84" i="6"/>
  <c r="D84" i="6"/>
  <c r="E84" i="6"/>
  <c r="F84" i="6"/>
  <c r="G84" i="6"/>
  <c r="H84" i="6"/>
  <c r="I84" i="6"/>
  <c r="J84" i="6"/>
  <c r="K84" i="6"/>
  <c r="L84" i="6"/>
  <c r="M84" i="6"/>
  <c r="B85" i="6"/>
  <c r="C85" i="6"/>
  <c r="D85" i="6"/>
  <c r="E85" i="6"/>
  <c r="F85" i="6"/>
  <c r="G85" i="6"/>
  <c r="H85" i="6"/>
  <c r="I85" i="6"/>
  <c r="J85" i="6"/>
  <c r="K85" i="6"/>
  <c r="L85" i="6"/>
  <c r="M85" i="6"/>
  <c r="C77" i="6"/>
  <c r="D77" i="6"/>
  <c r="E77" i="6"/>
  <c r="F77" i="6"/>
  <c r="G77" i="6"/>
  <c r="H77" i="6"/>
  <c r="I77" i="6"/>
  <c r="J77" i="6"/>
  <c r="K77" i="6"/>
  <c r="L77" i="6"/>
  <c r="M77" i="6"/>
  <c r="B77" i="6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1" i="1"/>
  <c r="O77" i="6" l="1"/>
  <c r="O85" i="9"/>
  <c r="O84" i="9"/>
  <c r="O83" i="9"/>
  <c r="O82" i="9"/>
  <c r="O81" i="9"/>
  <c r="O80" i="9"/>
  <c r="O79" i="9"/>
  <c r="O78" i="9"/>
  <c r="O85" i="6"/>
  <c r="O84" i="6"/>
  <c r="O83" i="6"/>
  <c r="O82" i="6"/>
  <c r="O81" i="6"/>
  <c r="O80" i="6"/>
  <c r="O79" i="6"/>
  <c r="O78" i="6"/>
  <c r="O77" i="9"/>
</calcChain>
</file>

<file path=xl/sharedStrings.xml><?xml version="1.0" encoding="utf-8"?>
<sst xmlns="http://schemas.openxmlformats.org/spreadsheetml/2006/main" count="13" uniqueCount="10">
  <si>
    <t>AVERAGE</t>
  </si>
  <si>
    <t>Tsoelike</t>
  </si>
  <si>
    <t>Ntoahae</t>
  </si>
  <si>
    <t>Mohale</t>
  </si>
  <si>
    <t>Matsoku</t>
  </si>
  <si>
    <t>Mashai</t>
  </si>
  <si>
    <t>304`.08</t>
  </si>
  <si>
    <t>Malatsi</t>
  </si>
  <si>
    <t>Katse</t>
  </si>
  <si>
    <t>Oranjedraai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</si>
</sst>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Annual</c:v>
          </c:tx>
          <c:xVal>
            <c:numRef>
              <c:f>'tso9'!$A$1:$A$85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'tso9'!$O$1:$O$85</c:f>
              <c:numCache>
                <c:formatCode>General</c:formatCode>
                <c:ptCount val="85"/>
                <c:pt idx="0">
                  <c:v>166.54</c:v>
                </c:pt>
                <c:pt idx="1">
                  <c:v>231.77</c:v>
                </c:pt>
                <c:pt idx="2">
                  <c:v>373.88</c:v>
                </c:pt>
                <c:pt idx="3">
                  <c:v>202.39</c:v>
                </c:pt>
                <c:pt idx="4">
                  <c:v>574.26</c:v>
                </c:pt>
                <c:pt idx="5">
                  <c:v>256.71000000000004</c:v>
                </c:pt>
                <c:pt idx="6">
                  <c:v>238.39999999999998</c:v>
                </c:pt>
                <c:pt idx="7">
                  <c:v>229.2</c:v>
                </c:pt>
                <c:pt idx="8">
                  <c:v>376.6</c:v>
                </c:pt>
                <c:pt idx="9">
                  <c:v>237.10000000000002</c:v>
                </c:pt>
                <c:pt idx="10">
                  <c:v>333.4</c:v>
                </c:pt>
                <c:pt idx="11">
                  <c:v>179.99999999999997</c:v>
                </c:pt>
                <c:pt idx="12">
                  <c:v>77.3</c:v>
                </c:pt>
                <c:pt idx="13">
                  <c:v>469.1</c:v>
                </c:pt>
                <c:pt idx="14">
                  <c:v>449.7</c:v>
                </c:pt>
                <c:pt idx="15">
                  <c:v>198.9</c:v>
                </c:pt>
                <c:pt idx="16">
                  <c:v>507.09999999999997</c:v>
                </c:pt>
                <c:pt idx="17">
                  <c:v>289.30000000000007</c:v>
                </c:pt>
                <c:pt idx="18">
                  <c:v>471.90000000000003</c:v>
                </c:pt>
                <c:pt idx="19">
                  <c:v>513.69999999999993</c:v>
                </c:pt>
                <c:pt idx="20">
                  <c:v>329.09999999999991</c:v>
                </c:pt>
                <c:pt idx="21">
                  <c:v>288.39999999999998</c:v>
                </c:pt>
                <c:pt idx="22">
                  <c:v>579.1</c:v>
                </c:pt>
                <c:pt idx="23">
                  <c:v>683.6</c:v>
                </c:pt>
                <c:pt idx="24">
                  <c:v>180.20000000000002</c:v>
                </c:pt>
                <c:pt idx="25">
                  <c:v>247</c:v>
                </c:pt>
                <c:pt idx="26">
                  <c:v>156.6</c:v>
                </c:pt>
                <c:pt idx="27">
                  <c:v>396.4</c:v>
                </c:pt>
                <c:pt idx="28">
                  <c:v>119.10000000000002</c:v>
                </c:pt>
                <c:pt idx="29">
                  <c:v>468.5</c:v>
                </c:pt>
                <c:pt idx="30">
                  <c:v>251.70000000000002</c:v>
                </c:pt>
                <c:pt idx="31">
                  <c:v>283.2</c:v>
                </c:pt>
                <c:pt idx="32">
                  <c:v>237.6</c:v>
                </c:pt>
                <c:pt idx="33">
                  <c:v>352.69999999999993</c:v>
                </c:pt>
                <c:pt idx="34">
                  <c:v>436.79999999999995</c:v>
                </c:pt>
                <c:pt idx="35">
                  <c:v>393.70000000000005</c:v>
                </c:pt>
                <c:pt idx="36">
                  <c:v>518.19999999999993</c:v>
                </c:pt>
                <c:pt idx="37">
                  <c:v>448.09999999999997</c:v>
                </c:pt>
                <c:pt idx="38">
                  <c:v>352.3</c:v>
                </c:pt>
                <c:pt idx="39">
                  <c:v>296.60000000000002</c:v>
                </c:pt>
                <c:pt idx="40">
                  <c:v>467.3</c:v>
                </c:pt>
                <c:pt idx="41">
                  <c:v>426.2</c:v>
                </c:pt>
                <c:pt idx="42">
                  <c:v>483.3</c:v>
                </c:pt>
                <c:pt idx="43">
                  <c:v>308.10000000000002</c:v>
                </c:pt>
                <c:pt idx="44">
                  <c:v>307.79999999999995</c:v>
                </c:pt>
                <c:pt idx="45">
                  <c:v>288.89999999999992</c:v>
                </c:pt>
                <c:pt idx="46">
                  <c:v>601.19999999999993</c:v>
                </c:pt>
                <c:pt idx="47">
                  <c:v>99.199999999999989</c:v>
                </c:pt>
                <c:pt idx="48">
                  <c:v>110.00000000000001</c:v>
                </c:pt>
                <c:pt idx="49">
                  <c:v>112.89999999999998</c:v>
                </c:pt>
                <c:pt idx="50">
                  <c:v>268.5</c:v>
                </c:pt>
                <c:pt idx="51">
                  <c:v>360</c:v>
                </c:pt>
                <c:pt idx="52">
                  <c:v>145.79999999999998</c:v>
                </c:pt>
                <c:pt idx="53">
                  <c:v>571.39999999999986</c:v>
                </c:pt>
                <c:pt idx="54">
                  <c:v>370.90000000000003</c:v>
                </c:pt>
                <c:pt idx="55">
                  <c:v>849.59999999999991</c:v>
                </c:pt>
                <c:pt idx="56">
                  <c:v>608.79999999999984</c:v>
                </c:pt>
                <c:pt idx="57">
                  <c:v>465.7</c:v>
                </c:pt>
                <c:pt idx="58">
                  <c:v>359.89999999999992</c:v>
                </c:pt>
                <c:pt idx="59">
                  <c:v>242.2</c:v>
                </c:pt>
                <c:pt idx="60">
                  <c:v>321.19999999999993</c:v>
                </c:pt>
                <c:pt idx="61">
                  <c:v>232.2</c:v>
                </c:pt>
                <c:pt idx="62">
                  <c:v>101.4</c:v>
                </c:pt>
                <c:pt idx="63">
                  <c:v>196.2</c:v>
                </c:pt>
                <c:pt idx="64">
                  <c:v>226.9</c:v>
                </c:pt>
                <c:pt idx="65">
                  <c:v>434.5</c:v>
                </c:pt>
                <c:pt idx="66">
                  <c:v>434.40000000000009</c:v>
                </c:pt>
                <c:pt idx="67">
                  <c:v>802.4</c:v>
                </c:pt>
                <c:pt idx="68">
                  <c:v>785.7</c:v>
                </c:pt>
                <c:pt idx="69">
                  <c:v>506.29999999999995</c:v>
                </c:pt>
                <c:pt idx="70">
                  <c:v>458.60000000000008</c:v>
                </c:pt>
                <c:pt idx="71">
                  <c:v>251.5</c:v>
                </c:pt>
                <c:pt idx="72">
                  <c:v>106.39999999999999</c:v>
                </c:pt>
                <c:pt idx="73">
                  <c:v>578.39999999999986</c:v>
                </c:pt>
                <c:pt idx="74">
                  <c:v>121.70000000000002</c:v>
                </c:pt>
                <c:pt idx="75">
                  <c:v>486.9</c:v>
                </c:pt>
                <c:pt idx="76">
                  <c:v>415.9</c:v>
                </c:pt>
                <c:pt idx="77">
                  <c:v>467.92999999999995</c:v>
                </c:pt>
                <c:pt idx="78">
                  <c:v>149.96</c:v>
                </c:pt>
                <c:pt idx="79">
                  <c:v>649.13999999999987</c:v>
                </c:pt>
                <c:pt idx="80">
                  <c:v>553.05999999999995</c:v>
                </c:pt>
                <c:pt idx="81">
                  <c:v>909.21000000000015</c:v>
                </c:pt>
                <c:pt idx="82">
                  <c:v>253.7</c:v>
                </c:pt>
                <c:pt idx="83">
                  <c:v>351.5</c:v>
                </c:pt>
                <c:pt idx="84">
                  <c:v>185.74999999999997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26976"/>
        <c:axId val="208928768"/>
      </c:scatterChart>
      <c:valAx>
        <c:axId val="2089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28768"/>
        <c:crosses val="autoZero"/>
        <c:crossBetween val="midCat"/>
      </c:valAx>
      <c:valAx>
        <c:axId val="20892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269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Annual</c:v>
          </c:tx>
          <c:xVal>
            <c:numRef>
              <c:f>'nto9'!$A$1:$A$85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'nto9'!$O$1:$O$85</c:f>
              <c:numCache>
                <c:formatCode>General</c:formatCode>
                <c:ptCount val="85"/>
                <c:pt idx="0">
                  <c:v>67.680000000000007</c:v>
                </c:pt>
                <c:pt idx="1">
                  <c:v>87.3</c:v>
                </c:pt>
                <c:pt idx="2">
                  <c:v>162.58999999999997</c:v>
                </c:pt>
                <c:pt idx="3">
                  <c:v>92.62</c:v>
                </c:pt>
                <c:pt idx="4">
                  <c:v>235.13000000000002</c:v>
                </c:pt>
                <c:pt idx="5">
                  <c:v>103.73999999999998</c:v>
                </c:pt>
                <c:pt idx="6">
                  <c:v>100.60000000000001</c:v>
                </c:pt>
                <c:pt idx="7">
                  <c:v>83.7</c:v>
                </c:pt>
                <c:pt idx="8">
                  <c:v>179.3</c:v>
                </c:pt>
                <c:pt idx="9">
                  <c:v>90.299999999999983</c:v>
                </c:pt>
                <c:pt idx="10">
                  <c:v>157.60000000000002</c:v>
                </c:pt>
                <c:pt idx="11">
                  <c:v>68.8</c:v>
                </c:pt>
                <c:pt idx="12">
                  <c:v>17.7</c:v>
                </c:pt>
                <c:pt idx="13">
                  <c:v>203.20000000000002</c:v>
                </c:pt>
                <c:pt idx="14">
                  <c:v>202.70000000000002</c:v>
                </c:pt>
                <c:pt idx="15">
                  <c:v>77</c:v>
                </c:pt>
                <c:pt idx="16">
                  <c:v>193.9</c:v>
                </c:pt>
                <c:pt idx="17">
                  <c:v>120.20000000000002</c:v>
                </c:pt>
                <c:pt idx="18">
                  <c:v>192.39999999999995</c:v>
                </c:pt>
                <c:pt idx="19">
                  <c:v>244.6</c:v>
                </c:pt>
                <c:pt idx="20">
                  <c:v>104.19999999999999</c:v>
                </c:pt>
                <c:pt idx="21">
                  <c:v>112.3</c:v>
                </c:pt>
                <c:pt idx="22">
                  <c:v>266.3</c:v>
                </c:pt>
                <c:pt idx="23">
                  <c:v>302.89999999999998</c:v>
                </c:pt>
                <c:pt idx="24">
                  <c:v>53</c:v>
                </c:pt>
                <c:pt idx="25">
                  <c:v>105.20000000000002</c:v>
                </c:pt>
                <c:pt idx="26">
                  <c:v>56.000000000000007</c:v>
                </c:pt>
                <c:pt idx="27">
                  <c:v>150.00000000000003</c:v>
                </c:pt>
                <c:pt idx="28">
                  <c:v>39.999999999999993</c:v>
                </c:pt>
                <c:pt idx="29">
                  <c:v>213.70000000000005</c:v>
                </c:pt>
                <c:pt idx="30">
                  <c:v>110.1</c:v>
                </c:pt>
                <c:pt idx="31">
                  <c:v>121.79999999999998</c:v>
                </c:pt>
                <c:pt idx="32">
                  <c:v>102.3</c:v>
                </c:pt>
                <c:pt idx="33">
                  <c:v>151.30000000000001</c:v>
                </c:pt>
                <c:pt idx="34">
                  <c:v>205.89999999999998</c:v>
                </c:pt>
                <c:pt idx="35">
                  <c:v>181.70000000000002</c:v>
                </c:pt>
                <c:pt idx="36">
                  <c:v>201.5</c:v>
                </c:pt>
                <c:pt idx="37">
                  <c:v>230.69999999999996</c:v>
                </c:pt>
                <c:pt idx="38">
                  <c:v>130</c:v>
                </c:pt>
                <c:pt idx="39">
                  <c:v>136.30000000000001</c:v>
                </c:pt>
                <c:pt idx="40">
                  <c:v>236.79999999999998</c:v>
                </c:pt>
                <c:pt idx="41">
                  <c:v>215.99999999999997</c:v>
                </c:pt>
                <c:pt idx="42">
                  <c:v>201.09999999999997</c:v>
                </c:pt>
                <c:pt idx="43">
                  <c:v>91.4</c:v>
                </c:pt>
                <c:pt idx="44">
                  <c:v>124.5</c:v>
                </c:pt>
                <c:pt idx="45">
                  <c:v>101.29999999999997</c:v>
                </c:pt>
                <c:pt idx="46">
                  <c:v>284.60000000000002</c:v>
                </c:pt>
                <c:pt idx="47">
                  <c:v>37.700000000000003</c:v>
                </c:pt>
                <c:pt idx="48">
                  <c:v>60.6</c:v>
                </c:pt>
                <c:pt idx="49">
                  <c:v>45.099999999999994</c:v>
                </c:pt>
                <c:pt idx="50">
                  <c:v>116.60000000000001</c:v>
                </c:pt>
                <c:pt idx="51">
                  <c:v>141.79999999999998</c:v>
                </c:pt>
                <c:pt idx="52">
                  <c:v>52.000000000000007</c:v>
                </c:pt>
                <c:pt idx="53">
                  <c:v>222.99999999999997</c:v>
                </c:pt>
                <c:pt idx="54">
                  <c:v>147.70000000000002</c:v>
                </c:pt>
                <c:pt idx="55">
                  <c:v>289.2</c:v>
                </c:pt>
                <c:pt idx="56">
                  <c:v>313.70000000000005</c:v>
                </c:pt>
                <c:pt idx="57">
                  <c:v>200.8</c:v>
                </c:pt>
                <c:pt idx="58">
                  <c:v>148.1</c:v>
                </c:pt>
                <c:pt idx="59">
                  <c:v>86.499999999999986</c:v>
                </c:pt>
                <c:pt idx="60">
                  <c:v>167.7</c:v>
                </c:pt>
                <c:pt idx="61">
                  <c:v>122</c:v>
                </c:pt>
                <c:pt idx="62">
                  <c:v>57.500000000000007</c:v>
                </c:pt>
                <c:pt idx="63">
                  <c:v>61.999999999999993</c:v>
                </c:pt>
                <c:pt idx="64">
                  <c:v>84.5</c:v>
                </c:pt>
                <c:pt idx="65">
                  <c:v>181.59999999999994</c:v>
                </c:pt>
                <c:pt idx="66">
                  <c:v>205.09999999999997</c:v>
                </c:pt>
                <c:pt idx="67">
                  <c:v>336.59999999999997</c:v>
                </c:pt>
                <c:pt idx="68">
                  <c:v>364.09999999999997</c:v>
                </c:pt>
                <c:pt idx="69">
                  <c:v>186.8</c:v>
                </c:pt>
                <c:pt idx="70">
                  <c:v>229.9</c:v>
                </c:pt>
                <c:pt idx="71">
                  <c:v>120</c:v>
                </c:pt>
                <c:pt idx="72">
                  <c:v>56.4</c:v>
                </c:pt>
                <c:pt idx="73">
                  <c:v>270.89999999999992</c:v>
                </c:pt>
                <c:pt idx="74">
                  <c:v>55.5</c:v>
                </c:pt>
                <c:pt idx="75">
                  <c:v>191.99999999999994</c:v>
                </c:pt>
                <c:pt idx="76">
                  <c:v>160.48999999999998</c:v>
                </c:pt>
                <c:pt idx="77">
                  <c:v>186.40999999999997</c:v>
                </c:pt>
                <c:pt idx="78">
                  <c:v>46.08</c:v>
                </c:pt>
                <c:pt idx="79">
                  <c:v>247.33000000000004</c:v>
                </c:pt>
                <c:pt idx="80">
                  <c:v>281.22000000000003</c:v>
                </c:pt>
                <c:pt idx="81">
                  <c:v>495.17</c:v>
                </c:pt>
                <c:pt idx="82">
                  <c:v>79.40000000000002</c:v>
                </c:pt>
                <c:pt idx="83">
                  <c:v>143.80999999999997</c:v>
                </c:pt>
                <c:pt idx="84">
                  <c:v>29.41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41824"/>
        <c:axId val="208943360"/>
      </c:scatterChart>
      <c:valAx>
        <c:axId val="2089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43360"/>
        <c:crosses val="autoZero"/>
        <c:crossBetween val="midCat"/>
      </c:valAx>
      <c:valAx>
        <c:axId val="20894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418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Annual</c:v>
          </c:tx>
          <c:xVal>
            <c:numRef>
              <c:f>'moh9'!$A$1:$A$85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'moh9'!$O$1:$O$85</c:f>
              <c:numCache>
                <c:formatCode>General</c:formatCode>
                <c:ptCount val="85"/>
                <c:pt idx="0">
                  <c:v>208.16</c:v>
                </c:pt>
                <c:pt idx="1">
                  <c:v>235.30000000000004</c:v>
                </c:pt>
                <c:pt idx="2">
                  <c:v>267.29000000000002</c:v>
                </c:pt>
                <c:pt idx="3">
                  <c:v>246.26000000000002</c:v>
                </c:pt>
                <c:pt idx="4">
                  <c:v>382.97</c:v>
                </c:pt>
                <c:pt idx="5">
                  <c:v>174.97</c:v>
                </c:pt>
                <c:pt idx="6">
                  <c:v>189.89999999999998</c:v>
                </c:pt>
                <c:pt idx="7">
                  <c:v>240.49999999999997</c:v>
                </c:pt>
                <c:pt idx="8">
                  <c:v>310.79999999999995</c:v>
                </c:pt>
                <c:pt idx="9">
                  <c:v>297.39999999999992</c:v>
                </c:pt>
                <c:pt idx="10">
                  <c:v>295.50000000000006</c:v>
                </c:pt>
                <c:pt idx="11">
                  <c:v>224.8</c:v>
                </c:pt>
                <c:pt idx="12">
                  <c:v>73.400000000000006</c:v>
                </c:pt>
                <c:pt idx="13">
                  <c:v>646.69999999999993</c:v>
                </c:pt>
                <c:pt idx="14">
                  <c:v>330.99999999999994</c:v>
                </c:pt>
                <c:pt idx="15">
                  <c:v>178.79999999999998</c:v>
                </c:pt>
                <c:pt idx="16">
                  <c:v>450.6</c:v>
                </c:pt>
                <c:pt idx="17">
                  <c:v>287.3</c:v>
                </c:pt>
                <c:pt idx="18">
                  <c:v>298.60000000000002</c:v>
                </c:pt>
                <c:pt idx="19">
                  <c:v>363.49999999999994</c:v>
                </c:pt>
                <c:pt idx="20">
                  <c:v>276.39999999999998</c:v>
                </c:pt>
                <c:pt idx="21">
                  <c:v>323.7</c:v>
                </c:pt>
                <c:pt idx="22">
                  <c:v>522.20000000000005</c:v>
                </c:pt>
                <c:pt idx="23">
                  <c:v>399.9</c:v>
                </c:pt>
                <c:pt idx="24">
                  <c:v>152.4</c:v>
                </c:pt>
                <c:pt idx="25">
                  <c:v>187.9</c:v>
                </c:pt>
                <c:pt idx="26">
                  <c:v>159.79999999999998</c:v>
                </c:pt>
                <c:pt idx="27">
                  <c:v>305.40000000000003</c:v>
                </c:pt>
                <c:pt idx="28">
                  <c:v>106.69999999999997</c:v>
                </c:pt>
                <c:pt idx="29">
                  <c:v>535.70000000000005</c:v>
                </c:pt>
                <c:pt idx="30">
                  <c:v>245.79999999999995</c:v>
                </c:pt>
                <c:pt idx="31">
                  <c:v>234.70000000000005</c:v>
                </c:pt>
                <c:pt idx="32">
                  <c:v>232.80000000000004</c:v>
                </c:pt>
                <c:pt idx="33">
                  <c:v>276.09999999999997</c:v>
                </c:pt>
                <c:pt idx="34">
                  <c:v>330.90000000000003</c:v>
                </c:pt>
                <c:pt idx="35">
                  <c:v>339.80000000000007</c:v>
                </c:pt>
                <c:pt idx="36">
                  <c:v>373.8</c:v>
                </c:pt>
                <c:pt idx="37">
                  <c:v>331.6</c:v>
                </c:pt>
                <c:pt idx="38">
                  <c:v>310.2</c:v>
                </c:pt>
                <c:pt idx="39">
                  <c:v>290.39999999999998</c:v>
                </c:pt>
                <c:pt idx="40">
                  <c:v>307.40000000000003</c:v>
                </c:pt>
                <c:pt idx="41">
                  <c:v>279.49999999999994</c:v>
                </c:pt>
                <c:pt idx="42">
                  <c:v>360.8</c:v>
                </c:pt>
                <c:pt idx="43">
                  <c:v>324.39999999999998</c:v>
                </c:pt>
                <c:pt idx="44">
                  <c:v>345.2</c:v>
                </c:pt>
                <c:pt idx="45">
                  <c:v>309.40000000000003</c:v>
                </c:pt>
                <c:pt idx="46">
                  <c:v>448.69999999999993</c:v>
                </c:pt>
                <c:pt idx="47">
                  <c:v>255.00000000000003</c:v>
                </c:pt>
                <c:pt idx="48">
                  <c:v>132.1</c:v>
                </c:pt>
                <c:pt idx="49">
                  <c:v>120.89999999999999</c:v>
                </c:pt>
                <c:pt idx="50">
                  <c:v>267.89999999999998</c:v>
                </c:pt>
                <c:pt idx="51">
                  <c:v>326.49999999999994</c:v>
                </c:pt>
                <c:pt idx="52">
                  <c:v>206.6</c:v>
                </c:pt>
                <c:pt idx="53">
                  <c:v>305.60000000000002</c:v>
                </c:pt>
                <c:pt idx="54">
                  <c:v>430.9</c:v>
                </c:pt>
                <c:pt idx="55">
                  <c:v>747</c:v>
                </c:pt>
                <c:pt idx="56">
                  <c:v>487.79999999999995</c:v>
                </c:pt>
                <c:pt idx="57">
                  <c:v>492.4</c:v>
                </c:pt>
                <c:pt idx="58">
                  <c:v>311</c:v>
                </c:pt>
                <c:pt idx="59">
                  <c:v>201.5</c:v>
                </c:pt>
                <c:pt idx="60">
                  <c:v>454.90000000000003</c:v>
                </c:pt>
                <c:pt idx="61">
                  <c:v>256.09999999999997</c:v>
                </c:pt>
                <c:pt idx="62">
                  <c:v>189.90000000000003</c:v>
                </c:pt>
                <c:pt idx="63">
                  <c:v>187.49999999999997</c:v>
                </c:pt>
                <c:pt idx="64">
                  <c:v>108.39999999999999</c:v>
                </c:pt>
                <c:pt idx="65">
                  <c:v>156.20000000000002</c:v>
                </c:pt>
                <c:pt idx="66">
                  <c:v>409.59999999999997</c:v>
                </c:pt>
                <c:pt idx="67">
                  <c:v>523.70000000000005</c:v>
                </c:pt>
                <c:pt idx="68">
                  <c:v>516.00000000000011</c:v>
                </c:pt>
                <c:pt idx="69">
                  <c:v>259</c:v>
                </c:pt>
                <c:pt idx="70">
                  <c:v>318.19999999999993</c:v>
                </c:pt>
                <c:pt idx="71">
                  <c:v>141.99999999999994</c:v>
                </c:pt>
                <c:pt idx="72">
                  <c:v>215.79999999999998</c:v>
                </c:pt>
                <c:pt idx="73">
                  <c:v>358.7999999999999</c:v>
                </c:pt>
                <c:pt idx="74">
                  <c:v>56.599999999999994</c:v>
                </c:pt>
                <c:pt idx="75">
                  <c:v>482.89999999999992</c:v>
                </c:pt>
                <c:pt idx="76">
                  <c:v>350.78999999999991</c:v>
                </c:pt>
                <c:pt idx="77">
                  <c:v>205.14</c:v>
                </c:pt>
                <c:pt idx="78">
                  <c:v>329.67999999999995</c:v>
                </c:pt>
                <c:pt idx="79">
                  <c:v>359.90000000000009</c:v>
                </c:pt>
                <c:pt idx="80">
                  <c:v>296.73</c:v>
                </c:pt>
                <c:pt idx="81">
                  <c:v>521.32999999999993</c:v>
                </c:pt>
                <c:pt idx="82">
                  <c:v>202.27</c:v>
                </c:pt>
                <c:pt idx="83">
                  <c:v>224.71999999999997</c:v>
                </c:pt>
                <c:pt idx="84">
                  <c:v>348.38000000000005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60896"/>
        <c:axId val="208970880"/>
      </c:scatterChart>
      <c:valAx>
        <c:axId val="2089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70880"/>
        <c:crosses val="autoZero"/>
        <c:crossBetween val="midCat"/>
      </c:valAx>
      <c:valAx>
        <c:axId val="2089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6089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xVal>
            <c:numRef>
              <c:f>'mat9'!$A$1:$A$85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'mat9'!$O$1:$O$85</c:f>
              <c:numCache>
                <c:formatCode>General</c:formatCode>
                <c:ptCount val="85"/>
                <c:pt idx="0">
                  <c:v>69.75</c:v>
                </c:pt>
                <c:pt idx="1">
                  <c:v>74.789999999999992</c:v>
                </c:pt>
                <c:pt idx="2">
                  <c:v>77.180000000000021</c:v>
                </c:pt>
                <c:pt idx="3">
                  <c:v>79</c:v>
                </c:pt>
                <c:pt idx="4">
                  <c:v>115.89999999999998</c:v>
                </c:pt>
                <c:pt idx="5">
                  <c:v>61.589999999999996</c:v>
                </c:pt>
                <c:pt idx="6">
                  <c:v>39.200000000000003</c:v>
                </c:pt>
                <c:pt idx="7">
                  <c:v>55.400000000000013</c:v>
                </c:pt>
                <c:pt idx="8">
                  <c:v>80.100000000000009</c:v>
                </c:pt>
                <c:pt idx="9">
                  <c:v>78.100000000000009</c:v>
                </c:pt>
                <c:pt idx="10">
                  <c:v>100.19999999999999</c:v>
                </c:pt>
                <c:pt idx="11">
                  <c:v>59</c:v>
                </c:pt>
                <c:pt idx="12">
                  <c:v>30.7</c:v>
                </c:pt>
                <c:pt idx="13">
                  <c:v>200.29999999999998</c:v>
                </c:pt>
                <c:pt idx="14">
                  <c:v>79.199999999999989</c:v>
                </c:pt>
                <c:pt idx="15">
                  <c:v>44.6</c:v>
                </c:pt>
                <c:pt idx="16">
                  <c:v>132.10000000000002</c:v>
                </c:pt>
                <c:pt idx="17">
                  <c:v>100.30000000000001</c:v>
                </c:pt>
                <c:pt idx="18">
                  <c:v>75.7</c:v>
                </c:pt>
                <c:pt idx="19">
                  <c:v>99.600000000000009</c:v>
                </c:pt>
                <c:pt idx="20">
                  <c:v>74.5</c:v>
                </c:pt>
                <c:pt idx="21">
                  <c:v>79.59999999999998</c:v>
                </c:pt>
                <c:pt idx="22">
                  <c:v>144.99999999999997</c:v>
                </c:pt>
                <c:pt idx="23">
                  <c:v>170.49999999999997</c:v>
                </c:pt>
                <c:pt idx="24">
                  <c:v>69.300000000000011</c:v>
                </c:pt>
                <c:pt idx="25">
                  <c:v>46.499999999999993</c:v>
                </c:pt>
                <c:pt idx="26">
                  <c:v>87.000000000000014</c:v>
                </c:pt>
                <c:pt idx="27">
                  <c:v>106.3</c:v>
                </c:pt>
                <c:pt idx="28">
                  <c:v>56.399999999999991</c:v>
                </c:pt>
                <c:pt idx="29">
                  <c:v>156.80000000000004</c:v>
                </c:pt>
                <c:pt idx="30">
                  <c:v>53.1</c:v>
                </c:pt>
                <c:pt idx="31">
                  <c:v>106.4</c:v>
                </c:pt>
                <c:pt idx="32">
                  <c:v>53.400000000000006</c:v>
                </c:pt>
                <c:pt idx="33">
                  <c:v>62.9</c:v>
                </c:pt>
                <c:pt idx="34">
                  <c:v>80.799999999999983</c:v>
                </c:pt>
                <c:pt idx="35">
                  <c:v>69.199999999999989</c:v>
                </c:pt>
                <c:pt idx="36">
                  <c:v>150.19999999999999</c:v>
                </c:pt>
                <c:pt idx="37">
                  <c:v>134.70000000000002</c:v>
                </c:pt>
                <c:pt idx="38">
                  <c:v>105.1</c:v>
                </c:pt>
                <c:pt idx="39">
                  <c:v>109.30000000000001</c:v>
                </c:pt>
                <c:pt idx="40">
                  <c:v>101.39999999999999</c:v>
                </c:pt>
                <c:pt idx="41">
                  <c:v>84.8</c:v>
                </c:pt>
                <c:pt idx="42">
                  <c:v>100.5</c:v>
                </c:pt>
                <c:pt idx="43">
                  <c:v>80.900000000000006</c:v>
                </c:pt>
                <c:pt idx="44">
                  <c:v>79.700000000000017</c:v>
                </c:pt>
                <c:pt idx="45">
                  <c:v>48.5</c:v>
                </c:pt>
                <c:pt idx="46">
                  <c:v>133.4</c:v>
                </c:pt>
                <c:pt idx="47">
                  <c:v>60.999999999999979</c:v>
                </c:pt>
                <c:pt idx="48">
                  <c:v>42.6</c:v>
                </c:pt>
                <c:pt idx="49">
                  <c:v>46.800000000000004</c:v>
                </c:pt>
                <c:pt idx="50">
                  <c:v>94.999999999999986</c:v>
                </c:pt>
                <c:pt idx="51">
                  <c:v>93.5</c:v>
                </c:pt>
                <c:pt idx="52">
                  <c:v>53.6</c:v>
                </c:pt>
                <c:pt idx="53">
                  <c:v>92.100000000000023</c:v>
                </c:pt>
                <c:pt idx="54">
                  <c:v>137.80000000000001</c:v>
                </c:pt>
                <c:pt idx="55">
                  <c:v>237.7</c:v>
                </c:pt>
                <c:pt idx="56">
                  <c:v>170.30000000000004</c:v>
                </c:pt>
                <c:pt idx="57">
                  <c:v>156.79999999999998</c:v>
                </c:pt>
                <c:pt idx="58">
                  <c:v>129.5</c:v>
                </c:pt>
                <c:pt idx="59">
                  <c:v>89.000000000000014</c:v>
                </c:pt>
                <c:pt idx="60">
                  <c:v>111.3</c:v>
                </c:pt>
                <c:pt idx="61">
                  <c:v>52.3</c:v>
                </c:pt>
                <c:pt idx="62">
                  <c:v>58.4</c:v>
                </c:pt>
                <c:pt idx="63">
                  <c:v>37.400000000000006</c:v>
                </c:pt>
                <c:pt idx="64">
                  <c:v>33.9</c:v>
                </c:pt>
                <c:pt idx="65">
                  <c:v>87</c:v>
                </c:pt>
                <c:pt idx="66">
                  <c:v>161</c:v>
                </c:pt>
                <c:pt idx="67">
                  <c:v>205.3</c:v>
                </c:pt>
                <c:pt idx="68">
                  <c:v>182.6</c:v>
                </c:pt>
                <c:pt idx="69">
                  <c:v>112</c:v>
                </c:pt>
                <c:pt idx="70">
                  <c:v>52.199999999999996</c:v>
                </c:pt>
                <c:pt idx="71">
                  <c:v>41.400000000000006</c:v>
                </c:pt>
                <c:pt idx="72">
                  <c:v>68.699999999999989</c:v>
                </c:pt>
                <c:pt idx="73">
                  <c:v>143.49999999999997</c:v>
                </c:pt>
                <c:pt idx="74">
                  <c:v>21.900000000000006</c:v>
                </c:pt>
                <c:pt idx="75">
                  <c:v>167.29999999999995</c:v>
                </c:pt>
                <c:pt idx="76">
                  <c:v>331.32</c:v>
                </c:pt>
                <c:pt idx="77">
                  <c:v>115.88</c:v>
                </c:pt>
                <c:pt idx="78">
                  <c:v>58.779999999999994</c:v>
                </c:pt>
                <c:pt idx="79">
                  <c:v>156.32</c:v>
                </c:pt>
                <c:pt idx="80">
                  <c:v>71.499999999999986</c:v>
                </c:pt>
                <c:pt idx="81">
                  <c:v>143.1</c:v>
                </c:pt>
                <c:pt idx="82">
                  <c:v>51.99</c:v>
                </c:pt>
                <c:pt idx="83">
                  <c:v>141.15</c:v>
                </c:pt>
                <c:pt idx="84">
                  <c:v>128.37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92128"/>
        <c:axId val="208993664"/>
      </c:scatterChart>
      <c:valAx>
        <c:axId val="2089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93664"/>
        <c:crosses val="autoZero"/>
        <c:crossBetween val="midCat"/>
      </c:valAx>
      <c:valAx>
        <c:axId val="20899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921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xVal>
            <c:numRef>
              <c:f>'mas9'!$A$1:$A$85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'mas9'!$N$1:$N$85</c:f>
              <c:numCache>
                <c:formatCode>0.00</c:formatCode>
                <c:ptCount val="85"/>
                <c:pt idx="0">
                  <c:v>493.89</c:v>
                </c:pt>
                <c:pt idx="1">
                  <c:v>552.86</c:v>
                </c:pt>
                <c:pt idx="2">
                  <c:v>678.33</c:v>
                </c:pt>
                <c:pt idx="3">
                  <c:v>479.46</c:v>
                </c:pt>
                <c:pt idx="4">
                  <c:v>986.04</c:v>
                </c:pt>
                <c:pt idx="5">
                  <c:v>445.59</c:v>
                </c:pt>
                <c:pt idx="6">
                  <c:v>298.7</c:v>
                </c:pt>
                <c:pt idx="7">
                  <c:v>450.3</c:v>
                </c:pt>
                <c:pt idx="8">
                  <c:v>562.4</c:v>
                </c:pt>
                <c:pt idx="9">
                  <c:v>597.20000000000005</c:v>
                </c:pt>
                <c:pt idx="10">
                  <c:v>773.2</c:v>
                </c:pt>
                <c:pt idx="11">
                  <c:v>359.5</c:v>
                </c:pt>
                <c:pt idx="12">
                  <c:v>348.1</c:v>
                </c:pt>
                <c:pt idx="13">
                  <c:v>1243.0999999999999</c:v>
                </c:pt>
                <c:pt idx="14">
                  <c:v>809.8</c:v>
                </c:pt>
                <c:pt idx="15">
                  <c:v>325.39999999999998</c:v>
                </c:pt>
                <c:pt idx="16">
                  <c:v>1603.4</c:v>
                </c:pt>
                <c:pt idx="17">
                  <c:v>728.8</c:v>
                </c:pt>
                <c:pt idx="18">
                  <c:v>886.3</c:v>
                </c:pt>
                <c:pt idx="19">
                  <c:v>810.9</c:v>
                </c:pt>
                <c:pt idx="20">
                  <c:v>724.8</c:v>
                </c:pt>
                <c:pt idx="21">
                  <c:v>601.20000000000005</c:v>
                </c:pt>
                <c:pt idx="22">
                  <c:v>1325</c:v>
                </c:pt>
                <c:pt idx="23">
                  <c:v>1590.7</c:v>
                </c:pt>
                <c:pt idx="24">
                  <c:v>611.9</c:v>
                </c:pt>
                <c:pt idx="25">
                  <c:v>349</c:v>
                </c:pt>
                <c:pt idx="26">
                  <c:v>441.3</c:v>
                </c:pt>
                <c:pt idx="27">
                  <c:v>794.2</c:v>
                </c:pt>
                <c:pt idx="28">
                  <c:v>232.1</c:v>
                </c:pt>
                <c:pt idx="29">
                  <c:v>1642.9</c:v>
                </c:pt>
                <c:pt idx="30">
                  <c:v>284.8</c:v>
                </c:pt>
                <c:pt idx="31">
                  <c:v>558</c:v>
                </c:pt>
                <c:pt idx="32">
                  <c:v>423.8</c:v>
                </c:pt>
                <c:pt idx="33">
                  <c:v>426.4</c:v>
                </c:pt>
                <c:pt idx="34">
                  <c:v>692.8</c:v>
                </c:pt>
                <c:pt idx="35">
                  <c:v>636.79999999999995</c:v>
                </c:pt>
                <c:pt idx="36">
                  <c:v>1241.3</c:v>
                </c:pt>
                <c:pt idx="37">
                  <c:v>1325.1</c:v>
                </c:pt>
                <c:pt idx="38">
                  <c:v>846.5</c:v>
                </c:pt>
                <c:pt idx="39">
                  <c:v>1032.4000000000001</c:v>
                </c:pt>
                <c:pt idx="40">
                  <c:v>714.2</c:v>
                </c:pt>
                <c:pt idx="41">
                  <c:v>892.4</c:v>
                </c:pt>
                <c:pt idx="42">
                  <c:v>883</c:v>
                </c:pt>
                <c:pt idx="43">
                  <c:v>940.8</c:v>
                </c:pt>
                <c:pt idx="44">
                  <c:v>643.29999999999995</c:v>
                </c:pt>
                <c:pt idx="45">
                  <c:v>427</c:v>
                </c:pt>
                <c:pt idx="46">
                  <c:v>1037.5</c:v>
                </c:pt>
                <c:pt idx="47">
                  <c:v>433.4</c:v>
                </c:pt>
                <c:pt idx="48">
                  <c:v>226.6</c:v>
                </c:pt>
                <c:pt idx="49">
                  <c:v>346.1</c:v>
                </c:pt>
                <c:pt idx="50">
                  <c:v>649.20000000000005</c:v>
                </c:pt>
                <c:pt idx="51">
                  <c:v>943.5</c:v>
                </c:pt>
                <c:pt idx="52">
                  <c:v>412.6</c:v>
                </c:pt>
                <c:pt idx="53">
                  <c:v>1303.0999999999999</c:v>
                </c:pt>
                <c:pt idx="54">
                  <c:v>1494.8</c:v>
                </c:pt>
                <c:pt idx="55">
                  <c:v>2503.6</c:v>
                </c:pt>
                <c:pt idx="56">
                  <c:v>1451.9</c:v>
                </c:pt>
                <c:pt idx="57">
                  <c:v>879.8</c:v>
                </c:pt>
                <c:pt idx="58">
                  <c:v>740.1</c:v>
                </c:pt>
                <c:pt idx="59">
                  <c:v>638.6</c:v>
                </c:pt>
                <c:pt idx="60">
                  <c:v>858.4</c:v>
                </c:pt>
                <c:pt idx="61">
                  <c:v>283.7</c:v>
                </c:pt>
                <c:pt idx="62">
                  <c:v>259</c:v>
                </c:pt>
                <c:pt idx="63">
                  <c:v>444.3</c:v>
                </c:pt>
                <c:pt idx="64">
                  <c:v>595.6</c:v>
                </c:pt>
                <c:pt idx="65">
                  <c:v>824.2</c:v>
                </c:pt>
                <c:pt idx="66">
                  <c:v>1109.7</c:v>
                </c:pt>
                <c:pt idx="67">
                  <c:v>2083.1999999999998</c:v>
                </c:pt>
                <c:pt idx="68">
                  <c:v>1432.7</c:v>
                </c:pt>
                <c:pt idx="69">
                  <c:v>615</c:v>
                </c:pt>
                <c:pt idx="70">
                  <c:v>292.5</c:v>
                </c:pt>
                <c:pt idx="71">
                  <c:v>223.9</c:v>
                </c:pt>
                <c:pt idx="72">
                  <c:v>515.29999999999995</c:v>
                </c:pt>
                <c:pt idx="73">
                  <c:v>1276.3</c:v>
                </c:pt>
                <c:pt idx="74">
                  <c:v>272.89999999999998</c:v>
                </c:pt>
                <c:pt idx="75">
                  <c:v>1048.8</c:v>
                </c:pt>
                <c:pt idx="76">
                  <c:v>1779.32</c:v>
                </c:pt>
                <c:pt idx="77">
                  <c:v>1031.54</c:v>
                </c:pt>
                <c:pt idx="78">
                  <c:v>780.96</c:v>
                </c:pt>
                <c:pt idx="79">
                  <c:v>1175.81</c:v>
                </c:pt>
                <c:pt idx="80">
                  <c:v>872.86</c:v>
                </c:pt>
                <c:pt idx="81">
                  <c:v>800.17</c:v>
                </c:pt>
                <c:pt idx="82">
                  <c:v>546.76</c:v>
                </c:pt>
                <c:pt idx="83">
                  <c:v>747.45999999999992</c:v>
                </c:pt>
                <c:pt idx="84">
                  <c:v>751.51999999999987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56352"/>
        <c:axId val="214357888"/>
      </c:scatterChart>
      <c:valAx>
        <c:axId val="2143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357888"/>
        <c:crosses val="autoZero"/>
        <c:crossBetween val="midCat"/>
      </c:valAx>
      <c:valAx>
        <c:axId val="214357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43563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Annual</c:v>
          </c:tx>
          <c:xVal>
            <c:numRef>
              <c:f>'mal9'!$A$1:$A$85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'mal9'!$O$1:$O$85</c:f>
              <c:numCache>
                <c:formatCode>General</c:formatCode>
                <c:ptCount val="85"/>
                <c:pt idx="0">
                  <c:v>160.93</c:v>
                </c:pt>
                <c:pt idx="1">
                  <c:v>204.17000000000002</c:v>
                </c:pt>
                <c:pt idx="2">
                  <c:v>255.66000000000003</c:v>
                </c:pt>
                <c:pt idx="3">
                  <c:v>232.72999999999996</c:v>
                </c:pt>
                <c:pt idx="4">
                  <c:v>302.13999999999993</c:v>
                </c:pt>
                <c:pt idx="5">
                  <c:v>185.6</c:v>
                </c:pt>
                <c:pt idx="6">
                  <c:v>117</c:v>
                </c:pt>
                <c:pt idx="7">
                  <c:v>175.70000000000002</c:v>
                </c:pt>
                <c:pt idx="8">
                  <c:v>249</c:v>
                </c:pt>
                <c:pt idx="9">
                  <c:v>243.7</c:v>
                </c:pt>
                <c:pt idx="10">
                  <c:v>310.60000000000002</c:v>
                </c:pt>
                <c:pt idx="11">
                  <c:v>168.7</c:v>
                </c:pt>
                <c:pt idx="12">
                  <c:v>45.79999999999999</c:v>
                </c:pt>
                <c:pt idx="13">
                  <c:v>699.50000000000011</c:v>
                </c:pt>
                <c:pt idx="14">
                  <c:v>288.29999999999995</c:v>
                </c:pt>
                <c:pt idx="15">
                  <c:v>123.7</c:v>
                </c:pt>
                <c:pt idx="16">
                  <c:v>449.20000000000005</c:v>
                </c:pt>
                <c:pt idx="17">
                  <c:v>283.90000000000003</c:v>
                </c:pt>
                <c:pt idx="18">
                  <c:v>250.80000000000004</c:v>
                </c:pt>
                <c:pt idx="19">
                  <c:v>326.09999999999997</c:v>
                </c:pt>
                <c:pt idx="20">
                  <c:v>229.9</c:v>
                </c:pt>
                <c:pt idx="21">
                  <c:v>280.20000000000005</c:v>
                </c:pt>
                <c:pt idx="22">
                  <c:v>516.09999999999991</c:v>
                </c:pt>
                <c:pt idx="23">
                  <c:v>436.69999999999993</c:v>
                </c:pt>
                <c:pt idx="24">
                  <c:v>116.9</c:v>
                </c:pt>
                <c:pt idx="25">
                  <c:v>142.50000000000003</c:v>
                </c:pt>
                <c:pt idx="26">
                  <c:v>124.20000000000002</c:v>
                </c:pt>
                <c:pt idx="27">
                  <c:v>321.5</c:v>
                </c:pt>
                <c:pt idx="28">
                  <c:v>64.8</c:v>
                </c:pt>
                <c:pt idx="29">
                  <c:v>602.6</c:v>
                </c:pt>
                <c:pt idx="30">
                  <c:v>194.20000000000005</c:v>
                </c:pt>
                <c:pt idx="31">
                  <c:v>216.49999999999997</c:v>
                </c:pt>
                <c:pt idx="32">
                  <c:v>194.6</c:v>
                </c:pt>
                <c:pt idx="33">
                  <c:v>224.2</c:v>
                </c:pt>
                <c:pt idx="34">
                  <c:v>360.5</c:v>
                </c:pt>
                <c:pt idx="35">
                  <c:v>326.99999999999994</c:v>
                </c:pt>
                <c:pt idx="36">
                  <c:v>342.79999999999995</c:v>
                </c:pt>
                <c:pt idx="37">
                  <c:v>298.2</c:v>
                </c:pt>
                <c:pt idx="38">
                  <c:v>275.89999999999998</c:v>
                </c:pt>
                <c:pt idx="39">
                  <c:v>229.70000000000005</c:v>
                </c:pt>
                <c:pt idx="40">
                  <c:v>273.3</c:v>
                </c:pt>
                <c:pt idx="41">
                  <c:v>264.60000000000002</c:v>
                </c:pt>
                <c:pt idx="42">
                  <c:v>337.69999999999993</c:v>
                </c:pt>
                <c:pt idx="43">
                  <c:v>291.60000000000008</c:v>
                </c:pt>
                <c:pt idx="44">
                  <c:v>311.7</c:v>
                </c:pt>
                <c:pt idx="45">
                  <c:v>257.09999999999997</c:v>
                </c:pt>
                <c:pt idx="46">
                  <c:v>495.89999999999992</c:v>
                </c:pt>
                <c:pt idx="47">
                  <c:v>115.10000000000001</c:v>
                </c:pt>
                <c:pt idx="48">
                  <c:v>191.49999999999997</c:v>
                </c:pt>
                <c:pt idx="49">
                  <c:v>116.50000000000001</c:v>
                </c:pt>
                <c:pt idx="50">
                  <c:v>316.09999999999997</c:v>
                </c:pt>
                <c:pt idx="51">
                  <c:v>458.69999999999993</c:v>
                </c:pt>
                <c:pt idx="52">
                  <c:v>145.30000000000001</c:v>
                </c:pt>
                <c:pt idx="53">
                  <c:v>309.40000000000003</c:v>
                </c:pt>
                <c:pt idx="54">
                  <c:v>394.19999999999993</c:v>
                </c:pt>
                <c:pt idx="55">
                  <c:v>795</c:v>
                </c:pt>
                <c:pt idx="56">
                  <c:v>498.6</c:v>
                </c:pt>
                <c:pt idx="57">
                  <c:v>529.79999999999995</c:v>
                </c:pt>
                <c:pt idx="58">
                  <c:v>259.8</c:v>
                </c:pt>
                <c:pt idx="59">
                  <c:v>164.29999999999998</c:v>
                </c:pt>
                <c:pt idx="60">
                  <c:v>442.89999999999992</c:v>
                </c:pt>
                <c:pt idx="61">
                  <c:v>245.70000000000002</c:v>
                </c:pt>
                <c:pt idx="62">
                  <c:v>180.9</c:v>
                </c:pt>
                <c:pt idx="63">
                  <c:v>178.89999999999995</c:v>
                </c:pt>
                <c:pt idx="64">
                  <c:v>114.6</c:v>
                </c:pt>
                <c:pt idx="65">
                  <c:v>139.5</c:v>
                </c:pt>
                <c:pt idx="66">
                  <c:v>319.3</c:v>
                </c:pt>
                <c:pt idx="67">
                  <c:v>492.6</c:v>
                </c:pt>
                <c:pt idx="68">
                  <c:v>519.79999999999995</c:v>
                </c:pt>
                <c:pt idx="69">
                  <c:v>242.5</c:v>
                </c:pt>
                <c:pt idx="70">
                  <c:v>357.20000000000005</c:v>
                </c:pt>
                <c:pt idx="71">
                  <c:v>134.6</c:v>
                </c:pt>
                <c:pt idx="72">
                  <c:v>215</c:v>
                </c:pt>
                <c:pt idx="73">
                  <c:v>377.00000000000006</c:v>
                </c:pt>
                <c:pt idx="74">
                  <c:v>55.800000000000004</c:v>
                </c:pt>
                <c:pt idx="75">
                  <c:v>501.20000000000005</c:v>
                </c:pt>
                <c:pt idx="76">
                  <c:v>372.93</c:v>
                </c:pt>
                <c:pt idx="77">
                  <c:v>265.41999999999996</c:v>
                </c:pt>
                <c:pt idx="78">
                  <c:v>360.02</c:v>
                </c:pt>
                <c:pt idx="79">
                  <c:v>386.99</c:v>
                </c:pt>
                <c:pt idx="80">
                  <c:v>298.86999999999995</c:v>
                </c:pt>
                <c:pt idx="81">
                  <c:v>673.49</c:v>
                </c:pt>
                <c:pt idx="82">
                  <c:v>223.83000000000004</c:v>
                </c:pt>
                <c:pt idx="83">
                  <c:v>201.92</c:v>
                </c:pt>
                <c:pt idx="84">
                  <c:v>396.40000000000003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44992"/>
        <c:axId val="214646784"/>
      </c:scatterChart>
      <c:valAx>
        <c:axId val="2146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646784"/>
        <c:crosses val="autoZero"/>
        <c:crossBetween val="midCat"/>
      </c:valAx>
      <c:valAx>
        <c:axId val="21464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4499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Annual (Extended with Calculated Dam Balance)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'kat9'!$A$1:$A$85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'kat9'!$P$1:$P$85</c:f>
              <c:numCache>
                <c:formatCode>General</c:formatCode>
                <c:ptCount val="85"/>
                <c:pt idx="0">
                  <c:v>414</c:v>
                </c:pt>
                <c:pt idx="1">
                  <c:v>439.03999999999996</c:v>
                </c:pt>
                <c:pt idx="2">
                  <c:v>551.01</c:v>
                </c:pt>
                <c:pt idx="3">
                  <c:v>426.01000000000005</c:v>
                </c:pt>
                <c:pt idx="4">
                  <c:v>830.2600000000001</c:v>
                </c:pt>
                <c:pt idx="5">
                  <c:v>421.47</c:v>
                </c:pt>
                <c:pt idx="6">
                  <c:v>331.3</c:v>
                </c:pt>
                <c:pt idx="7">
                  <c:v>392.70000000000005</c:v>
                </c:pt>
                <c:pt idx="8">
                  <c:v>523.4</c:v>
                </c:pt>
                <c:pt idx="9">
                  <c:v>553.20000000000016</c:v>
                </c:pt>
                <c:pt idx="10">
                  <c:v>538</c:v>
                </c:pt>
                <c:pt idx="11">
                  <c:v>358.9</c:v>
                </c:pt>
                <c:pt idx="12">
                  <c:v>217.99999999999997</c:v>
                </c:pt>
                <c:pt idx="13">
                  <c:v>1073.5</c:v>
                </c:pt>
                <c:pt idx="14">
                  <c:v>558.1</c:v>
                </c:pt>
                <c:pt idx="15">
                  <c:v>299.79999999999995</c:v>
                </c:pt>
                <c:pt idx="16">
                  <c:v>830.99999999999989</c:v>
                </c:pt>
                <c:pt idx="17">
                  <c:v>555.69999999999993</c:v>
                </c:pt>
                <c:pt idx="18">
                  <c:v>573.0999999999998</c:v>
                </c:pt>
                <c:pt idx="19">
                  <c:v>628.50000000000011</c:v>
                </c:pt>
                <c:pt idx="20">
                  <c:v>496.7000000000001</c:v>
                </c:pt>
                <c:pt idx="21">
                  <c:v>515.9</c:v>
                </c:pt>
                <c:pt idx="22">
                  <c:v>884.49999999999989</c:v>
                </c:pt>
                <c:pt idx="23">
                  <c:v>903.19999999999993</c:v>
                </c:pt>
                <c:pt idx="24">
                  <c:v>452</c:v>
                </c:pt>
                <c:pt idx="25">
                  <c:v>319.89999999999998</c:v>
                </c:pt>
                <c:pt idx="26">
                  <c:v>519.59999999999991</c:v>
                </c:pt>
                <c:pt idx="27">
                  <c:v>675.5999999999998</c:v>
                </c:pt>
                <c:pt idx="28">
                  <c:v>341.7</c:v>
                </c:pt>
                <c:pt idx="29">
                  <c:v>713.70000000000016</c:v>
                </c:pt>
                <c:pt idx="30">
                  <c:v>363.1</c:v>
                </c:pt>
                <c:pt idx="31">
                  <c:v>570.5</c:v>
                </c:pt>
                <c:pt idx="32">
                  <c:v>344.90000000000003</c:v>
                </c:pt>
                <c:pt idx="33">
                  <c:v>366.90000000000003</c:v>
                </c:pt>
                <c:pt idx="34">
                  <c:v>538.4</c:v>
                </c:pt>
                <c:pt idx="35">
                  <c:v>483.6</c:v>
                </c:pt>
                <c:pt idx="36">
                  <c:v>1007.3000000000002</c:v>
                </c:pt>
                <c:pt idx="37">
                  <c:v>749.2</c:v>
                </c:pt>
                <c:pt idx="38">
                  <c:v>581.20000000000005</c:v>
                </c:pt>
                <c:pt idx="39">
                  <c:v>631.29999999999995</c:v>
                </c:pt>
                <c:pt idx="40">
                  <c:v>636.59999999999991</c:v>
                </c:pt>
                <c:pt idx="41">
                  <c:v>533.30000000000007</c:v>
                </c:pt>
                <c:pt idx="42">
                  <c:v>610.1</c:v>
                </c:pt>
                <c:pt idx="43">
                  <c:v>517.29999999999995</c:v>
                </c:pt>
                <c:pt idx="44">
                  <c:v>501.09999999999997</c:v>
                </c:pt>
                <c:pt idx="45">
                  <c:v>354.5</c:v>
                </c:pt>
                <c:pt idx="46">
                  <c:v>703.7</c:v>
                </c:pt>
                <c:pt idx="47">
                  <c:v>342.6</c:v>
                </c:pt>
                <c:pt idx="48">
                  <c:v>241.6</c:v>
                </c:pt>
                <c:pt idx="49">
                  <c:v>259.3</c:v>
                </c:pt>
                <c:pt idx="50">
                  <c:v>506.89999999999992</c:v>
                </c:pt>
                <c:pt idx="51">
                  <c:v>469.4</c:v>
                </c:pt>
                <c:pt idx="52">
                  <c:v>327.20000000000005</c:v>
                </c:pt>
                <c:pt idx="53">
                  <c:v>481.7</c:v>
                </c:pt>
                <c:pt idx="54">
                  <c:v>778.09999999999991</c:v>
                </c:pt>
                <c:pt idx="55">
                  <c:v>1120.8000000000002</c:v>
                </c:pt>
                <c:pt idx="56">
                  <c:v>868.6</c:v>
                </c:pt>
                <c:pt idx="57">
                  <c:v>816.9</c:v>
                </c:pt>
                <c:pt idx="58">
                  <c:v>641.4</c:v>
                </c:pt>
                <c:pt idx="59">
                  <c:v>463.30000000000007</c:v>
                </c:pt>
                <c:pt idx="60">
                  <c:v>753.09999999999991</c:v>
                </c:pt>
                <c:pt idx="61">
                  <c:v>362.5</c:v>
                </c:pt>
                <c:pt idx="62">
                  <c:v>302.10000000000008</c:v>
                </c:pt>
                <c:pt idx="63">
                  <c:v>233.49999999999994</c:v>
                </c:pt>
                <c:pt idx="64">
                  <c:v>266.09999999999997</c:v>
                </c:pt>
                <c:pt idx="65">
                  <c:v>520.9</c:v>
                </c:pt>
                <c:pt idx="66">
                  <c:v>844.59999999999991</c:v>
                </c:pt>
                <c:pt idx="67">
                  <c:v>1134.3</c:v>
                </c:pt>
                <c:pt idx="68">
                  <c:v>929.4</c:v>
                </c:pt>
                <c:pt idx="69">
                  <c:v>544.39999999999986</c:v>
                </c:pt>
                <c:pt idx="70">
                  <c:v>365.99999999999994</c:v>
                </c:pt>
                <c:pt idx="71">
                  <c:v>243.69999999999996</c:v>
                </c:pt>
                <c:pt idx="72">
                  <c:v>360.19999999999993</c:v>
                </c:pt>
                <c:pt idx="73">
                  <c:v>747.70000000000016</c:v>
                </c:pt>
                <c:pt idx="74">
                  <c:v>156.6</c:v>
                </c:pt>
                <c:pt idx="75">
                  <c:v>580.29999999999995</c:v>
                </c:pt>
                <c:pt idx="76">
                  <c:v>1330.72</c:v>
                </c:pt>
                <c:pt idx="77">
                  <c:v>546.43999999999994</c:v>
                </c:pt>
                <c:pt idx="78">
                  <c:v>473.71999999999997</c:v>
                </c:pt>
                <c:pt idx="79">
                  <c:v>714.09</c:v>
                </c:pt>
                <c:pt idx="80">
                  <c:v>780.70999999999981</c:v>
                </c:pt>
                <c:pt idx="81">
                  <c:v>1231.21</c:v>
                </c:pt>
                <c:pt idx="82">
                  <c:v>469.09999999999997</c:v>
                </c:pt>
                <c:pt idx="83">
                  <c:v>464.26</c:v>
                </c:pt>
                <c:pt idx="84">
                  <c:v>670.01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54336"/>
        <c:axId val="214661376"/>
      </c:scatterChart>
      <c:valAx>
        <c:axId val="2146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661376"/>
        <c:crosses val="autoZero"/>
        <c:crossBetween val="midCat"/>
      </c:valAx>
      <c:valAx>
        <c:axId val="21466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65433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Annual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Annual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oran9!$A$1:$A$85</c:f>
              <c:numCache>
                <c:formatCode>General</c:formatCode>
                <c:ptCount val="85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</c:numCache>
            </c:numRef>
          </c:xVal>
          <c:yVal>
            <c:numRef>
              <c:f>oran9!$O$1:$O$85</c:f>
              <c:numCache>
                <c:formatCode>0.00</c:formatCode>
                <c:ptCount val="85"/>
                <c:pt idx="0">
                  <c:v>804.68999999999994</c:v>
                </c:pt>
                <c:pt idx="1">
                  <c:v>999.09</c:v>
                </c:pt>
                <c:pt idx="2">
                  <c:v>1835.8699999999997</c:v>
                </c:pt>
                <c:pt idx="3">
                  <c:v>1297.6099999999999</c:v>
                </c:pt>
                <c:pt idx="4">
                  <c:v>2863.77</c:v>
                </c:pt>
                <c:pt idx="5">
                  <c:v>896.32</c:v>
                </c:pt>
                <c:pt idx="6">
                  <c:v>1254.6999999999998</c:v>
                </c:pt>
                <c:pt idx="7">
                  <c:v>820.8</c:v>
                </c:pt>
                <c:pt idx="8">
                  <c:v>1678.8000000000002</c:v>
                </c:pt>
                <c:pt idx="9">
                  <c:v>1195.3999999999999</c:v>
                </c:pt>
                <c:pt idx="10">
                  <c:v>1570.2</c:v>
                </c:pt>
                <c:pt idx="11">
                  <c:v>638.6</c:v>
                </c:pt>
                <c:pt idx="12">
                  <c:v>256.59999999999997</c:v>
                </c:pt>
                <c:pt idx="13">
                  <c:v>1748.6000000000001</c:v>
                </c:pt>
                <c:pt idx="14">
                  <c:v>1945.8000000000002</c:v>
                </c:pt>
                <c:pt idx="15">
                  <c:v>770.5</c:v>
                </c:pt>
                <c:pt idx="16">
                  <c:v>2300.0000000000005</c:v>
                </c:pt>
                <c:pt idx="17">
                  <c:v>1287.1000000000001</c:v>
                </c:pt>
                <c:pt idx="18">
                  <c:v>1898.8000000000002</c:v>
                </c:pt>
                <c:pt idx="19">
                  <c:v>1958.9</c:v>
                </c:pt>
                <c:pt idx="20">
                  <c:v>1047.5999999999999</c:v>
                </c:pt>
                <c:pt idx="21">
                  <c:v>1101.4000000000001</c:v>
                </c:pt>
                <c:pt idx="22">
                  <c:v>2965.3</c:v>
                </c:pt>
                <c:pt idx="23">
                  <c:v>2496.0000000000005</c:v>
                </c:pt>
                <c:pt idx="24">
                  <c:v>648.50000000000011</c:v>
                </c:pt>
                <c:pt idx="25">
                  <c:v>1085.4000000000001</c:v>
                </c:pt>
                <c:pt idx="26">
                  <c:v>699.90000000000009</c:v>
                </c:pt>
                <c:pt idx="27">
                  <c:v>1591.6999999999998</c:v>
                </c:pt>
                <c:pt idx="28">
                  <c:v>438.2</c:v>
                </c:pt>
                <c:pt idx="29">
                  <c:v>2279.6999999999998</c:v>
                </c:pt>
                <c:pt idx="30">
                  <c:v>1026.1000000000001</c:v>
                </c:pt>
                <c:pt idx="31">
                  <c:v>1234.7</c:v>
                </c:pt>
                <c:pt idx="32">
                  <c:v>1141.5</c:v>
                </c:pt>
                <c:pt idx="33">
                  <c:v>1542.4</c:v>
                </c:pt>
                <c:pt idx="34">
                  <c:v>2208.8999999999996</c:v>
                </c:pt>
                <c:pt idx="35">
                  <c:v>1924.9999999999998</c:v>
                </c:pt>
                <c:pt idx="36">
                  <c:v>1967.8999999999999</c:v>
                </c:pt>
                <c:pt idx="37">
                  <c:v>2348.9</c:v>
                </c:pt>
                <c:pt idx="38">
                  <c:v>1516.4</c:v>
                </c:pt>
                <c:pt idx="39">
                  <c:v>1618.1000000000004</c:v>
                </c:pt>
                <c:pt idx="40">
                  <c:v>2295.6999999999998</c:v>
                </c:pt>
                <c:pt idx="41">
                  <c:v>2368.2000000000003</c:v>
                </c:pt>
                <c:pt idx="42">
                  <c:v>2867.9999999999995</c:v>
                </c:pt>
                <c:pt idx="43">
                  <c:v>1763.3000000000002</c:v>
                </c:pt>
                <c:pt idx="44">
                  <c:v>1474.1000000000001</c:v>
                </c:pt>
                <c:pt idx="45">
                  <c:v>1830.7</c:v>
                </c:pt>
                <c:pt idx="46">
                  <c:v>3348.5</c:v>
                </c:pt>
                <c:pt idx="47">
                  <c:v>459.79999999999995</c:v>
                </c:pt>
                <c:pt idx="48">
                  <c:v>954.9000000000002</c:v>
                </c:pt>
                <c:pt idx="49">
                  <c:v>549.30000000000007</c:v>
                </c:pt>
                <c:pt idx="50">
                  <c:v>943.30000000000018</c:v>
                </c:pt>
                <c:pt idx="51">
                  <c:v>1902.5</c:v>
                </c:pt>
                <c:pt idx="52">
                  <c:v>464.80000000000007</c:v>
                </c:pt>
                <c:pt idx="53">
                  <c:v>2563.7000000000003</c:v>
                </c:pt>
                <c:pt idx="54">
                  <c:v>1313.3</c:v>
                </c:pt>
                <c:pt idx="55">
                  <c:v>3248.8</c:v>
                </c:pt>
                <c:pt idx="56">
                  <c:v>2556.1</c:v>
                </c:pt>
                <c:pt idx="57">
                  <c:v>1380.8999999999999</c:v>
                </c:pt>
                <c:pt idx="58">
                  <c:v>1078.8</c:v>
                </c:pt>
                <c:pt idx="59">
                  <c:v>784.19999999999993</c:v>
                </c:pt>
                <c:pt idx="60">
                  <c:v>1821.4</c:v>
                </c:pt>
                <c:pt idx="61">
                  <c:v>1038.0999999999999</c:v>
                </c:pt>
                <c:pt idx="62">
                  <c:v>744.2</c:v>
                </c:pt>
                <c:pt idx="63">
                  <c:v>1500.1000000000001</c:v>
                </c:pt>
                <c:pt idx="64">
                  <c:v>746</c:v>
                </c:pt>
                <c:pt idx="65">
                  <c:v>1406.8</c:v>
                </c:pt>
                <c:pt idx="66">
                  <c:v>1887.2000000000003</c:v>
                </c:pt>
                <c:pt idx="67">
                  <c:v>3711.8999999999992</c:v>
                </c:pt>
                <c:pt idx="68">
                  <c:v>2699.5000000000009</c:v>
                </c:pt>
                <c:pt idx="69">
                  <c:v>1849.3999999999999</c:v>
                </c:pt>
                <c:pt idx="70">
                  <c:v>1454.4</c:v>
                </c:pt>
                <c:pt idx="71">
                  <c:v>1159.1000000000001</c:v>
                </c:pt>
                <c:pt idx="72">
                  <c:v>350.00000000000006</c:v>
                </c:pt>
                <c:pt idx="73">
                  <c:v>1950.5</c:v>
                </c:pt>
                <c:pt idx="74">
                  <c:v>417.29999999999995</c:v>
                </c:pt>
                <c:pt idx="75">
                  <c:v>1453.5000000000002</c:v>
                </c:pt>
                <c:pt idx="76">
                  <c:v>1425.68</c:v>
                </c:pt>
                <c:pt idx="77">
                  <c:v>1648.64</c:v>
                </c:pt>
                <c:pt idx="78">
                  <c:v>587.05999999999983</c:v>
                </c:pt>
                <c:pt idx="79">
                  <c:v>2015.8</c:v>
                </c:pt>
                <c:pt idx="80">
                  <c:v>2118.1099999999997</c:v>
                </c:pt>
                <c:pt idx="81">
                  <c:v>3876.63</c:v>
                </c:pt>
                <c:pt idx="82">
                  <c:v>866.56000000000006</c:v>
                </c:pt>
                <c:pt idx="83">
                  <c:v>911.4</c:v>
                </c:pt>
                <c:pt idx="84">
                  <c:v>438.70999999999992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77376"/>
        <c:axId val="214766336"/>
      </c:scatterChart>
      <c:valAx>
        <c:axId val="2146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766336"/>
        <c:crosses val="autoZero"/>
        <c:crossBetween val="midCat"/>
      </c:valAx>
      <c:valAx>
        <c:axId val="214766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46773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17</xdr:col>
      <xdr:colOff>436800</xdr:colOff>
      <xdr:row>19</xdr:row>
      <xdr:rowOff>170999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17</xdr:col>
      <xdr:colOff>436800</xdr:colOff>
      <xdr:row>39</xdr:row>
      <xdr:rowOff>171000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17</xdr:col>
      <xdr:colOff>436800</xdr:colOff>
      <xdr:row>59</xdr:row>
      <xdr:rowOff>171000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17</xdr:col>
      <xdr:colOff>436800</xdr:colOff>
      <xdr:row>79</xdr:row>
      <xdr:rowOff>171000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17</xdr:col>
      <xdr:colOff>436800</xdr:colOff>
      <xdr:row>99</xdr:row>
      <xdr:rowOff>171000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101</xdr:row>
      <xdr:rowOff>-1</xdr:rowOff>
    </xdr:from>
    <xdr:to>
      <xdr:col>17</xdr:col>
      <xdr:colOff>436800</xdr:colOff>
      <xdr:row>119</xdr:row>
      <xdr:rowOff>170999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121</xdr:row>
      <xdr:rowOff>-1</xdr:rowOff>
    </xdr:from>
    <xdr:to>
      <xdr:col>17</xdr:col>
      <xdr:colOff>436800</xdr:colOff>
      <xdr:row>139</xdr:row>
      <xdr:rowOff>170999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17</xdr:col>
      <xdr:colOff>436800</xdr:colOff>
      <xdr:row>159</xdr:row>
      <xdr:rowOff>171000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1"/>
  <sheetViews>
    <sheetView topLeftCell="A9" zoomScale="50" zoomScaleNormal="50" workbookViewId="0">
      <selection activeCell="V160" sqref="V160"/>
    </sheetView>
  </sheetViews>
  <sheetFormatPr defaultRowHeight="14.4" x14ac:dyDescent="0.3"/>
  <sheetData>
    <row r="1" spans="1:1" ht="23.25" x14ac:dyDescent="0.35">
      <c r="A1" s="7" t="s">
        <v>1</v>
      </c>
    </row>
    <row r="21" spans="1:1" ht="23.4" x14ac:dyDescent="0.45">
      <c r="A21" s="7" t="s">
        <v>2</v>
      </c>
    </row>
    <row r="41" spans="1:1" ht="23.4" x14ac:dyDescent="0.45">
      <c r="A41" s="7" t="s">
        <v>3</v>
      </c>
    </row>
    <row r="61" spans="1:1" ht="23.4" x14ac:dyDescent="0.45">
      <c r="A61" s="7" t="s">
        <v>4</v>
      </c>
    </row>
    <row r="81" spans="1:1" ht="23.4" x14ac:dyDescent="0.45">
      <c r="A81" s="7" t="s">
        <v>5</v>
      </c>
    </row>
    <row r="101" spans="1:1" ht="23.4" x14ac:dyDescent="0.45">
      <c r="A101" s="7" t="s">
        <v>7</v>
      </c>
    </row>
    <row r="121" spans="1:1" ht="23.4" x14ac:dyDescent="0.45">
      <c r="A121" s="7" t="s">
        <v>8</v>
      </c>
    </row>
    <row r="141" spans="1:1" ht="23.4" x14ac:dyDescent="0.45">
      <c r="A141" s="7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49" zoomScale="70" zoomScaleNormal="70" workbookViewId="0">
      <selection activeCell="N86" sqref="N86:O87"/>
    </sheetView>
  </sheetViews>
  <sheetFormatPr defaultRowHeight="14.4" x14ac:dyDescent="0.3"/>
  <cols>
    <col min="1" max="1" width="8.6640625" customWidth="1"/>
    <col min="2" max="13" width="8.6640625" style="1" customWidth="1"/>
  </cols>
  <sheetData>
    <row r="1" spans="1:15" ht="15" x14ac:dyDescent="0.25">
      <c r="A1">
        <v>1920</v>
      </c>
      <c r="B1" s="1">
        <v>9.07</v>
      </c>
      <c r="C1" s="1">
        <v>5.19</v>
      </c>
      <c r="D1" s="1">
        <v>3.99</v>
      </c>
      <c r="E1" s="1">
        <v>5.64</v>
      </c>
      <c r="F1" s="1">
        <v>11.04</v>
      </c>
      <c r="G1" s="1">
        <v>19.54</v>
      </c>
      <c r="H1" s="1">
        <v>7.52</v>
      </c>
      <c r="I1" s="1">
        <v>1.94</v>
      </c>
      <c r="J1" s="1">
        <v>1.26</v>
      </c>
      <c r="K1" s="1">
        <v>0.79</v>
      </c>
      <c r="L1" s="1">
        <v>0.47</v>
      </c>
      <c r="M1" s="1">
        <v>3.3</v>
      </c>
      <c r="N1">
        <v>69.75</v>
      </c>
      <c r="O1" s="4">
        <f>SUM(B1:M1)</f>
        <v>69.75</v>
      </c>
    </row>
    <row r="2" spans="1:15" ht="15" x14ac:dyDescent="0.25">
      <c r="A2">
        <v>1921</v>
      </c>
      <c r="B2" s="1">
        <v>4.8499999999999996</v>
      </c>
      <c r="C2" s="1">
        <v>10.14</v>
      </c>
      <c r="D2" s="1">
        <v>19.739999999999998</v>
      </c>
      <c r="E2" s="1">
        <v>16.649999999999999</v>
      </c>
      <c r="F2" s="1">
        <v>9.18</v>
      </c>
      <c r="G2" s="1">
        <v>5.15</v>
      </c>
      <c r="H2" s="1">
        <v>1.52</v>
      </c>
      <c r="I2" s="1">
        <v>0.73</v>
      </c>
      <c r="J2" s="1">
        <v>1.58</v>
      </c>
      <c r="K2" s="1">
        <v>1.65</v>
      </c>
      <c r="L2" s="1">
        <v>1.33</v>
      </c>
      <c r="M2" s="1">
        <v>2.27</v>
      </c>
      <c r="N2">
        <v>74.790000000000006</v>
      </c>
      <c r="O2" s="4">
        <f t="shared" ref="O2:O65" si="0">SUM(B2:M2)</f>
        <v>74.789999999999992</v>
      </c>
    </row>
    <row r="3" spans="1:15" ht="15" x14ac:dyDescent="0.25">
      <c r="A3">
        <v>1922</v>
      </c>
      <c r="B3" s="1">
        <v>6.66</v>
      </c>
      <c r="C3" s="1">
        <v>15.15</v>
      </c>
      <c r="D3" s="1">
        <v>9.98</v>
      </c>
      <c r="E3" s="1">
        <v>10.27</v>
      </c>
      <c r="F3" s="1">
        <v>12.86</v>
      </c>
      <c r="G3" s="1">
        <v>8.2100000000000009</v>
      </c>
      <c r="H3" s="1">
        <v>3.46</v>
      </c>
      <c r="I3" s="1">
        <v>1.83</v>
      </c>
      <c r="J3" s="1">
        <v>1.95</v>
      </c>
      <c r="K3" s="1">
        <v>2.2000000000000002</v>
      </c>
      <c r="L3" s="1">
        <v>1.93</v>
      </c>
      <c r="M3" s="1">
        <v>2.68</v>
      </c>
      <c r="N3">
        <v>77.180000000000007</v>
      </c>
      <c r="O3" s="4">
        <f t="shared" si="0"/>
        <v>77.180000000000021</v>
      </c>
    </row>
    <row r="4" spans="1:15" x14ac:dyDescent="0.3">
      <c r="A4">
        <v>1923</v>
      </c>
      <c r="B4" s="1">
        <v>4.21</v>
      </c>
      <c r="C4" s="1">
        <v>8.5500000000000007</v>
      </c>
      <c r="D4" s="1">
        <v>5.46</v>
      </c>
      <c r="E4" s="1">
        <v>8.8000000000000007</v>
      </c>
      <c r="F4" s="1">
        <v>8.82</v>
      </c>
      <c r="G4" s="1">
        <v>23.29</v>
      </c>
      <c r="H4" s="1">
        <v>8.14</v>
      </c>
      <c r="I4" s="1">
        <v>0.94</v>
      </c>
      <c r="J4" s="1">
        <v>0.82</v>
      </c>
      <c r="K4" s="1">
        <v>0.91</v>
      </c>
      <c r="L4" s="1">
        <v>0.85</v>
      </c>
      <c r="M4" s="1">
        <v>8.2100000000000009</v>
      </c>
      <c r="N4">
        <v>79</v>
      </c>
      <c r="O4" s="4">
        <f t="shared" si="0"/>
        <v>79</v>
      </c>
    </row>
    <row r="5" spans="1:15" x14ac:dyDescent="0.3">
      <c r="A5">
        <v>1924</v>
      </c>
      <c r="B5" s="1">
        <v>9.82</v>
      </c>
      <c r="C5" s="1">
        <v>19.61</v>
      </c>
      <c r="D5" s="1">
        <v>17.940000000000001</v>
      </c>
      <c r="E5" s="1">
        <v>8.32</v>
      </c>
      <c r="F5" s="1">
        <v>10.23</v>
      </c>
      <c r="G5" s="1">
        <v>25.99</v>
      </c>
      <c r="H5" s="1">
        <v>11.3</v>
      </c>
      <c r="I5" s="1">
        <v>3.47</v>
      </c>
      <c r="J5" s="1">
        <v>1.88</v>
      </c>
      <c r="K5" s="1">
        <v>1.24</v>
      </c>
      <c r="L5" s="1">
        <v>0.91</v>
      </c>
      <c r="M5" s="1">
        <v>5.19</v>
      </c>
      <c r="N5">
        <v>115.9</v>
      </c>
      <c r="O5" s="4">
        <f t="shared" si="0"/>
        <v>115.89999999999998</v>
      </c>
    </row>
    <row r="6" spans="1:15" x14ac:dyDescent="0.3">
      <c r="A6">
        <v>1925</v>
      </c>
      <c r="B6" s="1">
        <v>7.92</v>
      </c>
      <c r="C6" s="1">
        <v>6.85</v>
      </c>
      <c r="D6" s="1">
        <v>4.88</v>
      </c>
      <c r="E6" s="1">
        <v>7.35</v>
      </c>
      <c r="F6" s="1">
        <v>8.67</v>
      </c>
      <c r="G6" s="1">
        <v>13.33</v>
      </c>
      <c r="H6" s="1">
        <v>4.62</v>
      </c>
      <c r="I6" s="1">
        <v>0.95</v>
      </c>
      <c r="J6" s="1">
        <v>1.05</v>
      </c>
      <c r="K6" s="1">
        <v>1.08</v>
      </c>
      <c r="L6" s="1">
        <v>0.67</v>
      </c>
      <c r="M6" s="1">
        <v>4.22</v>
      </c>
      <c r="N6">
        <v>61.59</v>
      </c>
      <c r="O6" s="4">
        <f t="shared" si="0"/>
        <v>61.589999999999996</v>
      </c>
    </row>
    <row r="7" spans="1:15" x14ac:dyDescent="0.3">
      <c r="A7">
        <v>1926</v>
      </c>
      <c r="B7" s="1">
        <v>6.4</v>
      </c>
      <c r="C7" s="1">
        <v>3.8</v>
      </c>
      <c r="D7" s="1">
        <v>2.6</v>
      </c>
      <c r="E7" s="1">
        <v>4.2</v>
      </c>
      <c r="F7" s="1">
        <v>10.4</v>
      </c>
      <c r="G7" s="1">
        <v>3.9</v>
      </c>
      <c r="H7" s="1">
        <v>0.7</v>
      </c>
      <c r="I7" s="1">
        <v>0.4</v>
      </c>
      <c r="J7" s="1">
        <v>0.4</v>
      </c>
      <c r="K7" s="1">
        <v>1.7</v>
      </c>
      <c r="L7" s="1">
        <v>3.7</v>
      </c>
      <c r="M7" s="1">
        <v>1</v>
      </c>
      <c r="N7">
        <v>39.200000000000003</v>
      </c>
      <c r="O7" s="4">
        <f t="shared" si="0"/>
        <v>39.200000000000003</v>
      </c>
    </row>
    <row r="8" spans="1:15" x14ac:dyDescent="0.3">
      <c r="A8">
        <v>1927</v>
      </c>
      <c r="B8" s="1">
        <v>4.7</v>
      </c>
      <c r="C8" s="1">
        <v>2.8</v>
      </c>
      <c r="D8" s="1">
        <v>6.2</v>
      </c>
      <c r="E8" s="1">
        <v>17</v>
      </c>
      <c r="F8" s="1">
        <v>10.9</v>
      </c>
      <c r="G8" s="1">
        <v>7.7</v>
      </c>
      <c r="H8" s="1">
        <v>2.2000000000000002</v>
      </c>
      <c r="I8" s="1">
        <v>0.7</v>
      </c>
      <c r="J8" s="1">
        <v>0.7</v>
      </c>
      <c r="K8" s="1">
        <v>0.8</v>
      </c>
      <c r="L8" s="1">
        <v>1.1000000000000001</v>
      </c>
      <c r="M8" s="1">
        <v>0.6</v>
      </c>
      <c r="N8">
        <v>55.4</v>
      </c>
      <c r="O8" s="4">
        <f t="shared" si="0"/>
        <v>55.400000000000013</v>
      </c>
    </row>
    <row r="9" spans="1:15" x14ac:dyDescent="0.3">
      <c r="A9">
        <v>1928</v>
      </c>
      <c r="B9" s="1">
        <v>1.8</v>
      </c>
      <c r="C9" s="1">
        <v>7.5</v>
      </c>
      <c r="D9" s="1">
        <v>3.8</v>
      </c>
      <c r="E9" s="1">
        <v>7.3</v>
      </c>
      <c r="F9" s="1">
        <v>4</v>
      </c>
      <c r="G9" s="1">
        <v>16</v>
      </c>
      <c r="H9" s="1">
        <v>2.2999999999999998</v>
      </c>
      <c r="I9" s="1">
        <v>4.8</v>
      </c>
      <c r="J9" s="1">
        <v>10.5</v>
      </c>
      <c r="K9" s="1">
        <v>6.4</v>
      </c>
      <c r="L9" s="1">
        <v>2.2000000000000002</v>
      </c>
      <c r="M9" s="1">
        <v>13.5</v>
      </c>
      <c r="N9">
        <v>80.099999999999994</v>
      </c>
      <c r="O9" s="4">
        <f t="shared" si="0"/>
        <v>80.100000000000009</v>
      </c>
    </row>
    <row r="10" spans="1:15" x14ac:dyDescent="0.3">
      <c r="A10">
        <v>1929</v>
      </c>
      <c r="B10" s="1">
        <v>9.8000000000000007</v>
      </c>
      <c r="C10" s="1">
        <v>6.1</v>
      </c>
      <c r="D10" s="1">
        <v>6.7</v>
      </c>
      <c r="E10" s="1">
        <v>2.2000000000000002</v>
      </c>
      <c r="F10" s="1">
        <v>9.1</v>
      </c>
      <c r="G10" s="1">
        <v>19</v>
      </c>
      <c r="H10" s="1">
        <v>17</v>
      </c>
      <c r="I10" s="1">
        <v>2.7</v>
      </c>
      <c r="J10" s="1">
        <v>1.1000000000000001</v>
      </c>
      <c r="K10" s="1">
        <v>1.2</v>
      </c>
      <c r="L10" s="1">
        <v>2.5</v>
      </c>
      <c r="M10" s="1">
        <v>0.7</v>
      </c>
      <c r="N10">
        <v>78.099999999999994</v>
      </c>
      <c r="O10" s="4">
        <f t="shared" si="0"/>
        <v>78.100000000000009</v>
      </c>
    </row>
    <row r="11" spans="1:15" x14ac:dyDescent="0.3">
      <c r="A11">
        <v>1930</v>
      </c>
      <c r="B11" s="1">
        <v>4.2</v>
      </c>
      <c r="C11" s="1">
        <v>1.2</v>
      </c>
      <c r="D11" s="1">
        <v>3.7</v>
      </c>
      <c r="E11" s="1">
        <v>11.2</v>
      </c>
      <c r="F11" s="1">
        <v>8.4</v>
      </c>
      <c r="G11" s="1">
        <v>12.5</v>
      </c>
      <c r="H11" s="1">
        <v>45.8</v>
      </c>
      <c r="I11" s="1">
        <v>5.6</v>
      </c>
      <c r="J11" s="1">
        <v>0.5</v>
      </c>
      <c r="K11" s="1">
        <v>5.3</v>
      </c>
      <c r="L11" s="1">
        <v>1.5</v>
      </c>
      <c r="M11" s="1">
        <v>0.3</v>
      </c>
      <c r="N11">
        <v>100.2</v>
      </c>
      <c r="O11" s="4">
        <f t="shared" si="0"/>
        <v>100.19999999999999</v>
      </c>
    </row>
    <row r="12" spans="1:15" x14ac:dyDescent="0.3">
      <c r="A12">
        <v>1931</v>
      </c>
      <c r="B12" s="1">
        <v>2.8</v>
      </c>
      <c r="C12" s="1">
        <v>6.9</v>
      </c>
      <c r="D12" s="1">
        <v>2.1</v>
      </c>
      <c r="E12" s="1">
        <v>1.9</v>
      </c>
      <c r="F12" s="1">
        <v>21</v>
      </c>
      <c r="G12" s="1">
        <v>18.600000000000001</v>
      </c>
      <c r="H12" s="1">
        <v>2.2999999999999998</v>
      </c>
      <c r="I12" s="1">
        <v>0.7</v>
      </c>
      <c r="J12" s="1">
        <v>0.8</v>
      </c>
      <c r="K12" s="1">
        <v>0.8</v>
      </c>
      <c r="L12" s="1">
        <v>0.6</v>
      </c>
      <c r="M12" s="1">
        <v>0.5</v>
      </c>
      <c r="N12">
        <v>59</v>
      </c>
      <c r="O12" s="4">
        <f t="shared" si="0"/>
        <v>59</v>
      </c>
    </row>
    <row r="13" spans="1:15" x14ac:dyDescent="0.3">
      <c r="A13">
        <v>1932</v>
      </c>
      <c r="B13" s="1">
        <v>0.2</v>
      </c>
      <c r="C13" s="1">
        <v>9.5</v>
      </c>
      <c r="D13" s="1">
        <v>5.4</v>
      </c>
      <c r="E13" s="1">
        <v>0.7</v>
      </c>
      <c r="F13" s="1">
        <v>3.9</v>
      </c>
      <c r="G13" s="1">
        <v>6.1</v>
      </c>
      <c r="H13" s="1">
        <v>1.3</v>
      </c>
      <c r="I13" s="1">
        <v>0.6</v>
      </c>
      <c r="J13" s="1">
        <v>0.7</v>
      </c>
      <c r="K13" s="1">
        <v>1.1000000000000001</v>
      </c>
      <c r="L13" s="1">
        <v>0.9</v>
      </c>
      <c r="M13" s="1">
        <v>0.3</v>
      </c>
      <c r="N13">
        <v>30.7</v>
      </c>
      <c r="O13" s="4">
        <f t="shared" si="0"/>
        <v>30.7</v>
      </c>
    </row>
    <row r="14" spans="1:15" x14ac:dyDescent="0.3">
      <c r="A14">
        <v>1933</v>
      </c>
      <c r="B14" s="1">
        <v>0.1</v>
      </c>
      <c r="C14" s="1">
        <v>28.6</v>
      </c>
      <c r="D14" s="1">
        <v>24.7</v>
      </c>
      <c r="E14" s="1">
        <v>49.6</v>
      </c>
      <c r="F14" s="1">
        <v>17.100000000000001</v>
      </c>
      <c r="G14" s="1">
        <v>17.100000000000001</v>
      </c>
      <c r="H14" s="1">
        <v>20.399999999999999</v>
      </c>
      <c r="I14" s="1">
        <v>18.2</v>
      </c>
      <c r="J14" s="1">
        <v>7.2</v>
      </c>
      <c r="K14" s="1">
        <v>9.9</v>
      </c>
      <c r="L14" s="1">
        <v>6.3</v>
      </c>
      <c r="M14" s="1">
        <v>1.1000000000000001</v>
      </c>
      <c r="N14">
        <v>200.3</v>
      </c>
      <c r="O14" s="4">
        <f t="shared" si="0"/>
        <v>200.29999999999998</v>
      </c>
    </row>
    <row r="15" spans="1:15" x14ac:dyDescent="0.3">
      <c r="A15">
        <v>1934</v>
      </c>
      <c r="B15" s="1">
        <v>6.1</v>
      </c>
      <c r="C15" s="1">
        <v>30.6</v>
      </c>
      <c r="D15" s="1">
        <v>10.4</v>
      </c>
      <c r="E15" s="1">
        <v>3.4</v>
      </c>
      <c r="F15" s="1">
        <v>5.3</v>
      </c>
      <c r="G15" s="1">
        <v>11.1</v>
      </c>
      <c r="H15" s="1">
        <v>5.5</v>
      </c>
      <c r="I15" s="1">
        <v>2.5</v>
      </c>
      <c r="J15" s="1">
        <v>1.3</v>
      </c>
      <c r="K15" s="1">
        <v>1</v>
      </c>
      <c r="L15" s="1">
        <v>1.4</v>
      </c>
      <c r="M15" s="1">
        <v>0.6</v>
      </c>
      <c r="N15">
        <v>79.2</v>
      </c>
      <c r="O15" s="4">
        <f t="shared" si="0"/>
        <v>79.199999999999989</v>
      </c>
    </row>
    <row r="16" spans="1:15" x14ac:dyDescent="0.3">
      <c r="A16">
        <v>1935</v>
      </c>
      <c r="B16" s="1">
        <v>1.6</v>
      </c>
      <c r="C16" s="1">
        <v>1.8</v>
      </c>
      <c r="D16" s="1">
        <v>4.3</v>
      </c>
      <c r="E16" s="1">
        <v>3.9</v>
      </c>
      <c r="F16" s="1">
        <v>8.5</v>
      </c>
      <c r="G16" s="1">
        <v>11.9</v>
      </c>
      <c r="H16" s="1">
        <v>1.8</v>
      </c>
      <c r="I16" s="1">
        <v>7.2</v>
      </c>
      <c r="J16" s="1">
        <v>1.7</v>
      </c>
      <c r="K16" s="1">
        <v>0.9</v>
      </c>
      <c r="L16" s="1">
        <v>0.7</v>
      </c>
      <c r="M16" s="1">
        <v>0.3</v>
      </c>
      <c r="N16">
        <v>44.6</v>
      </c>
      <c r="O16" s="4">
        <f t="shared" si="0"/>
        <v>44.6</v>
      </c>
    </row>
    <row r="17" spans="1:15" x14ac:dyDescent="0.3">
      <c r="A17">
        <v>1936</v>
      </c>
      <c r="B17" s="1">
        <v>10.1</v>
      </c>
      <c r="C17" s="1">
        <v>37.200000000000003</v>
      </c>
      <c r="D17" s="1">
        <v>8.3000000000000007</v>
      </c>
      <c r="E17" s="1">
        <v>28.1</v>
      </c>
      <c r="F17" s="1">
        <v>29.3</v>
      </c>
      <c r="G17" s="1">
        <v>14.7</v>
      </c>
      <c r="H17" s="1">
        <v>1.8</v>
      </c>
      <c r="I17" s="1">
        <v>0.5</v>
      </c>
      <c r="J17" s="1">
        <v>0.5</v>
      </c>
      <c r="K17" s="1">
        <v>0.7</v>
      </c>
      <c r="L17" s="1">
        <v>0.6</v>
      </c>
      <c r="M17" s="1">
        <v>0.3</v>
      </c>
      <c r="N17">
        <v>132.1</v>
      </c>
      <c r="O17" s="4">
        <f t="shared" si="0"/>
        <v>132.10000000000002</v>
      </c>
    </row>
    <row r="18" spans="1:15" x14ac:dyDescent="0.3">
      <c r="A18">
        <v>1937</v>
      </c>
      <c r="B18" s="1">
        <v>0.6</v>
      </c>
      <c r="C18" s="1">
        <v>0.7</v>
      </c>
      <c r="D18" s="1">
        <v>2.1</v>
      </c>
      <c r="E18" s="1">
        <v>26.9</v>
      </c>
      <c r="F18" s="1">
        <v>24.9</v>
      </c>
      <c r="G18" s="1">
        <v>2.7</v>
      </c>
      <c r="H18" s="1">
        <v>15.5</v>
      </c>
      <c r="I18" s="1">
        <v>2.6</v>
      </c>
      <c r="J18" s="1">
        <v>7.4</v>
      </c>
      <c r="K18" s="1">
        <v>2.7</v>
      </c>
      <c r="L18" s="1">
        <v>11.8</v>
      </c>
      <c r="M18" s="1">
        <v>2.4</v>
      </c>
      <c r="N18">
        <v>100.3</v>
      </c>
      <c r="O18" s="4">
        <f t="shared" si="0"/>
        <v>100.30000000000001</v>
      </c>
    </row>
    <row r="19" spans="1:15" x14ac:dyDescent="0.3">
      <c r="A19">
        <v>1938</v>
      </c>
      <c r="B19" s="1">
        <v>12.7</v>
      </c>
      <c r="C19" s="1">
        <v>1.9</v>
      </c>
      <c r="D19" s="1">
        <v>5.6</v>
      </c>
      <c r="E19" s="1">
        <v>7.2</v>
      </c>
      <c r="F19" s="1">
        <v>27.4</v>
      </c>
      <c r="G19" s="1">
        <v>5.2</v>
      </c>
      <c r="H19" s="1">
        <v>0.5</v>
      </c>
      <c r="I19" s="1">
        <v>7.4</v>
      </c>
      <c r="J19" s="1">
        <v>1.7</v>
      </c>
      <c r="K19" s="1">
        <v>2</v>
      </c>
      <c r="L19" s="1">
        <v>3</v>
      </c>
      <c r="M19" s="1">
        <v>1.1000000000000001</v>
      </c>
      <c r="N19">
        <v>75.7</v>
      </c>
      <c r="O19" s="4">
        <f t="shared" si="0"/>
        <v>75.7</v>
      </c>
    </row>
    <row r="20" spans="1:15" x14ac:dyDescent="0.3">
      <c r="A20">
        <v>1939</v>
      </c>
      <c r="B20" s="1">
        <v>9.1</v>
      </c>
      <c r="C20" s="1">
        <v>13.6</v>
      </c>
      <c r="D20" s="1">
        <v>6.2</v>
      </c>
      <c r="E20" s="1">
        <v>5.2</v>
      </c>
      <c r="F20" s="1">
        <v>6.3</v>
      </c>
      <c r="G20" s="1">
        <v>8.1999999999999993</v>
      </c>
      <c r="H20" s="1">
        <v>17.899999999999999</v>
      </c>
      <c r="I20" s="1">
        <v>16.5</v>
      </c>
      <c r="J20" s="1">
        <v>2.7</v>
      </c>
      <c r="K20" s="1">
        <v>0.9</v>
      </c>
      <c r="L20" s="1">
        <v>0.8</v>
      </c>
      <c r="M20" s="1">
        <v>12.2</v>
      </c>
      <c r="N20">
        <v>99.6</v>
      </c>
      <c r="O20" s="4">
        <f t="shared" si="0"/>
        <v>99.600000000000009</v>
      </c>
    </row>
    <row r="21" spans="1:15" x14ac:dyDescent="0.3">
      <c r="A21">
        <v>1940</v>
      </c>
      <c r="B21" s="1">
        <v>1.9</v>
      </c>
      <c r="C21" s="1">
        <v>8.6</v>
      </c>
      <c r="D21" s="1">
        <v>10.5</v>
      </c>
      <c r="E21" s="1">
        <v>16.8</v>
      </c>
      <c r="F21" s="1">
        <v>18.899999999999999</v>
      </c>
      <c r="G21" s="1">
        <v>4.3</v>
      </c>
      <c r="H21" s="1">
        <v>8.9</v>
      </c>
      <c r="I21" s="1">
        <v>1.5</v>
      </c>
      <c r="J21" s="1">
        <v>0.4</v>
      </c>
      <c r="K21" s="1">
        <v>0.7</v>
      </c>
      <c r="L21" s="1">
        <v>0.8</v>
      </c>
      <c r="M21" s="1">
        <v>1.2</v>
      </c>
      <c r="N21">
        <v>74.5</v>
      </c>
      <c r="O21" s="4">
        <f t="shared" si="0"/>
        <v>74.5</v>
      </c>
    </row>
    <row r="22" spans="1:15" x14ac:dyDescent="0.3">
      <c r="A22">
        <v>1941</v>
      </c>
      <c r="B22" s="1">
        <v>15.1</v>
      </c>
      <c r="C22" s="1">
        <v>1.9</v>
      </c>
      <c r="D22" s="1">
        <v>0.6</v>
      </c>
      <c r="E22" s="1">
        <v>11.7</v>
      </c>
      <c r="F22" s="1">
        <v>13.2</v>
      </c>
      <c r="G22" s="1">
        <v>13.5</v>
      </c>
      <c r="H22" s="1">
        <v>12.1</v>
      </c>
      <c r="I22" s="1">
        <v>2.1</v>
      </c>
      <c r="J22" s="1">
        <v>0.6</v>
      </c>
      <c r="K22" s="1">
        <v>1.6</v>
      </c>
      <c r="L22" s="1">
        <v>5.5</v>
      </c>
      <c r="M22" s="1">
        <v>1.7</v>
      </c>
      <c r="N22">
        <v>79.599999999999994</v>
      </c>
      <c r="O22" s="4">
        <f t="shared" si="0"/>
        <v>79.59999999999998</v>
      </c>
    </row>
    <row r="23" spans="1:15" x14ac:dyDescent="0.3">
      <c r="A23">
        <v>1942</v>
      </c>
      <c r="B23" s="1">
        <v>10.3</v>
      </c>
      <c r="C23" s="1">
        <v>15</v>
      </c>
      <c r="D23" s="1">
        <v>17</v>
      </c>
      <c r="E23" s="1">
        <v>12.9</v>
      </c>
      <c r="F23" s="1">
        <v>3</v>
      </c>
      <c r="G23" s="1">
        <v>7.7</v>
      </c>
      <c r="H23" s="1">
        <v>15.8</v>
      </c>
      <c r="I23" s="1">
        <v>17.600000000000001</v>
      </c>
      <c r="J23" s="1">
        <v>2.8</v>
      </c>
      <c r="K23" s="1">
        <v>22.3</v>
      </c>
      <c r="L23" s="1">
        <v>18.2</v>
      </c>
      <c r="M23" s="1">
        <v>2.4</v>
      </c>
      <c r="N23">
        <v>145</v>
      </c>
      <c r="O23" s="4">
        <f t="shared" si="0"/>
        <v>144.99999999999997</v>
      </c>
    </row>
    <row r="24" spans="1:15" x14ac:dyDescent="0.3">
      <c r="A24">
        <v>1943</v>
      </c>
      <c r="B24" s="1">
        <v>51.6</v>
      </c>
      <c r="C24" s="1">
        <v>30.4</v>
      </c>
      <c r="D24" s="1">
        <v>23.7</v>
      </c>
      <c r="E24" s="1">
        <v>10.199999999999999</v>
      </c>
      <c r="F24" s="1">
        <v>22.6</v>
      </c>
      <c r="G24" s="1">
        <v>7.8</v>
      </c>
      <c r="H24" s="1">
        <v>0.9</v>
      </c>
      <c r="I24" s="1">
        <v>0.7</v>
      </c>
      <c r="J24" s="1">
        <v>9.6999999999999993</v>
      </c>
      <c r="K24" s="1">
        <v>2.1</v>
      </c>
      <c r="L24" s="1">
        <v>0.7</v>
      </c>
      <c r="M24" s="1">
        <v>10.1</v>
      </c>
      <c r="N24">
        <v>170.5</v>
      </c>
      <c r="O24" s="4">
        <f t="shared" si="0"/>
        <v>170.49999999999997</v>
      </c>
    </row>
    <row r="25" spans="1:15" x14ac:dyDescent="0.3">
      <c r="A25">
        <v>1944</v>
      </c>
      <c r="B25" s="1">
        <v>11.6</v>
      </c>
      <c r="C25" s="1">
        <v>6.4</v>
      </c>
      <c r="D25" s="1">
        <v>0.7</v>
      </c>
      <c r="E25" s="1">
        <v>1</v>
      </c>
      <c r="F25" s="1">
        <v>9.8000000000000007</v>
      </c>
      <c r="G25" s="1">
        <v>28.5</v>
      </c>
      <c r="H25" s="1">
        <v>6.9</v>
      </c>
      <c r="I25" s="1">
        <v>2</v>
      </c>
      <c r="J25" s="1">
        <v>0.9</v>
      </c>
      <c r="K25" s="1">
        <v>0.7</v>
      </c>
      <c r="L25" s="1">
        <v>0.6</v>
      </c>
      <c r="M25" s="1">
        <v>0.2</v>
      </c>
      <c r="N25">
        <v>69.3</v>
      </c>
      <c r="O25" s="4">
        <f t="shared" si="0"/>
        <v>69.300000000000011</v>
      </c>
    </row>
    <row r="26" spans="1:15" x14ac:dyDescent="0.3">
      <c r="A26">
        <v>1945</v>
      </c>
      <c r="B26" s="1">
        <v>0.3</v>
      </c>
      <c r="C26" s="1">
        <v>0.6</v>
      </c>
      <c r="D26" s="1">
        <v>0.6</v>
      </c>
      <c r="E26" s="1">
        <v>13.1</v>
      </c>
      <c r="F26" s="1">
        <v>5.9</v>
      </c>
      <c r="G26" s="1">
        <v>12.8</v>
      </c>
      <c r="H26" s="1">
        <v>2.9</v>
      </c>
      <c r="I26" s="1">
        <v>6.9</v>
      </c>
      <c r="J26" s="1">
        <v>1.6</v>
      </c>
      <c r="K26" s="1">
        <v>0.8</v>
      </c>
      <c r="L26" s="1">
        <v>0.7</v>
      </c>
      <c r="M26" s="1">
        <v>0.3</v>
      </c>
      <c r="N26">
        <v>46.5</v>
      </c>
      <c r="O26" s="4">
        <f t="shared" si="0"/>
        <v>46.499999999999993</v>
      </c>
    </row>
    <row r="27" spans="1:15" x14ac:dyDescent="0.3">
      <c r="A27">
        <v>1946</v>
      </c>
      <c r="B27" s="1">
        <v>25.8</v>
      </c>
      <c r="C27" s="1">
        <v>16.3</v>
      </c>
      <c r="D27" s="1">
        <v>3.4</v>
      </c>
      <c r="E27" s="1">
        <v>3.1</v>
      </c>
      <c r="F27" s="1">
        <v>7.3</v>
      </c>
      <c r="G27" s="1">
        <v>5.6</v>
      </c>
      <c r="H27" s="1">
        <v>13</v>
      </c>
      <c r="I27" s="1">
        <v>2</v>
      </c>
      <c r="J27" s="1">
        <v>1.4</v>
      </c>
      <c r="K27" s="1">
        <v>1.7</v>
      </c>
      <c r="L27" s="1">
        <v>1</v>
      </c>
      <c r="M27" s="1">
        <v>6.4</v>
      </c>
      <c r="N27">
        <v>87</v>
      </c>
      <c r="O27" s="4">
        <f t="shared" si="0"/>
        <v>87.000000000000014</v>
      </c>
    </row>
    <row r="28" spans="1:15" x14ac:dyDescent="0.3">
      <c r="A28">
        <v>1947</v>
      </c>
      <c r="B28" s="1">
        <v>12.4</v>
      </c>
      <c r="C28" s="1">
        <v>8.8000000000000007</v>
      </c>
      <c r="D28" s="1">
        <v>12</v>
      </c>
      <c r="E28" s="1">
        <v>9.1999999999999993</v>
      </c>
      <c r="F28" s="1">
        <v>6.7</v>
      </c>
      <c r="G28" s="1">
        <v>37.700000000000003</v>
      </c>
      <c r="H28" s="1">
        <v>15.2</v>
      </c>
      <c r="I28" s="1">
        <v>2.2000000000000002</v>
      </c>
      <c r="J28" s="1">
        <v>0.6</v>
      </c>
      <c r="K28" s="1">
        <v>0.6</v>
      </c>
      <c r="L28" s="1">
        <v>0.6</v>
      </c>
      <c r="M28" s="1">
        <v>0.3</v>
      </c>
      <c r="N28">
        <v>106.3</v>
      </c>
      <c r="O28" s="4">
        <f t="shared" si="0"/>
        <v>106.3</v>
      </c>
    </row>
    <row r="29" spans="1:15" x14ac:dyDescent="0.3">
      <c r="A29">
        <v>1948</v>
      </c>
      <c r="B29" s="1">
        <v>3.3</v>
      </c>
      <c r="C29" s="1">
        <v>0.7</v>
      </c>
      <c r="D29" s="1">
        <v>0.1</v>
      </c>
      <c r="E29" s="1">
        <v>9.3000000000000007</v>
      </c>
      <c r="F29" s="1">
        <v>5.2</v>
      </c>
      <c r="G29" s="1">
        <v>17.899999999999999</v>
      </c>
      <c r="H29" s="1">
        <v>14.3</v>
      </c>
      <c r="I29" s="1">
        <v>2.5</v>
      </c>
      <c r="J29" s="1">
        <v>0.8</v>
      </c>
      <c r="K29" s="1">
        <v>0.9</v>
      </c>
      <c r="L29" s="1">
        <v>0.8</v>
      </c>
      <c r="M29" s="1">
        <v>0.6</v>
      </c>
      <c r="N29">
        <v>56.4</v>
      </c>
      <c r="O29" s="4">
        <f t="shared" si="0"/>
        <v>56.399999999999991</v>
      </c>
    </row>
    <row r="30" spans="1:15" x14ac:dyDescent="0.3">
      <c r="A30">
        <v>1949</v>
      </c>
      <c r="B30" s="1">
        <v>2.2000000000000002</v>
      </c>
      <c r="C30" s="1">
        <v>3.9</v>
      </c>
      <c r="D30" s="1">
        <v>7.3</v>
      </c>
      <c r="E30" s="1">
        <v>6.3</v>
      </c>
      <c r="F30" s="1">
        <v>14</v>
      </c>
      <c r="G30" s="1">
        <v>43.2</v>
      </c>
      <c r="H30" s="1">
        <v>26.5</v>
      </c>
      <c r="I30" s="1">
        <v>12.2</v>
      </c>
      <c r="J30" s="1">
        <v>1.9</v>
      </c>
      <c r="K30" s="1">
        <v>6.4</v>
      </c>
      <c r="L30" s="1">
        <v>29</v>
      </c>
      <c r="M30" s="1">
        <v>3.9</v>
      </c>
      <c r="N30">
        <v>156.80000000000001</v>
      </c>
      <c r="O30" s="4">
        <f t="shared" si="0"/>
        <v>156.80000000000004</v>
      </c>
    </row>
    <row r="31" spans="1:15" x14ac:dyDescent="0.3">
      <c r="A31">
        <v>1950</v>
      </c>
      <c r="B31" s="1">
        <v>0.3</v>
      </c>
      <c r="C31" s="1">
        <v>1.1000000000000001</v>
      </c>
      <c r="D31" s="1">
        <v>12.4</v>
      </c>
      <c r="E31" s="1">
        <v>10.5</v>
      </c>
      <c r="F31" s="1">
        <v>8.5</v>
      </c>
      <c r="G31" s="1">
        <v>6.5</v>
      </c>
      <c r="H31" s="1">
        <v>7.4</v>
      </c>
      <c r="I31" s="1">
        <v>1.9</v>
      </c>
      <c r="J31" s="1">
        <v>1.1000000000000001</v>
      </c>
      <c r="K31" s="1">
        <v>1</v>
      </c>
      <c r="L31" s="1">
        <v>1.7</v>
      </c>
      <c r="M31" s="1">
        <v>0.7</v>
      </c>
      <c r="N31">
        <v>53.1</v>
      </c>
      <c r="O31" s="4">
        <f t="shared" si="0"/>
        <v>53.1</v>
      </c>
    </row>
    <row r="32" spans="1:15" x14ac:dyDescent="0.3">
      <c r="A32">
        <v>1951</v>
      </c>
      <c r="B32" s="1">
        <v>39.5</v>
      </c>
      <c r="C32" s="1">
        <v>5</v>
      </c>
      <c r="D32" s="1">
        <v>1</v>
      </c>
      <c r="E32" s="1">
        <v>5.3</v>
      </c>
      <c r="F32" s="1">
        <v>27</v>
      </c>
      <c r="G32" s="1">
        <v>8</v>
      </c>
      <c r="H32" s="1">
        <v>3.3</v>
      </c>
      <c r="I32" s="1">
        <v>0.9</v>
      </c>
      <c r="J32" s="1">
        <v>0.7</v>
      </c>
      <c r="K32" s="1">
        <v>8.4</v>
      </c>
      <c r="L32" s="1">
        <v>6</v>
      </c>
      <c r="M32" s="1">
        <v>1.3</v>
      </c>
      <c r="N32">
        <v>106.4</v>
      </c>
      <c r="O32" s="4">
        <f t="shared" si="0"/>
        <v>106.4</v>
      </c>
    </row>
    <row r="33" spans="1:15" x14ac:dyDescent="0.3">
      <c r="A33">
        <v>1952</v>
      </c>
      <c r="B33" s="1">
        <v>0.4</v>
      </c>
      <c r="C33" s="1">
        <v>5</v>
      </c>
      <c r="D33" s="1">
        <v>3.6</v>
      </c>
      <c r="E33" s="1">
        <v>4.5999999999999996</v>
      </c>
      <c r="F33" s="1">
        <v>25.4</v>
      </c>
      <c r="G33" s="1">
        <v>4.2</v>
      </c>
      <c r="H33" s="1">
        <v>3.1</v>
      </c>
      <c r="I33" s="1">
        <v>1</v>
      </c>
      <c r="J33" s="1">
        <v>3</v>
      </c>
      <c r="K33" s="1">
        <v>1.1000000000000001</v>
      </c>
      <c r="L33" s="1">
        <v>1.4</v>
      </c>
      <c r="M33" s="1">
        <v>0.6</v>
      </c>
      <c r="N33">
        <v>53.4</v>
      </c>
      <c r="O33" s="4">
        <f t="shared" si="0"/>
        <v>53.400000000000006</v>
      </c>
    </row>
    <row r="34" spans="1:15" x14ac:dyDescent="0.3">
      <c r="A34">
        <v>1953</v>
      </c>
      <c r="B34" s="1">
        <v>11.4</v>
      </c>
      <c r="C34" s="1">
        <v>3</v>
      </c>
      <c r="D34" s="1">
        <v>7.4</v>
      </c>
      <c r="E34" s="1">
        <v>9.3000000000000007</v>
      </c>
      <c r="F34" s="1">
        <v>11.2</v>
      </c>
      <c r="G34" s="1">
        <v>12.1</v>
      </c>
      <c r="H34" s="1">
        <v>2.5</v>
      </c>
      <c r="I34" s="1">
        <v>2.7</v>
      </c>
      <c r="J34" s="1">
        <v>1.3</v>
      </c>
      <c r="K34" s="1">
        <v>0.9</v>
      </c>
      <c r="L34" s="1">
        <v>0.7</v>
      </c>
      <c r="M34" s="1">
        <v>0.4</v>
      </c>
      <c r="N34">
        <v>62.9</v>
      </c>
      <c r="O34" s="4">
        <f t="shared" si="0"/>
        <v>62.9</v>
      </c>
    </row>
    <row r="35" spans="1:15" x14ac:dyDescent="0.3">
      <c r="A35">
        <v>1954</v>
      </c>
      <c r="B35" s="1">
        <v>0.5</v>
      </c>
      <c r="C35" s="1">
        <v>4.2</v>
      </c>
      <c r="D35" s="1">
        <v>2.9</v>
      </c>
      <c r="E35" s="1">
        <v>24</v>
      </c>
      <c r="F35" s="1">
        <v>30.7</v>
      </c>
      <c r="G35" s="1">
        <v>4.7</v>
      </c>
      <c r="H35" s="1">
        <v>5.6</v>
      </c>
      <c r="I35" s="1">
        <v>4.5</v>
      </c>
      <c r="J35" s="1">
        <v>1.5</v>
      </c>
      <c r="K35" s="1">
        <v>1.1000000000000001</v>
      </c>
      <c r="L35" s="1">
        <v>0.8</v>
      </c>
      <c r="M35" s="1">
        <v>0.3</v>
      </c>
      <c r="N35">
        <v>80.8</v>
      </c>
      <c r="O35" s="4">
        <f t="shared" si="0"/>
        <v>80.799999999999983</v>
      </c>
    </row>
    <row r="36" spans="1:15" x14ac:dyDescent="0.3">
      <c r="A36">
        <v>1955</v>
      </c>
      <c r="B36" s="1">
        <v>1.5</v>
      </c>
      <c r="C36" s="1">
        <v>9.4</v>
      </c>
      <c r="D36" s="1">
        <v>6.8</v>
      </c>
      <c r="E36" s="1">
        <v>2.9</v>
      </c>
      <c r="F36" s="1">
        <v>27.8</v>
      </c>
      <c r="G36" s="1">
        <v>9.1999999999999993</v>
      </c>
      <c r="H36" s="1">
        <v>5.3</v>
      </c>
      <c r="I36" s="1">
        <v>3.2</v>
      </c>
      <c r="J36" s="1">
        <v>1.1000000000000001</v>
      </c>
      <c r="K36" s="1">
        <v>0.9</v>
      </c>
      <c r="L36" s="1">
        <v>0.8</v>
      </c>
      <c r="M36" s="1">
        <v>0.3</v>
      </c>
      <c r="N36">
        <v>69.2</v>
      </c>
      <c r="O36" s="4">
        <f t="shared" si="0"/>
        <v>69.199999999999989</v>
      </c>
    </row>
    <row r="37" spans="1:15" x14ac:dyDescent="0.3">
      <c r="A37">
        <v>1956</v>
      </c>
      <c r="B37" s="1">
        <v>11.4</v>
      </c>
      <c r="C37" s="1">
        <v>12</v>
      </c>
      <c r="D37" s="1">
        <v>40.799999999999997</v>
      </c>
      <c r="E37" s="1">
        <v>14.4</v>
      </c>
      <c r="F37" s="1">
        <v>7.1</v>
      </c>
      <c r="G37" s="1">
        <v>18.7</v>
      </c>
      <c r="H37" s="1">
        <v>3.9</v>
      </c>
      <c r="I37" s="1">
        <v>0.7</v>
      </c>
      <c r="J37" s="1">
        <v>1.8</v>
      </c>
      <c r="K37" s="1">
        <v>2.6</v>
      </c>
      <c r="L37" s="1">
        <v>3.2</v>
      </c>
      <c r="M37" s="1">
        <v>33.6</v>
      </c>
      <c r="N37">
        <v>150.19999999999999</v>
      </c>
      <c r="O37" s="4">
        <f t="shared" si="0"/>
        <v>150.19999999999999</v>
      </c>
    </row>
    <row r="38" spans="1:15" x14ac:dyDescent="0.3">
      <c r="A38">
        <v>1957</v>
      </c>
      <c r="B38" s="1">
        <v>53.2</v>
      </c>
      <c r="C38" s="1">
        <v>10.4</v>
      </c>
      <c r="D38" s="1">
        <v>6.1</v>
      </c>
      <c r="E38" s="1">
        <v>31.5</v>
      </c>
      <c r="F38" s="1">
        <v>5.8</v>
      </c>
      <c r="G38" s="1">
        <v>3.7</v>
      </c>
      <c r="H38" s="1">
        <v>11.8</v>
      </c>
      <c r="I38" s="1">
        <v>7.4</v>
      </c>
      <c r="J38" s="1">
        <v>1.8</v>
      </c>
      <c r="K38" s="1">
        <v>0.9</v>
      </c>
      <c r="L38" s="1">
        <v>0.7</v>
      </c>
      <c r="M38" s="1">
        <v>1.4</v>
      </c>
      <c r="N38">
        <v>134.69999999999999</v>
      </c>
      <c r="O38" s="4">
        <f t="shared" si="0"/>
        <v>134.70000000000002</v>
      </c>
    </row>
    <row r="39" spans="1:15" x14ac:dyDescent="0.3">
      <c r="A39">
        <v>1958</v>
      </c>
      <c r="B39" s="1">
        <v>2.2000000000000002</v>
      </c>
      <c r="C39" s="1">
        <v>6.7</v>
      </c>
      <c r="D39" s="1">
        <v>4.5</v>
      </c>
      <c r="E39" s="1">
        <v>1.7</v>
      </c>
      <c r="F39" s="1">
        <v>3</v>
      </c>
      <c r="G39" s="1">
        <v>1.5</v>
      </c>
      <c r="H39" s="1">
        <v>17.2</v>
      </c>
      <c r="I39" s="1">
        <v>47.7</v>
      </c>
      <c r="J39" s="1">
        <v>6.2</v>
      </c>
      <c r="K39" s="1">
        <v>11.8</v>
      </c>
      <c r="L39" s="1">
        <v>2.2999999999999998</v>
      </c>
      <c r="M39" s="1">
        <v>0.3</v>
      </c>
      <c r="N39">
        <v>105.1</v>
      </c>
      <c r="O39" s="4">
        <f t="shared" si="0"/>
        <v>105.1</v>
      </c>
    </row>
    <row r="40" spans="1:15" x14ac:dyDescent="0.3">
      <c r="A40">
        <v>1959</v>
      </c>
      <c r="B40" s="1">
        <v>19.8</v>
      </c>
      <c r="C40" s="1">
        <v>11.2</v>
      </c>
      <c r="D40" s="1">
        <v>13.9</v>
      </c>
      <c r="E40" s="1">
        <v>7.2</v>
      </c>
      <c r="F40" s="1">
        <v>24.2</v>
      </c>
      <c r="G40" s="1">
        <v>18.8</v>
      </c>
      <c r="H40" s="1">
        <v>7.7</v>
      </c>
      <c r="I40" s="1">
        <v>1.7</v>
      </c>
      <c r="J40" s="1">
        <v>0.9</v>
      </c>
      <c r="K40" s="1">
        <v>1</v>
      </c>
      <c r="L40" s="1">
        <v>1.9</v>
      </c>
      <c r="M40" s="1">
        <v>1</v>
      </c>
      <c r="N40">
        <v>109.3</v>
      </c>
      <c r="O40" s="4">
        <f t="shared" si="0"/>
        <v>109.30000000000001</v>
      </c>
    </row>
    <row r="41" spans="1:15" x14ac:dyDescent="0.3">
      <c r="A41">
        <v>1960</v>
      </c>
      <c r="B41" s="1">
        <v>7.6</v>
      </c>
      <c r="C41" s="1">
        <v>12.8</v>
      </c>
      <c r="D41" s="1">
        <v>10.3</v>
      </c>
      <c r="E41" s="1">
        <v>13.5</v>
      </c>
      <c r="F41" s="1">
        <v>3.4</v>
      </c>
      <c r="G41" s="1">
        <v>11.1</v>
      </c>
      <c r="H41" s="1">
        <v>23.2</v>
      </c>
      <c r="I41" s="1">
        <v>8.3000000000000007</v>
      </c>
      <c r="J41" s="1">
        <v>7</v>
      </c>
      <c r="K41" s="1">
        <v>2.1</v>
      </c>
      <c r="L41" s="1">
        <v>1.3</v>
      </c>
      <c r="M41" s="1">
        <v>0.8</v>
      </c>
      <c r="N41">
        <v>101.4</v>
      </c>
      <c r="O41" s="4">
        <f t="shared" si="0"/>
        <v>101.39999999999999</v>
      </c>
    </row>
    <row r="42" spans="1:15" x14ac:dyDescent="0.3">
      <c r="A42">
        <v>1961</v>
      </c>
      <c r="B42" s="1">
        <v>0.2</v>
      </c>
      <c r="C42" s="1">
        <v>15.1</v>
      </c>
      <c r="D42" s="1">
        <v>7.4</v>
      </c>
      <c r="E42" s="1">
        <v>7.2</v>
      </c>
      <c r="F42" s="1">
        <v>33.700000000000003</v>
      </c>
      <c r="G42" s="1">
        <v>10.5</v>
      </c>
      <c r="H42" s="1">
        <v>7.5</v>
      </c>
      <c r="I42" s="1">
        <v>1.4</v>
      </c>
      <c r="J42" s="1">
        <v>0.5</v>
      </c>
      <c r="K42" s="1">
        <v>0.4</v>
      </c>
      <c r="L42" s="1">
        <v>0.6</v>
      </c>
      <c r="M42" s="1">
        <v>0.3</v>
      </c>
      <c r="N42">
        <v>84.8</v>
      </c>
      <c r="O42" s="4">
        <f t="shared" si="0"/>
        <v>84.8</v>
      </c>
    </row>
    <row r="43" spans="1:15" x14ac:dyDescent="0.3">
      <c r="A43">
        <v>1962</v>
      </c>
      <c r="B43" s="1">
        <v>0.4</v>
      </c>
      <c r="C43" s="1">
        <v>9.1999999999999993</v>
      </c>
      <c r="D43" s="1">
        <v>3.3</v>
      </c>
      <c r="E43" s="1">
        <v>22</v>
      </c>
      <c r="F43" s="1">
        <v>13</v>
      </c>
      <c r="G43" s="1">
        <v>19.399999999999999</v>
      </c>
      <c r="H43" s="1">
        <v>24</v>
      </c>
      <c r="I43" s="1">
        <v>3.8</v>
      </c>
      <c r="J43" s="1">
        <v>1.2</v>
      </c>
      <c r="K43" s="1">
        <v>2.5</v>
      </c>
      <c r="L43" s="1">
        <v>1.3</v>
      </c>
      <c r="M43" s="1">
        <v>0.4</v>
      </c>
      <c r="N43">
        <v>100.5</v>
      </c>
      <c r="O43" s="4">
        <f t="shared" si="0"/>
        <v>100.5</v>
      </c>
    </row>
    <row r="44" spans="1:15" x14ac:dyDescent="0.3">
      <c r="A44">
        <v>1963</v>
      </c>
      <c r="B44" s="1">
        <v>4.7</v>
      </c>
      <c r="C44" s="1">
        <v>8.6999999999999993</v>
      </c>
      <c r="D44" s="1">
        <v>4.5</v>
      </c>
      <c r="E44" s="1">
        <v>15.5</v>
      </c>
      <c r="F44" s="1">
        <v>3.9</v>
      </c>
      <c r="G44" s="1">
        <v>28.2</v>
      </c>
      <c r="H44" s="1">
        <v>6.7</v>
      </c>
      <c r="I44" s="1">
        <v>1</v>
      </c>
      <c r="J44" s="1">
        <v>4.4000000000000004</v>
      </c>
      <c r="K44" s="1">
        <v>1.5</v>
      </c>
      <c r="L44" s="1">
        <v>1</v>
      </c>
      <c r="M44" s="1">
        <v>0.8</v>
      </c>
      <c r="N44">
        <v>80.900000000000006</v>
      </c>
      <c r="O44" s="4">
        <f t="shared" si="0"/>
        <v>80.900000000000006</v>
      </c>
    </row>
    <row r="45" spans="1:15" x14ac:dyDescent="0.3">
      <c r="A45">
        <v>1964</v>
      </c>
      <c r="B45" s="1">
        <v>34.5</v>
      </c>
      <c r="C45" s="1">
        <v>4.4000000000000004</v>
      </c>
      <c r="D45" s="1">
        <v>8.6</v>
      </c>
      <c r="E45" s="1">
        <v>7</v>
      </c>
      <c r="F45" s="1">
        <v>0.9</v>
      </c>
      <c r="G45" s="1">
        <v>2.4</v>
      </c>
      <c r="H45" s="1">
        <v>10.199999999999999</v>
      </c>
      <c r="I45" s="1">
        <v>1.7</v>
      </c>
      <c r="J45" s="1">
        <v>4.9000000000000004</v>
      </c>
      <c r="K45" s="1">
        <v>1.9</v>
      </c>
      <c r="L45" s="1">
        <v>2.5</v>
      </c>
      <c r="M45" s="1">
        <v>0.7</v>
      </c>
      <c r="N45">
        <v>79.7</v>
      </c>
      <c r="O45" s="4">
        <f t="shared" si="0"/>
        <v>79.700000000000017</v>
      </c>
    </row>
    <row r="46" spans="1:15" x14ac:dyDescent="0.3">
      <c r="A46">
        <v>1965</v>
      </c>
      <c r="B46" s="1">
        <v>1.6</v>
      </c>
      <c r="C46" s="1">
        <v>4.2</v>
      </c>
      <c r="D46" s="1">
        <v>0.7</v>
      </c>
      <c r="E46" s="1">
        <v>19.899999999999999</v>
      </c>
      <c r="F46" s="1">
        <v>15</v>
      </c>
      <c r="G46" s="1">
        <v>2.9</v>
      </c>
      <c r="H46" s="1">
        <v>0.9</v>
      </c>
      <c r="I46" s="1">
        <v>0.7</v>
      </c>
      <c r="J46" s="1">
        <v>0.7</v>
      </c>
      <c r="K46" s="1">
        <v>0.7</v>
      </c>
      <c r="L46" s="1">
        <v>0.8</v>
      </c>
      <c r="M46" s="1">
        <v>0.4</v>
      </c>
      <c r="N46">
        <v>48.5</v>
      </c>
      <c r="O46" s="4">
        <f t="shared" si="0"/>
        <v>48.5</v>
      </c>
    </row>
    <row r="47" spans="1:15" x14ac:dyDescent="0.3">
      <c r="A47">
        <v>1966</v>
      </c>
      <c r="B47" s="1">
        <v>1.1000000000000001</v>
      </c>
      <c r="C47" s="1">
        <v>4.2</v>
      </c>
      <c r="D47" s="1">
        <v>7.4</v>
      </c>
      <c r="E47" s="1">
        <v>53.3</v>
      </c>
      <c r="F47" s="1">
        <v>18.3</v>
      </c>
      <c r="G47" s="1">
        <v>18.5</v>
      </c>
      <c r="H47" s="1">
        <v>21.5</v>
      </c>
      <c r="I47" s="1">
        <v>5.4</v>
      </c>
      <c r="J47" s="1">
        <v>1.3</v>
      </c>
      <c r="K47" s="1">
        <v>1</v>
      </c>
      <c r="L47" s="1">
        <v>1</v>
      </c>
      <c r="M47" s="1">
        <v>0.4</v>
      </c>
      <c r="N47">
        <v>133.4</v>
      </c>
      <c r="O47" s="4">
        <f t="shared" si="0"/>
        <v>133.4</v>
      </c>
    </row>
    <row r="48" spans="1:15" x14ac:dyDescent="0.3">
      <c r="A48">
        <v>1967</v>
      </c>
      <c r="B48" s="1">
        <v>0.4</v>
      </c>
      <c r="C48" s="1">
        <v>18.3</v>
      </c>
      <c r="D48" s="1">
        <v>13.8</v>
      </c>
      <c r="E48" s="1">
        <v>2.2999999999999998</v>
      </c>
      <c r="F48" s="1">
        <v>0.8</v>
      </c>
      <c r="G48" s="1">
        <v>3.5</v>
      </c>
      <c r="H48" s="1">
        <v>3.9</v>
      </c>
      <c r="I48" s="1">
        <v>13.2</v>
      </c>
      <c r="J48" s="1">
        <v>1.3</v>
      </c>
      <c r="K48" s="1">
        <v>1.3</v>
      </c>
      <c r="L48" s="1">
        <v>0.9</v>
      </c>
      <c r="M48" s="1">
        <v>1.3</v>
      </c>
      <c r="N48">
        <v>61</v>
      </c>
      <c r="O48" s="4">
        <f t="shared" si="0"/>
        <v>60.999999999999979</v>
      </c>
    </row>
    <row r="49" spans="1:15" x14ac:dyDescent="0.3">
      <c r="A49">
        <v>1968</v>
      </c>
      <c r="B49" s="1">
        <v>2.5</v>
      </c>
      <c r="C49" s="1">
        <v>2.2999999999999998</v>
      </c>
      <c r="D49" s="1">
        <v>11.8</v>
      </c>
      <c r="E49" s="1">
        <v>0.8</v>
      </c>
      <c r="F49" s="1">
        <v>0.6</v>
      </c>
      <c r="G49" s="1">
        <v>4.8</v>
      </c>
      <c r="H49" s="1">
        <v>8.6999999999999993</v>
      </c>
      <c r="I49" s="1">
        <v>4.5999999999999996</v>
      </c>
      <c r="J49" s="1">
        <v>4</v>
      </c>
      <c r="K49" s="1">
        <v>1.1000000000000001</v>
      </c>
      <c r="L49" s="1">
        <v>0.8</v>
      </c>
      <c r="M49" s="1">
        <v>0.6</v>
      </c>
      <c r="N49">
        <v>42.6</v>
      </c>
      <c r="O49" s="4">
        <f t="shared" si="0"/>
        <v>42.6</v>
      </c>
    </row>
    <row r="50" spans="1:15" x14ac:dyDescent="0.3">
      <c r="A50">
        <v>1969</v>
      </c>
      <c r="B50" s="1">
        <v>15.2</v>
      </c>
      <c r="C50" s="1">
        <v>6</v>
      </c>
      <c r="D50" s="1">
        <v>7.9</v>
      </c>
      <c r="E50" s="1">
        <v>5.2</v>
      </c>
      <c r="F50" s="1">
        <v>7</v>
      </c>
      <c r="G50" s="1">
        <v>0.6</v>
      </c>
      <c r="H50" s="1">
        <v>0.3</v>
      </c>
      <c r="I50" s="1">
        <v>0.3</v>
      </c>
      <c r="J50" s="1">
        <v>0.1</v>
      </c>
      <c r="K50" s="1">
        <v>0.2</v>
      </c>
      <c r="L50" s="1">
        <v>0.2</v>
      </c>
      <c r="M50" s="1">
        <v>3.8</v>
      </c>
      <c r="N50">
        <v>46.8</v>
      </c>
      <c r="O50" s="4">
        <f t="shared" si="0"/>
        <v>46.800000000000004</v>
      </c>
    </row>
    <row r="51" spans="1:15" x14ac:dyDescent="0.3">
      <c r="A51">
        <v>1970</v>
      </c>
      <c r="B51" s="1">
        <v>17.899999999999999</v>
      </c>
      <c r="C51" s="1">
        <v>8.3000000000000007</v>
      </c>
      <c r="D51" s="1">
        <v>15.4</v>
      </c>
      <c r="E51" s="1">
        <v>18.100000000000001</v>
      </c>
      <c r="F51" s="1">
        <v>11.9</v>
      </c>
      <c r="G51" s="1">
        <v>7.4</v>
      </c>
      <c r="H51" s="1">
        <v>11.3</v>
      </c>
      <c r="I51" s="1">
        <v>3.1</v>
      </c>
      <c r="J51" s="1">
        <v>0.6</v>
      </c>
      <c r="K51" s="1">
        <v>0.6</v>
      </c>
      <c r="L51" s="1">
        <v>0.3</v>
      </c>
      <c r="M51" s="1">
        <v>0.1</v>
      </c>
      <c r="N51">
        <v>95</v>
      </c>
      <c r="O51" s="4">
        <f t="shared" si="0"/>
        <v>94.999999999999986</v>
      </c>
    </row>
    <row r="52" spans="1:15" x14ac:dyDescent="0.3">
      <c r="A52">
        <v>1971</v>
      </c>
      <c r="B52" s="1">
        <v>0.3</v>
      </c>
      <c r="C52" s="1">
        <v>1.2</v>
      </c>
      <c r="D52" s="1">
        <v>4.9000000000000004</v>
      </c>
      <c r="E52" s="1">
        <v>22.6</v>
      </c>
      <c r="F52" s="1">
        <v>12.7</v>
      </c>
      <c r="G52" s="1">
        <v>43.5</v>
      </c>
      <c r="H52" s="1">
        <v>4.2</v>
      </c>
      <c r="I52" s="1">
        <v>2.2999999999999998</v>
      </c>
      <c r="J52" s="1">
        <v>0.9</v>
      </c>
      <c r="K52" s="1">
        <v>0.3</v>
      </c>
      <c r="L52" s="1">
        <v>0.3</v>
      </c>
      <c r="M52" s="1">
        <v>0.3</v>
      </c>
      <c r="N52">
        <v>93.5</v>
      </c>
      <c r="O52" s="4">
        <f t="shared" si="0"/>
        <v>93.5</v>
      </c>
    </row>
    <row r="53" spans="1:15" x14ac:dyDescent="0.3">
      <c r="A53">
        <v>1972</v>
      </c>
      <c r="B53" s="1">
        <v>2.6</v>
      </c>
      <c r="C53" s="1">
        <v>9.1</v>
      </c>
      <c r="D53" s="1">
        <v>0.8</v>
      </c>
      <c r="E53" s="1">
        <v>0.2</v>
      </c>
      <c r="F53" s="1">
        <v>10.6</v>
      </c>
      <c r="G53" s="1">
        <v>8.1</v>
      </c>
      <c r="H53" s="1">
        <v>2.4</v>
      </c>
      <c r="I53" s="1">
        <v>0.6</v>
      </c>
      <c r="J53" s="1">
        <v>0.3</v>
      </c>
      <c r="K53" s="1">
        <v>0.2</v>
      </c>
      <c r="L53" s="1">
        <v>9.6</v>
      </c>
      <c r="M53" s="1">
        <v>9.1</v>
      </c>
      <c r="N53">
        <v>53.6</v>
      </c>
      <c r="O53" s="4">
        <f t="shared" si="0"/>
        <v>53.6</v>
      </c>
    </row>
    <row r="54" spans="1:15" x14ac:dyDescent="0.3">
      <c r="A54">
        <v>1973</v>
      </c>
      <c r="B54" s="1">
        <v>7.1</v>
      </c>
      <c r="C54" s="1">
        <v>2</v>
      </c>
      <c r="D54" s="1">
        <v>5.8</v>
      </c>
      <c r="E54" s="1">
        <v>22</v>
      </c>
      <c r="F54" s="1">
        <v>34.9</v>
      </c>
      <c r="G54" s="1">
        <v>3.7</v>
      </c>
      <c r="H54" s="1">
        <v>8.4</v>
      </c>
      <c r="I54" s="1">
        <v>1.4</v>
      </c>
      <c r="J54" s="1">
        <v>1.9</v>
      </c>
      <c r="K54" s="1">
        <v>0.7</v>
      </c>
      <c r="L54" s="1">
        <v>1.9</v>
      </c>
      <c r="M54" s="1">
        <v>2.2999999999999998</v>
      </c>
      <c r="N54">
        <v>92.1</v>
      </c>
      <c r="O54" s="4">
        <f t="shared" si="0"/>
        <v>92.100000000000023</v>
      </c>
    </row>
    <row r="55" spans="1:15" x14ac:dyDescent="0.3">
      <c r="A55">
        <v>1974</v>
      </c>
      <c r="B55" s="1">
        <v>0.7</v>
      </c>
      <c r="C55" s="1">
        <v>29.8</v>
      </c>
      <c r="D55" s="1">
        <v>9.4</v>
      </c>
      <c r="E55" s="1">
        <v>13.2</v>
      </c>
      <c r="F55" s="1">
        <v>35.200000000000003</v>
      </c>
      <c r="G55" s="1">
        <v>32.1</v>
      </c>
      <c r="H55" s="1">
        <v>3.7</v>
      </c>
      <c r="I55" s="1">
        <v>1.5</v>
      </c>
      <c r="J55" s="1">
        <v>0.6</v>
      </c>
      <c r="K55" s="1">
        <v>0.8</v>
      </c>
      <c r="L55" s="1">
        <v>0.3</v>
      </c>
      <c r="M55" s="1">
        <v>10.5</v>
      </c>
      <c r="N55">
        <v>137.80000000000001</v>
      </c>
      <c r="O55" s="4">
        <f t="shared" si="0"/>
        <v>137.80000000000001</v>
      </c>
    </row>
    <row r="56" spans="1:15" x14ac:dyDescent="0.3">
      <c r="A56">
        <v>1975</v>
      </c>
      <c r="B56" s="1">
        <v>22.2</v>
      </c>
      <c r="C56" s="1">
        <v>46.9</v>
      </c>
      <c r="D56" s="1">
        <v>16.7</v>
      </c>
      <c r="E56" s="1">
        <v>47.7</v>
      </c>
      <c r="F56" s="1">
        <v>39.299999999999997</v>
      </c>
      <c r="G56" s="1">
        <v>32.9</v>
      </c>
      <c r="H56" s="1">
        <v>8.6</v>
      </c>
      <c r="I56" s="1">
        <v>6.9</v>
      </c>
      <c r="J56" s="1">
        <v>3.6</v>
      </c>
      <c r="K56" s="1">
        <v>1.1000000000000001</v>
      </c>
      <c r="L56" s="1">
        <v>0.6</v>
      </c>
      <c r="M56" s="1">
        <v>11.2</v>
      </c>
      <c r="N56">
        <v>237.7</v>
      </c>
      <c r="O56" s="4">
        <f t="shared" si="0"/>
        <v>237.7</v>
      </c>
    </row>
    <row r="57" spans="1:15" x14ac:dyDescent="0.3">
      <c r="A57">
        <v>1976</v>
      </c>
      <c r="B57" s="1">
        <v>52.3</v>
      </c>
      <c r="C57" s="1">
        <v>39.200000000000003</v>
      </c>
      <c r="D57" s="1">
        <v>2.2000000000000002</v>
      </c>
      <c r="E57" s="1">
        <v>8.9</v>
      </c>
      <c r="F57" s="1">
        <v>24.6</v>
      </c>
      <c r="G57" s="1">
        <v>35.9</v>
      </c>
      <c r="H57" s="1">
        <v>3.3</v>
      </c>
      <c r="I57" s="1">
        <v>1.3</v>
      </c>
      <c r="J57" s="1">
        <v>0.6</v>
      </c>
      <c r="K57" s="1">
        <v>0.4</v>
      </c>
      <c r="L57" s="1">
        <v>0.2</v>
      </c>
      <c r="M57" s="1">
        <v>1.4</v>
      </c>
      <c r="N57">
        <v>170.3</v>
      </c>
      <c r="O57" s="4">
        <f t="shared" si="0"/>
        <v>170.30000000000004</v>
      </c>
    </row>
    <row r="58" spans="1:15" x14ac:dyDescent="0.3">
      <c r="A58">
        <v>1977</v>
      </c>
      <c r="B58" s="1">
        <v>21.3</v>
      </c>
      <c r="C58" s="1">
        <v>7</v>
      </c>
      <c r="D58" s="1">
        <v>2.9</v>
      </c>
      <c r="E58" s="1">
        <v>51.4</v>
      </c>
      <c r="F58" s="1">
        <v>10.6</v>
      </c>
      <c r="G58" s="1">
        <v>8.3000000000000007</v>
      </c>
      <c r="H58" s="1">
        <v>35.299999999999997</v>
      </c>
      <c r="I58" s="1">
        <v>4</v>
      </c>
      <c r="J58" s="1">
        <v>0.8</v>
      </c>
      <c r="K58" s="1">
        <v>0.6</v>
      </c>
      <c r="L58" s="1">
        <v>0.6</v>
      </c>
      <c r="M58" s="1">
        <v>14</v>
      </c>
      <c r="N58">
        <v>156.80000000000001</v>
      </c>
      <c r="O58" s="4">
        <f t="shared" si="0"/>
        <v>156.79999999999998</v>
      </c>
    </row>
    <row r="59" spans="1:15" x14ac:dyDescent="0.3">
      <c r="A59">
        <v>1978</v>
      </c>
      <c r="B59" s="1">
        <v>14.7</v>
      </c>
      <c r="C59" s="1">
        <v>5.0999999999999996</v>
      </c>
      <c r="D59" s="1">
        <v>24.5</v>
      </c>
      <c r="E59" s="1">
        <v>7.3</v>
      </c>
      <c r="F59" s="1">
        <v>4.4000000000000004</v>
      </c>
      <c r="G59" s="1">
        <v>5.2</v>
      </c>
      <c r="H59" s="1">
        <v>0.6</v>
      </c>
      <c r="I59" s="1">
        <v>0.8</v>
      </c>
      <c r="J59" s="1">
        <v>1.1000000000000001</v>
      </c>
      <c r="K59" s="1">
        <v>3.8</v>
      </c>
      <c r="L59" s="1">
        <v>33</v>
      </c>
      <c r="M59" s="1">
        <v>29</v>
      </c>
      <c r="N59">
        <v>129.5</v>
      </c>
      <c r="O59" s="4">
        <f t="shared" si="0"/>
        <v>129.5</v>
      </c>
    </row>
    <row r="60" spans="1:15" x14ac:dyDescent="0.3">
      <c r="A60">
        <v>1979</v>
      </c>
      <c r="B60" s="1">
        <v>25.1</v>
      </c>
      <c r="C60" s="1">
        <v>12.4</v>
      </c>
      <c r="D60" s="1">
        <v>26.3</v>
      </c>
      <c r="E60" s="1">
        <v>6.7</v>
      </c>
      <c r="F60" s="1">
        <v>10</v>
      </c>
      <c r="G60" s="1">
        <v>3</v>
      </c>
      <c r="H60" s="1">
        <v>0.7</v>
      </c>
      <c r="I60" s="1">
        <v>0.4</v>
      </c>
      <c r="J60" s="1">
        <v>0.2</v>
      </c>
      <c r="K60" s="1">
        <v>0.2</v>
      </c>
      <c r="L60" s="1">
        <v>0.2</v>
      </c>
      <c r="M60" s="1">
        <v>3.8</v>
      </c>
      <c r="N60">
        <v>89</v>
      </c>
      <c r="O60" s="4">
        <f t="shared" si="0"/>
        <v>89.000000000000014</v>
      </c>
    </row>
    <row r="61" spans="1:15" x14ac:dyDescent="0.3">
      <c r="A61">
        <v>1980</v>
      </c>
      <c r="B61" s="1">
        <v>6.6</v>
      </c>
      <c r="C61" s="1">
        <v>9.5</v>
      </c>
      <c r="D61" s="1">
        <v>8.9</v>
      </c>
      <c r="E61" s="1">
        <v>36.5</v>
      </c>
      <c r="F61" s="1">
        <v>8.6</v>
      </c>
      <c r="G61" s="1">
        <v>4.8</v>
      </c>
      <c r="H61" s="1">
        <v>7.7</v>
      </c>
      <c r="I61" s="1">
        <v>5.0999999999999996</v>
      </c>
      <c r="J61" s="1">
        <v>6.2</v>
      </c>
      <c r="K61" s="1">
        <v>0.9</v>
      </c>
      <c r="L61" s="1">
        <v>8.5</v>
      </c>
      <c r="M61" s="1">
        <v>8</v>
      </c>
      <c r="N61">
        <v>111.3</v>
      </c>
      <c r="O61" s="4">
        <f t="shared" si="0"/>
        <v>111.3</v>
      </c>
    </row>
    <row r="62" spans="1:15" x14ac:dyDescent="0.3">
      <c r="A62">
        <v>1981</v>
      </c>
      <c r="B62" s="1">
        <v>1.2</v>
      </c>
      <c r="C62" s="1">
        <v>6.5</v>
      </c>
      <c r="D62" s="1">
        <v>20.100000000000001</v>
      </c>
      <c r="E62" s="1">
        <v>2</v>
      </c>
      <c r="F62" s="1">
        <v>1</v>
      </c>
      <c r="G62" s="1">
        <v>3.4</v>
      </c>
      <c r="H62" s="1">
        <v>10.5</v>
      </c>
      <c r="I62" s="1">
        <v>5.4</v>
      </c>
      <c r="J62" s="1">
        <v>0.9</v>
      </c>
      <c r="K62" s="1">
        <v>0.6</v>
      </c>
      <c r="L62" s="1">
        <v>0.4</v>
      </c>
      <c r="M62" s="1">
        <v>0.3</v>
      </c>
      <c r="N62">
        <v>52.3</v>
      </c>
      <c r="O62" s="4">
        <f t="shared" si="0"/>
        <v>52.3</v>
      </c>
    </row>
    <row r="63" spans="1:15" x14ac:dyDescent="0.3">
      <c r="A63">
        <v>1982</v>
      </c>
      <c r="B63" s="1">
        <v>8.6999999999999993</v>
      </c>
      <c r="C63" s="1">
        <v>35.799999999999997</v>
      </c>
      <c r="D63" s="1">
        <v>1.5</v>
      </c>
      <c r="E63" s="1">
        <v>0.8</v>
      </c>
      <c r="F63" s="1">
        <v>1.9</v>
      </c>
      <c r="G63" s="1">
        <v>2.5</v>
      </c>
      <c r="H63" s="1">
        <v>0.9</v>
      </c>
      <c r="I63" s="1">
        <v>2.8</v>
      </c>
      <c r="J63" s="1">
        <v>1.2</v>
      </c>
      <c r="K63" s="1">
        <v>0.6</v>
      </c>
      <c r="L63" s="1">
        <v>1</v>
      </c>
      <c r="M63" s="1">
        <v>0.7</v>
      </c>
      <c r="N63">
        <v>58.4</v>
      </c>
      <c r="O63" s="4">
        <f t="shared" si="0"/>
        <v>58.4</v>
      </c>
    </row>
    <row r="64" spans="1:15" x14ac:dyDescent="0.3">
      <c r="A64">
        <v>1983</v>
      </c>
      <c r="B64" s="1">
        <v>4</v>
      </c>
      <c r="C64" s="1">
        <v>5.7</v>
      </c>
      <c r="D64" s="1">
        <v>9.3000000000000007</v>
      </c>
      <c r="E64" s="1">
        <v>10.5</v>
      </c>
      <c r="F64" s="1">
        <v>0.5</v>
      </c>
      <c r="G64" s="1">
        <v>2.4</v>
      </c>
      <c r="H64" s="1">
        <v>0.6</v>
      </c>
      <c r="I64" s="1">
        <v>1.5</v>
      </c>
      <c r="J64" s="1">
        <v>0.4</v>
      </c>
      <c r="K64" s="1">
        <v>0.2</v>
      </c>
      <c r="L64" s="1">
        <v>0.2</v>
      </c>
      <c r="M64" s="1">
        <v>2.1</v>
      </c>
      <c r="N64">
        <v>37.4</v>
      </c>
      <c r="O64" s="4">
        <f t="shared" si="0"/>
        <v>37.400000000000006</v>
      </c>
    </row>
    <row r="65" spans="1:15" x14ac:dyDescent="0.3">
      <c r="A65">
        <v>1984</v>
      </c>
      <c r="B65" s="1">
        <v>0.9</v>
      </c>
      <c r="C65" s="1">
        <v>3.5</v>
      </c>
      <c r="D65" s="1">
        <v>1.5</v>
      </c>
      <c r="E65" s="1">
        <v>2.1</v>
      </c>
      <c r="F65" s="1">
        <v>19</v>
      </c>
      <c r="G65" s="1">
        <v>5</v>
      </c>
      <c r="H65" s="1">
        <v>1.4</v>
      </c>
      <c r="I65" s="1">
        <v>0.3</v>
      </c>
      <c r="J65" s="1">
        <v>0.1</v>
      </c>
      <c r="K65" s="1">
        <v>0.1</v>
      </c>
      <c r="L65" s="1">
        <v>0</v>
      </c>
      <c r="M65" s="1">
        <v>0</v>
      </c>
      <c r="N65">
        <v>33.9</v>
      </c>
      <c r="O65" s="4">
        <f t="shared" si="0"/>
        <v>33.9</v>
      </c>
    </row>
    <row r="66" spans="1:15" x14ac:dyDescent="0.3">
      <c r="A66">
        <v>1985</v>
      </c>
      <c r="B66" s="1">
        <v>4.2</v>
      </c>
      <c r="C66" s="1">
        <v>17.5</v>
      </c>
      <c r="D66" s="1">
        <v>35.9</v>
      </c>
      <c r="E66" s="1">
        <v>5</v>
      </c>
      <c r="F66" s="1">
        <v>6.1</v>
      </c>
      <c r="G66" s="1">
        <v>1.4</v>
      </c>
      <c r="H66" s="1">
        <v>3.6</v>
      </c>
      <c r="I66" s="1">
        <v>1</v>
      </c>
      <c r="J66" s="1">
        <v>3</v>
      </c>
      <c r="K66" s="1">
        <v>0.4</v>
      </c>
      <c r="L66" s="1">
        <v>2.2000000000000002</v>
      </c>
      <c r="M66" s="1">
        <v>6.7</v>
      </c>
      <c r="N66">
        <v>87</v>
      </c>
      <c r="O66" s="4">
        <f t="shared" ref="O66:O85" si="1">SUM(B66:M66)</f>
        <v>87</v>
      </c>
    </row>
    <row r="67" spans="1:15" x14ac:dyDescent="0.3">
      <c r="A67">
        <v>1986</v>
      </c>
      <c r="B67" s="1">
        <v>29.9</v>
      </c>
      <c r="C67" s="1">
        <v>52.8</v>
      </c>
      <c r="D67" s="1">
        <v>2.8</v>
      </c>
      <c r="E67" s="1">
        <v>0.8</v>
      </c>
      <c r="F67" s="1">
        <v>1.5</v>
      </c>
      <c r="G67" s="1">
        <v>0.6</v>
      </c>
      <c r="H67" s="1">
        <v>4</v>
      </c>
      <c r="I67" s="1">
        <v>0.7</v>
      </c>
      <c r="J67" s="1">
        <v>0.2</v>
      </c>
      <c r="K67" s="1">
        <v>0.2</v>
      </c>
      <c r="L67" s="1">
        <v>8.1999999999999993</v>
      </c>
      <c r="M67" s="1">
        <v>59.3</v>
      </c>
      <c r="N67">
        <v>161</v>
      </c>
      <c r="O67" s="4">
        <f t="shared" si="1"/>
        <v>161</v>
      </c>
    </row>
    <row r="68" spans="1:15" x14ac:dyDescent="0.3">
      <c r="A68">
        <v>1987</v>
      </c>
      <c r="B68" s="1">
        <v>44.3</v>
      </c>
      <c r="C68" s="1">
        <v>22.9</v>
      </c>
      <c r="D68" s="1">
        <v>19.3</v>
      </c>
      <c r="E68" s="1">
        <v>8.6</v>
      </c>
      <c r="F68" s="1">
        <v>13.6</v>
      </c>
      <c r="G68" s="1">
        <v>52.6</v>
      </c>
      <c r="H68" s="1">
        <v>8.8000000000000007</v>
      </c>
      <c r="I68" s="1">
        <v>3.5</v>
      </c>
      <c r="J68" s="1">
        <v>3.6</v>
      </c>
      <c r="K68" s="1">
        <v>5.3</v>
      </c>
      <c r="L68" s="1">
        <v>2.4</v>
      </c>
      <c r="M68" s="1">
        <v>20.399999999999999</v>
      </c>
      <c r="N68">
        <v>205.3</v>
      </c>
      <c r="O68" s="4">
        <f t="shared" si="1"/>
        <v>205.3</v>
      </c>
    </row>
    <row r="69" spans="1:15" x14ac:dyDescent="0.3">
      <c r="A69">
        <v>1988</v>
      </c>
      <c r="B69" s="1">
        <v>17</v>
      </c>
      <c r="C69" s="1">
        <v>21.2</v>
      </c>
      <c r="D69" s="1">
        <v>31</v>
      </c>
      <c r="E69" s="1">
        <v>15.7</v>
      </c>
      <c r="F69" s="1">
        <v>47.2</v>
      </c>
      <c r="G69" s="1">
        <v>9.9</v>
      </c>
      <c r="H69" s="1">
        <v>5.7</v>
      </c>
      <c r="I69" s="1">
        <v>7.7</v>
      </c>
      <c r="J69" s="1">
        <v>17.7</v>
      </c>
      <c r="K69" s="1">
        <v>6.4</v>
      </c>
      <c r="L69" s="1">
        <v>2.2000000000000002</v>
      </c>
      <c r="M69" s="1">
        <v>0.9</v>
      </c>
      <c r="N69">
        <v>182.6</v>
      </c>
      <c r="O69" s="4">
        <f t="shared" si="1"/>
        <v>182.6</v>
      </c>
    </row>
    <row r="70" spans="1:15" x14ac:dyDescent="0.3">
      <c r="A70">
        <v>1989</v>
      </c>
      <c r="B70" s="1">
        <v>2.9</v>
      </c>
      <c r="C70" s="1">
        <v>27.8</v>
      </c>
      <c r="D70" s="1">
        <v>11.2</v>
      </c>
      <c r="E70" s="1">
        <v>2.9</v>
      </c>
      <c r="F70" s="1">
        <v>4.3</v>
      </c>
      <c r="G70" s="1">
        <v>4.8</v>
      </c>
      <c r="H70" s="1">
        <v>31.1</v>
      </c>
      <c r="I70" s="1">
        <v>12.6</v>
      </c>
      <c r="J70" s="1">
        <v>2.2000000000000002</v>
      </c>
      <c r="K70" s="1">
        <v>3.3</v>
      </c>
      <c r="L70" s="1">
        <v>6.7</v>
      </c>
      <c r="M70" s="1">
        <v>2.2000000000000002</v>
      </c>
      <c r="N70">
        <v>112</v>
      </c>
      <c r="O70" s="4">
        <f t="shared" si="1"/>
        <v>112</v>
      </c>
    </row>
    <row r="71" spans="1:15" x14ac:dyDescent="0.3">
      <c r="A71">
        <v>1990</v>
      </c>
      <c r="B71" s="1">
        <v>1.4</v>
      </c>
      <c r="C71" s="1">
        <v>0.8</v>
      </c>
      <c r="D71" s="1">
        <v>3.2</v>
      </c>
      <c r="E71" s="1">
        <v>6.2</v>
      </c>
      <c r="F71" s="1">
        <v>31.4</v>
      </c>
      <c r="G71" s="1">
        <v>6</v>
      </c>
      <c r="H71" s="1">
        <v>1.4</v>
      </c>
      <c r="I71" s="1">
        <v>0.5</v>
      </c>
      <c r="J71" s="1">
        <v>0.3</v>
      </c>
      <c r="K71" s="1">
        <v>0.3</v>
      </c>
      <c r="L71" s="1">
        <v>0.1</v>
      </c>
      <c r="M71" s="1">
        <v>0.6</v>
      </c>
      <c r="N71">
        <v>52.2</v>
      </c>
      <c r="O71" s="4">
        <f t="shared" si="1"/>
        <v>52.199999999999996</v>
      </c>
    </row>
    <row r="72" spans="1:15" x14ac:dyDescent="0.3">
      <c r="A72">
        <v>1991</v>
      </c>
      <c r="B72" s="1">
        <v>25.1</v>
      </c>
      <c r="C72" s="1">
        <v>8.9</v>
      </c>
      <c r="D72" s="1">
        <v>2.9</v>
      </c>
      <c r="E72" s="1">
        <v>1.6</v>
      </c>
      <c r="F72" s="1">
        <v>0.4</v>
      </c>
      <c r="G72" s="1">
        <v>0.6</v>
      </c>
      <c r="H72" s="1">
        <v>0.1</v>
      </c>
      <c r="I72" s="1">
        <v>0.1</v>
      </c>
      <c r="J72" s="1">
        <v>0</v>
      </c>
      <c r="K72" s="1">
        <v>0</v>
      </c>
      <c r="L72" s="1">
        <v>0.1</v>
      </c>
      <c r="M72" s="1">
        <v>1.6</v>
      </c>
      <c r="N72">
        <v>41.4</v>
      </c>
      <c r="O72" s="4">
        <f t="shared" si="1"/>
        <v>41.400000000000006</v>
      </c>
    </row>
    <row r="73" spans="1:15" x14ac:dyDescent="0.3">
      <c r="A73">
        <v>1992</v>
      </c>
      <c r="B73" s="1">
        <v>2.9</v>
      </c>
      <c r="C73" s="1">
        <v>25.9</v>
      </c>
      <c r="D73" s="1">
        <v>3.5</v>
      </c>
      <c r="E73" s="1">
        <v>2.2999999999999998</v>
      </c>
      <c r="F73" s="1">
        <v>11.5</v>
      </c>
      <c r="G73" s="1">
        <v>6.8</v>
      </c>
      <c r="H73" s="1">
        <v>11.9</v>
      </c>
      <c r="I73" s="1">
        <v>1.6</v>
      </c>
      <c r="J73" s="1">
        <v>0.6</v>
      </c>
      <c r="K73" s="1">
        <v>0.5</v>
      </c>
      <c r="L73" s="1">
        <v>0.8</v>
      </c>
      <c r="M73" s="1">
        <v>0.4</v>
      </c>
      <c r="N73">
        <v>68.7</v>
      </c>
      <c r="O73" s="4">
        <f t="shared" si="1"/>
        <v>68.699999999999989</v>
      </c>
    </row>
    <row r="74" spans="1:15" x14ac:dyDescent="0.3">
      <c r="A74">
        <v>1993</v>
      </c>
      <c r="B74" s="1">
        <v>30.5</v>
      </c>
      <c r="C74" s="1">
        <v>12.1</v>
      </c>
      <c r="D74" s="1">
        <v>19.399999999999999</v>
      </c>
      <c r="E74" s="1">
        <v>21.1</v>
      </c>
      <c r="F74" s="1">
        <v>32.799999999999997</v>
      </c>
      <c r="G74" s="1">
        <v>7.6</v>
      </c>
      <c r="H74" s="1">
        <v>12.8</v>
      </c>
      <c r="I74" s="1">
        <v>4.9000000000000004</v>
      </c>
      <c r="J74" s="1">
        <v>0.7</v>
      </c>
      <c r="K74" s="1">
        <v>0.5</v>
      </c>
      <c r="L74" s="1">
        <v>0.5</v>
      </c>
      <c r="M74" s="1">
        <v>0.6</v>
      </c>
      <c r="N74">
        <v>143.5</v>
      </c>
      <c r="O74" s="4">
        <f t="shared" si="1"/>
        <v>143.49999999999997</v>
      </c>
    </row>
    <row r="75" spans="1:15" x14ac:dyDescent="0.3">
      <c r="A75">
        <v>1994</v>
      </c>
      <c r="B75" s="1">
        <v>0.4</v>
      </c>
      <c r="C75" s="1">
        <v>1.8</v>
      </c>
      <c r="D75" s="1">
        <v>0.7</v>
      </c>
      <c r="E75" s="1">
        <v>3.3</v>
      </c>
      <c r="F75" s="1">
        <v>5.2</v>
      </c>
      <c r="G75" s="1">
        <v>1.9</v>
      </c>
      <c r="H75" s="1">
        <v>2.8</v>
      </c>
      <c r="I75" s="1">
        <v>4.0999999999999996</v>
      </c>
      <c r="J75" s="1">
        <v>0.8</v>
      </c>
      <c r="K75" s="1">
        <v>0.6</v>
      </c>
      <c r="L75" s="1">
        <v>0.2</v>
      </c>
      <c r="M75" s="1">
        <v>0.1</v>
      </c>
      <c r="N75">
        <v>21.9</v>
      </c>
      <c r="O75" s="4">
        <f t="shared" si="1"/>
        <v>21.900000000000006</v>
      </c>
    </row>
    <row r="76" spans="1:15" x14ac:dyDescent="0.3">
      <c r="A76">
        <v>1995</v>
      </c>
      <c r="B76" s="1">
        <v>2.2999999999999998</v>
      </c>
      <c r="C76" s="1">
        <v>5.6</v>
      </c>
      <c r="D76" s="1">
        <v>53</v>
      </c>
      <c r="E76" s="1">
        <v>17.399999999999999</v>
      </c>
      <c r="F76" s="1">
        <v>36.4</v>
      </c>
      <c r="G76" s="1">
        <v>35.299999999999997</v>
      </c>
      <c r="H76" s="1">
        <v>3.1</v>
      </c>
      <c r="I76" s="1">
        <v>1.7</v>
      </c>
      <c r="J76" s="1">
        <v>2.9</v>
      </c>
      <c r="K76" s="1">
        <v>4.7</v>
      </c>
      <c r="L76" s="1">
        <v>3.7</v>
      </c>
      <c r="M76" s="1">
        <v>1.2</v>
      </c>
      <c r="N76">
        <v>167.3</v>
      </c>
      <c r="O76" s="4">
        <f t="shared" si="1"/>
        <v>167.29999999999995</v>
      </c>
    </row>
    <row r="77" spans="1:15" x14ac:dyDescent="0.3">
      <c r="A77" s="4">
        <v>1996</v>
      </c>
      <c r="B77" s="1">
        <f>Sim_Mat9!B77</f>
        <v>123.5</v>
      </c>
      <c r="C77" s="1">
        <f>Sim_Mat9!C77</f>
        <v>85.83</v>
      </c>
      <c r="D77" s="1">
        <f>Sim_Mat9!D77</f>
        <v>14.94</v>
      </c>
      <c r="E77" s="1">
        <f>Sim_Mat9!E77</f>
        <v>27.87</v>
      </c>
      <c r="F77" s="1">
        <f>Sim_Mat9!F77</f>
        <v>18.13</v>
      </c>
      <c r="G77" s="1">
        <f>Sim_Mat9!G77</f>
        <v>12.08</v>
      </c>
      <c r="H77" s="1">
        <f>Sim_Mat9!H77</f>
        <v>9.69</v>
      </c>
      <c r="I77" s="1">
        <f>Sim_Mat9!I77</f>
        <v>15.66</v>
      </c>
      <c r="J77" s="1">
        <f>Sim_Mat9!J77</f>
        <v>12.21</v>
      </c>
      <c r="K77" s="1">
        <f>Sim_Mat9!K77</f>
        <v>5.91</v>
      </c>
      <c r="L77" s="1">
        <f>Sim_Mat9!L77</f>
        <v>3.74</v>
      </c>
      <c r="M77" s="1">
        <f>Sim_Mat9!M77</f>
        <v>1.76</v>
      </c>
      <c r="N77" s="4">
        <f>Sim_Mat9!N77</f>
        <v>331.33</v>
      </c>
      <c r="O77" s="4">
        <f>SUM(B77:M77)</f>
        <v>331.32</v>
      </c>
    </row>
    <row r="78" spans="1:15" x14ac:dyDescent="0.3">
      <c r="A78" s="4">
        <v>1997</v>
      </c>
      <c r="B78" s="1">
        <f>Sim_Mat9!B78</f>
        <v>1.36</v>
      </c>
      <c r="C78" s="1">
        <f>Sim_Mat9!C78</f>
        <v>3.19</v>
      </c>
      <c r="D78" s="1">
        <f>Sim_Mat9!D78</f>
        <v>2.0699999999999998</v>
      </c>
      <c r="E78" s="1">
        <f>Sim_Mat9!E78</f>
        <v>3.18</v>
      </c>
      <c r="F78" s="1">
        <f>Sim_Mat9!F78</f>
        <v>32.840000000000003</v>
      </c>
      <c r="G78" s="1">
        <f>Sim_Mat9!G78</f>
        <v>42.73</v>
      </c>
      <c r="H78" s="1">
        <f>Sim_Mat9!H78</f>
        <v>17.97</v>
      </c>
      <c r="I78" s="1">
        <f>Sim_Mat9!I78</f>
        <v>4</v>
      </c>
      <c r="J78" s="1">
        <f>Sim_Mat9!J78</f>
        <v>1.49</v>
      </c>
      <c r="K78" s="1">
        <f>Sim_Mat9!K78</f>
        <v>3.64</v>
      </c>
      <c r="L78" s="1">
        <f>Sim_Mat9!L78</f>
        <v>2.72</v>
      </c>
      <c r="M78" s="1">
        <f>Sim_Mat9!M78</f>
        <v>0.69</v>
      </c>
      <c r="N78" s="4">
        <f>Sim_Mat9!N78</f>
        <v>115.89</v>
      </c>
      <c r="O78" s="4">
        <f>SUM(B78:M78)</f>
        <v>115.88</v>
      </c>
    </row>
    <row r="79" spans="1:15" x14ac:dyDescent="0.3">
      <c r="A79" s="4">
        <v>1998</v>
      </c>
      <c r="B79" s="1">
        <f>Sim_Mat9!B79</f>
        <v>5.0199999999999996</v>
      </c>
      <c r="C79" s="1">
        <f>Sim_Mat9!C79</f>
        <v>23.87</v>
      </c>
      <c r="D79" s="1">
        <f>Sim_Mat9!D79</f>
        <v>11.86</v>
      </c>
      <c r="E79" s="1">
        <f>Sim_Mat9!E79</f>
        <v>3.54</v>
      </c>
      <c r="F79" s="1">
        <f>Sim_Mat9!F79</f>
        <v>4.22</v>
      </c>
      <c r="G79" s="1">
        <f>Sim_Mat9!G79</f>
        <v>4.17</v>
      </c>
      <c r="H79" s="1">
        <f>Sim_Mat9!H79</f>
        <v>2.12</v>
      </c>
      <c r="I79" s="1">
        <f>Sim_Mat9!I79</f>
        <v>1.18</v>
      </c>
      <c r="J79" s="1">
        <f>Sim_Mat9!J79</f>
        <v>0.9</v>
      </c>
      <c r="K79" s="1">
        <f>Sim_Mat9!K79</f>
        <v>0.6</v>
      </c>
      <c r="L79" s="1">
        <f>Sim_Mat9!L79</f>
        <v>0.66</v>
      </c>
      <c r="M79" s="1">
        <f>Sim_Mat9!M79</f>
        <v>0.64</v>
      </c>
      <c r="N79" s="4">
        <f>Sim_Mat9!N79</f>
        <v>58.8</v>
      </c>
      <c r="O79" s="4">
        <f t="shared" si="1"/>
        <v>58.779999999999994</v>
      </c>
    </row>
    <row r="80" spans="1:15" x14ac:dyDescent="0.3">
      <c r="A80" s="4">
        <v>1999</v>
      </c>
      <c r="B80" s="1">
        <f>Sim_Mat9!B80</f>
        <v>4.32</v>
      </c>
      <c r="C80" s="1">
        <f>Sim_Mat9!C80</f>
        <v>2.59</v>
      </c>
      <c r="D80" s="1">
        <f>Sim_Mat9!D80</f>
        <v>34.24</v>
      </c>
      <c r="E80" s="1">
        <f>Sim_Mat9!E80</f>
        <v>41.98</v>
      </c>
      <c r="F80" s="1">
        <f>Sim_Mat9!F80</f>
        <v>25.53</v>
      </c>
      <c r="G80" s="1">
        <f>Sim_Mat9!G80</f>
        <v>23.82</v>
      </c>
      <c r="H80" s="1">
        <f>Sim_Mat9!H80</f>
        <v>11.43</v>
      </c>
      <c r="I80" s="1">
        <f>Sim_Mat9!I80</f>
        <v>3.98</v>
      </c>
      <c r="J80" s="1">
        <f>Sim_Mat9!J80</f>
        <v>2.2599999999999998</v>
      </c>
      <c r="K80" s="1">
        <f>Sim_Mat9!K80</f>
        <v>1</v>
      </c>
      <c r="L80" s="1">
        <f>Sim_Mat9!L80</f>
        <v>0.36</v>
      </c>
      <c r="M80" s="1">
        <f>Sim_Mat9!M80</f>
        <v>4.8099999999999996</v>
      </c>
      <c r="N80" s="4">
        <f>Sim_Mat9!N80</f>
        <v>156.32</v>
      </c>
      <c r="O80" s="4">
        <f t="shared" si="1"/>
        <v>156.32</v>
      </c>
    </row>
    <row r="81" spans="1:15" x14ac:dyDescent="0.3">
      <c r="A81" s="4">
        <v>2000</v>
      </c>
      <c r="B81" s="1">
        <f>Sim_Mat9!B81</f>
        <v>5.39</v>
      </c>
      <c r="C81" s="1">
        <f>Sim_Mat9!C81</f>
        <v>3.39</v>
      </c>
      <c r="D81" s="1">
        <f>Sim_Mat9!D81</f>
        <v>12.23</v>
      </c>
      <c r="E81" s="1">
        <f>Sim_Mat9!E81</f>
        <v>13.11</v>
      </c>
      <c r="F81" s="1">
        <f>Sim_Mat9!F81</f>
        <v>10.37</v>
      </c>
      <c r="G81" s="1">
        <f>Sim_Mat9!G81</f>
        <v>6.1</v>
      </c>
      <c r="H81" s="1">
        <f>Sim_Mat9!H81</f>
        <v>2.71</v>
      </c>
      <c r="I81" s="1">
        <f>Sim_Mat9!I81</f>
        <v>1.54</v>
      </c>
      <c r="J81" s="1">
        <f>Sim_Mat9!J81</f>
        <v>0.91</v>
      </c>
      <c r="K81" s="1">
        <f>Sim_Mat9!K81</f>
        <v>0.69</v>
      </c>
      <c r="L81" s="1">
        <f>Sim_Mat9!L81</f>
        <v>6.14</v>
      </c>
      <c r="M81" s="1">
        <f>Sim_Mat9!M81</f>
        <v>8.92</v>
      </c>
      <c r="N81" s="4">
        <f>Sim_Mat9!N81</f>
        <v>71.5</v>
      </c>
      <c r="O81" s="4">
        <f t="shared" si="1"/>
        <v>71.499999999999986</v>
      </c>
    </row>
    <row r="82" spans="1:15" x14ac:dyDescent="0.3">
      <c r="A82" s="4">
        <v>2001</v>
      </c>
      <c r="B82" s="1">
        <f>Sim_Mat9!B82</f>
        <v>8.48</v>
      </c>
      <c r="C82" s="1">
        <f>Sim_Mat9!C82</f>
        <v>5.61</v>
      </c>
      <c r="D82" s="1">
        <f>Sim_Mat9!D82</f>
        <v>15.15</v>
      </c>
      <c r="E82" s="1">
        <f>Sim_Mat9!E82</f>
        <v>38.549999999999997</v>
      </c>
      <c r="F82" s="1">
        <f>Sim_Mat9!F82</f>
        <v>17.55</v>
      </c>
      <c r="G82" s="1">
        <f>Sim_Mat9!G82</f>
        <v>5.73</v>
      </c>
      <c r="H82" s="1">
        <f>Sim_Mat9!H82</f>
        <v>4.8600000000000003</v>
      </c>
      <c r="I82" s="1">
        <f>Sim_Mat9!I82</f>
        <v>6.77</v>
      </c>
      <c r="J82" s="1">
        <f>Sim_Mat9!J82</f>
        <v>4.7300000000000004</v>
      </c>
      <c r="K82" s="1">
        <f>Sim_Mat9!K82</f>
        <v>2.2799999999999998</v>
      </c>
      <c r="L82" s="1">
        <f>Sim_Mat9!L82</f>
        <v>17.350000000000001</v>
      </c>
      <c r="M82" s="1">
        <f>Sim_Mat9!M82</f>
        <v>16.04</v>
      </c>
      <c r="N82" s="4">
        <f>Sim_Mat9!N82</f>
        <v>143.09</v>
      </c>
      <c r="O82" s="4">
        <f t="shared" si="1"/>
        <v>143.1</v>
      </c>
    </row>
    <row r="83" spans="1:15" x14ac:dyDescent="0.3">
      <c r="A83" s="4">
        <v>2002</v>
      </c>
      <c r="B83" s="1">
        <f>Sim_Mat9!B83</f>
        <v>7.62</v>
      </c>
      <c r="C83" s="1">
        <f>Sim_Mat9!C83</f>
        <v>2.33</v>
      </c>
      <c r="D83" s="1">
        <f>Sim_Mat9!D83</f>
        <v>8.19</v>
      </c>
      <c r="E83" s="1">
        <f>Sim_Mat9!E83</f>
        <v>5.63</v>
      </c>
      <c r="F83" s="1">
        <f>Sim_Mat9!F83</f>
        <v>9.67</v>
      </c>
      <c r="G83" s="1">
        <f>Sim_Mat9!G83</f>
        <v>8.01</v>
      </c>
      <c r="H83" s="1">
        <f>Sim_Mat9!H83</f>
        <v>3.21</v>
      </c>
      <c r="I83" s="1">
        <f>Sim_Mat9!I83</f>
        <v>1.2</v>
      </c>
      <c r="J83" s="1">
        <f>Sim_Mat9!J83</f>
        <v>0.38</v>
      </c>
      <c r="K83" s="1">
        <f>Sim_Mat9!K83</f>
        <v>0.14000000000000001</v>
      </c>
      <c r="L83" s="1">
        <f>Sim_Mat9!L83</f>
        <v>2.69</v>
      </c>
      <c r="M83" s="1">
        <f>Sim_Mat9!M83</f>
        <v>2.92</v>
      </c>
      <c r="N83" s="4">
        <f>Sim_Mat9!N83</f>
        <v>52</v>
      </c>
      <c r="O83" s="4">
        <f t="shared" si="1"/>
        <v>51.99</v>
      </c>
    </row>
    <row r="84" spans="1:15" x14ac:dyDescent="0.3">
      <c r="A84" s="4">
        <v>2003</v>
      </c>
      <c r="B84" s="1">
        <f>Sim_Mat9!B84</f>
        <v>1.1499999999999999</v>
      </c>
      <c r="C84" s="1">
        <f>Sim_Mat9!C84</f>
        <v>19.78</v>
      </c>
      <c r="D84" s="1">
        <f>Sim_Mat9!D84</f>
        <v>11.38</v>
      </c>
      <c r="E84" s="1">
        <f>Sim_Mat9!E84</f>
        <v>29.26</v>
      </c>
      <c r="F84" s="1">
        <f>Sim_Mat9!F84</f>
        <v>27.13</v>
      </c>
      <c r="G84" s="1">
        <f>Sim_Mat9!G84</f>
        <v>28.84</v>
      </c>
      <c r="H84" s="1">
        <f>Sim_Mat9!H84</f>
        <v>12.91</v>
      </c>
      <c r="I84" s="1">
        <f>Sim_Mat9!I84</f>
        <v>1.59</v>
      </c>
      <c r="J84" s="1">
        <f>Sim_Mat9!J84</f>
        <v>0.39</v>
      </c>
      <c r="K84" s="1">
        <f>Sim_Mat9!K84</f>
        <v>0.6</v>
      </c>
      <c r="L84" s="1">
        <f>Sim_Mat9!L84</f>
        <v>2.78</v>
      </c>
      <c r="M84" s="1">
        <f>Sim_Mat9!M84</f>
        <v>5.34</v>
      </c>
      <c r="N84" s="4">
        <f>Sim_Mat9!N84</f>
        <v>141.16</v>
      </c>
      <c r="O84" s="4">
        <f t="shared" si="1"/>
        <v>141.15</v>
      </c>
    </row>
    <row r="85" spans="1:15" x14ac:dyDescent="0.3">
      <c r="A85" s="4">
        <v>2004</v>
      </c>
      <c r="B85" s="1">
        <f>Sim_Mat9!B85</f>
        <v>3.43</v>
      </c>
      <c r="C85" s="1">
        <f>Sim_Mat9!C85</f>
        <v>18.34</v>
      </c>
      <c r="D85" s="1">
        <f>Sim_Mat9!D85</f>
        <v>17.27</v>
      </c>
      <c r="E85" s="1">
        <f>Sim_Mat9!E85</f>
        <v>18.39</v>
      </c>
      <c r="F85" s="1">
        <f>Sim_Mat9!F85</f>
        <v>27.44</v>
      </c>
      <c r="G85" s="1">
        <f>Sim_Mat9!G85</f>
        <v>21.33</v>
      </c>
      <c r="H85" s="1">
        <f>Sim_Mat9!H85</f>
        <v>9.9499999999999993</v>
      </c>
      <c r="I85" s="1">
        <f>Sim_Mat9!I85</f>
        <v>3.71</v>
      </c>
      <c r="J85" s="1">
        <f>Sim_Mat9!J85</f>
        <v>1.46</v>
      </c>
      <c r="K85" s="1">
        <f>Sim_Mat9!K85</f>
        <v>0.53</v>
      </c>
      <c r="L85" s="1">
        <f>Sim_Mat9!L85</f>
        <v>3.59</v>
      </c>
      <c r="M85" s="1">
        <f>Sim_Mat9!M85</f>
        <v>2.93</v>
      </c>
      <c r="N85" s="4">
        <f>Sim_Mat9!N85</f>
        <v>128.38</v>
      </c>
      <c r="O85" s="4">
        <f t="shared" si="1"/>
        <v>128.37</v>
      </c>
    </row>
    <row r="86" spans="1:15" x14ac:dyDescent="0.3">
      <c r="N86" s="5">
        <v>2004</v>
      </c>
      <c r="O86" s="6">
        <f>AVERAGE(O1:O85)</f>
        <v>98.108470588235306</v>
      </c>
    </row>
    <row r="87" spans="1:15" x14ac:dyDescent="0.3">
      <c r="N87" s="5">
        <v>1995</v>
      </c>
      <c r="O87" s="6">
        <f>AVERAGE(O1:O76)</f>
        <v>93.958026315789496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57" workbookViewId="0">
      <selection sqref="A1:O85"/>
    </sheetView>
  </sheetViews>
  <sheetFormatPr defaultRowHeight="14.4" x14ac:dyDescent="0.3"/>
  <sheetData>
    <row r="1" spans="1:15" ht="15" x14ac:dyDescent="0.25">
      <c r="A1" s="5">
        <v>1920</v>
      </c>
      <c r="B1" s="5">
        <v>0.81</v>
      </c>
      <c r="C1" s="5">
        <v>4.76</v>
      </c>
      <c r="D1" s="5">
        <v>5.85</v>
      </c>
      <c r="E1" s="5">
        <v>5.73</v>
      </c>
      <c r="F1" s="5">
        <v>8.1199999999999992</v>
      </c>
      <c r="G1" s="5">
        <v>11.42</v>
      </c>
      <c r="H1" s="5">
        <v>6.08</v>
      </c>
      <c r="I1" s="5">
        <v>3.23</v>
      </c>
      <c r="J1" s="5">
        <v>4.42</v>
      </c>
      <c r="K1" s="5">
        <v>5.77</v>
      </c>
      <c r="L1" s="5">
        <v>5.1100000000000003</v>
      </c>
      <c r="M1" s="5">
        <v>2.98</v>
      </c>
      <c r="N1" s="5">
        <v>64.27</v>
      </c>
      <c r="O1" s="5">
        <v>5.36</v>
      </c>
    </row>
    <row r="2" spans="1:15" ht="15" x14ac:dyDescent="0.25">
      <c r="A2" s="5">
        <v>1921</v>
      </c>
      <c r="B2" s="5">
        <v>1.32</v>
      </c>
      <c r="C2" s="5">
        <v>4.72</v>
      </c>
      <c r="D2" s="5">
        <v>5.84</v>
      </c>
      <c r="E2" s="5">
        <v>5.4</v>
      </c>
      <c r="F2" s="5">
        <v>5.27</v>
      </c>
      <c r="G2" s="5">
        <v>4.83</v>
      </c>
      <c r="H2" s="5">
        <v>3.13</v>
      </c>
      <c r="I2" s="5">
        <v>3</v>
      </c>
      <c r="J2" s="5">
        <v>6.38</v>
      </c>
      <c r="K2" s="5">
        <v>5.23</v>
      </c>
      <c r="L2" s="5">
        <v>2.67</v>
      </c>
      <c r="M2" s="5">
        <v>1.1100000000000001</v>
      </c>
      <c r="N2" s="5">
        <v>48.9</v>
      </c>
      <c r="O2" s="5">
        <v>4.07</v>
      </c>
    </row>
    <row r="3" spans="1:15" ht="15" x14ac:dyDescent="0.25">
      <c r="A3" s="5">
        <v>1922</v>
      </c>
      <c r="B3" s="5">
        <v>3.74</v>
      </c>
      <c r="C3" s="5">
        <v>9.74</v>
      </c>
      <c r="D3" s="5">
        <v>5.9</v>
      </c>
      <c r="E3" s="5">
        <v>10.73</v>
      </c>
      <c r="F3" s="5">
        <v>16.52</v>
      </c>
      <c r="G3" s="5">
        <v>11.68</v>
      </c>
      <c r="H3" s="5">
        <v>5.8</v>
      </c>
      <c r="I3" s="5">
        <v>3.44</v>
      </c>
      <c r="J3" s="5">
        <v>5.13</v>
      </c>
      <c r="K3" s="5">
        <v>5.43</v>
      </c>
      <c r="L3" s="5">
        <v>3.25</v>
      </c>
      <c r="M3" s="5">
        <v>1.23</v>
      </c>
      <c r="N3" s="5">
        <v>82.6</v>
      </c>
      <c r="O3" s="5">
        <v>6.88</v>
      </c>
    </row>
    <row r="4" spans="1:15" ht="15" x14ac:dyDescent="0.25">
      <c r="A4" s="5">
        <v>1923</v>
      </c>
      <c r="B4" s="5">
        <v>0.35</v>
      </c>
      <c r="C4" s="5">
        <v>2.67</v>
      </c>
      <c r="D4" s="5">
        <v>2.2200000000000002</v>
      </c>
      <c r="E4" s="5">
        <v>2.96</v>
      </c>
      <c r="F4" s="5">
        <v>5.16</v>
      </c>
      <c r="G4" s="5">
        <v>27.9</v>
      </c>
      <c r="H4" s="5">
        <v>14.27</v>
      </c>
      <c r="I4" s="5">
        <v>1.76</v>
      </c>
      <c r="J4" s="5">
        <v>0.81</v>
      </c>
      <c r="K4" s="5">
        <v>0.59</v>
      </c>
      <c r="L4" s="5">
        <v>0.7</v>
      </c>
      <c r="M4" s="5">
        <v>2.84</v>
      </c>
      <c r="N4" s="5">
        <v>62.24</v>
      </c>
      <c r="O4" s="5">
        <v>5.19</v>
      </c>
    </row>
    <row r="5" spans="1:15" ht="15" x14ac:dyDescent="0.25">
      <c r="A5" s="5">
        <v>1924</v>
      </c>
      <c r="B5" s="5">
        <v>2.99</v>
      </c>
      <c r="C5" s="5">
        <v>4.2</v>
      </c>
      <c r="D5" s="5">
        <v>4.18</v>
      </c>
      <c r="E5" s="5">
        <v>4.3</v>
      </c>
      <c r="F5" s="5">
        <v>15.41</v>
      </c>
      <c r="G5" s="5">
        <v>34.01</v>
      </c>
      <c r="H5" s="5">
        <v>32.380000000000003</v>
      </c>
      <c r="I5" s="5">
        <v>17.04</v>
      </c>
      <c r="J5" s="5">
        <v>5.27</v>
      </c>
      <c r="K5" s="5">
        <v>1.39</v>
      </c>
      <c r="L5" s="5">
        <v>0.83</v>
      </c>
      <c r="M5" s="5">
        <v>1.63</v>
      </c>
      <c r="N5" s="5">
        <v>123.63</v>
      </c>
      <c r="O5" s="5">
        <v>10.3</v>
      </c>
    </row>
    <row r="6" spans="1:15" ht="15" x14ac:dyDescent="0.25">
      <c r="A6" s="5">
        <v>1925</v>
      </c>
      <c r="B6" s="5">
        <v>3.15</v>
      </c>
      <c r="C6" s="5">
        <v>3.27</v>
      </c>
      <c r="D6" s="5">
        <v>2</v>
      </c>
      <c r="E6" s="5">
        <v>4.67</v>
      </c>
      <c r="F6" s="5">
        <v>6.64</v>
      </c>
      <c r="G6" s="5">
        <v>14.13</v>
      </c>
      <c r="H6" s="5">
        <v>7.28</v>
      </c>
      <c r="I6" s="5">
        <v>1.75</v>
      </c>
      <c r="J6" s="5">
        <v>1.64</v>
      </c>
      <c r="K6" s="5">
        <v>1.23</v>
      </c>
      <c r="L6" s="5">
        <v>0.46</v>
      </c>
      <c r="M6" s="5">
        <v>0.37</v>
      </c>
      <c r="N6" s="5">
        <v>46.6</v>
      </c>
      <c r="O6" s="5">
        <v>3.88</v>
      </c>
    </row>
    <row r="7" spans="1:15" ht="15" x14ac:dyDescent="0.25">
      <c r="A7" s="5">
        <v>1926</v>
      </c>
      <c r="B7" s="5">
        <v>3.49</v>
      </c>
      <c r="C7" s="5">
        <v>4.26</v>
      </c>
      <c r="D7" s="5">
        <v>3.28</v>
      </c>
      <c r="E7" s="5">
        <v>3.97</v>
      </c>
      <c r="F7" s="5">
        <v>8.09</v>
      </c>
      <c r="G7" s="5">
        <v>6.59</v>
      </c>
      <c r="H7" s="5">
        <v>2.56</v>
      </c>
      <c r="I7" s="5">
        <v>0.97</v>
      </c>
      <c r="J7" s="5">
        <v>0.47</v>
      </c>
      <c r="K7" s="5">
        <v>1.58</v>
      </c>
      <c r="L7" s="5">
        <v>3.44</v>
      </c>
      <c r="M7" s="5">
        <v>2.09</v>
      </c>
      <c r="N7" s="5">
        <v>40.79</v>
      </c>
      <c r="O7" s="5">
        <v>3.4</v>
      </c>
    </row>
    <row r="8" spans="1:15" ht="15" x14ac:dyDescent="0.25">
      <c r="A8" s="5">
        <v>1927</v>
      </c>
      <c r="B8" s="5">
        <v>3.2</v>
      </c>
      <c r="C8" s="5">
        <v>3.51</v>
      </c>
      <c r="D8" s="5">
        <v>8.07</v>
      </c>
      <c r="E8" s="5">
        <v>19.920000000000002</v>
      </c>
      <c r="F8" s="5">
        <v>14.17</v>
      </c>
      <c r="G8" s="5">
        <v>8.66</v>
      </c>
      <c r="H8" s="5">
        <v>5.21</v>
      </c>
      <c r="I8" s="5">
        <v>2.0499999999999998</v>
      </c>
      <c r="J8" s="5">
        <v>0.99</v>
      </c>
      <c r="K8" s="5">
        <v>0.7</v>
      </c>
      <c r="L8" s="5">
        <v>0.67</v>
      </c>
      <c r="M8" s="5">
        <v>0.75</v>
      </c>
      <c r="N8" s="5">
        <v>67.89</v>
      </c>
      <c r="O8" s="5">
        <v>5.66</v>
      </c>
    </row>
    <row r="9" spans="1:15" ht="15" x14ac:dyDescent="0.25">
      <c r="A9" s="5">
        <v>1928</v>
      </c>
      <c r="B9" s="5">
        <v>1.82</v>
      </c>
      <c r="C9" s="5">
        <v>6.42</v>
      </c>
      <c r="D9" s="5">
        <v>5.46</v>
      </c>
      <c r="E9" s="5">
        <v>8.0500000000000007</v>
      </c>
      <c r="F9" s="5">
        <v>6</v>
      </c>
      <c r="G9" s="5">
        <v>13.75</v>
      </c>
      <c r="H9" s="5">
        <v>7.28</v>
      </c>
      <c r="I9" s="5">
        <v>4.3899999999999997</v>
      </c>
      <c r="J9" s="5">
        <v>7.85</v>
      </c>
      <c r="K9" s="5">
        <v>8.24</v>
      </c>
      <c r="L9" s="5">
        <v>4.75</v>
      </c>
      <c r="M9" s="5">
        <v>8.9</v>
      </c>
      <c r="N9" s="5">
        <v>82.91</v>
      </c>
      <c r="O9" s="5">
        <v>6.91</v>
      </c>
    </row>
    <row r="10" spans="1:15" ht="15" x14ac:dyDescent="0.25">
      <c r="A10" s="5">
        <v>1929</v>
      </c>
      <c r="B10" s="5">
        <v>9.11</v>
      </c>
      <c r="C10" s="5">
        <v>6.61</v>
      </c>
      <c r="D10" s="5">
        <v>9.36</v>
      </c>
      <c r="E10" s="5">
        <v>5.01</v>
      </c>
      <c r="F10" s="5">
        <v>6.34</v>
      </c>
      <c r="G10" s="5">
        <v>17.54</v>
      </c>
      <c r="H10" s="5">
        <v>15.98</v>
      </c>
      <c r="I10" s="5">
        <v>6.79</v>
      </c>
      <c r="J10" s="5">
        <v>2.4700000000000002</v>
      </c>
      <c r="K10" s="5">
        <v>1.53</v>
      </c>
      <c r="L10" s="5">
        <v>2.19</v>
      </c>
      <c r="M10" s="5">
        <v>1.38</v>
      </c>
      <c r="N10" s="5">
        <v>84.32</v>
      </c>
      <c r="O10" s="5">
        <v>7.03</v>
      </c>
    </row>
    <row r="11" spans="1:15" ht="15" x14ac:dyDescent="0.25">
      <c r="A11" s="5">
        <v>1930</v>
      </c>
      <c r="B11" s="5">
        <v>1.92</v>
      </c>
      <c r="C11" s="5">
        <v>2.02</v>
      </c>
      <c r="D11" s="5">
        <v>2.86</v>
      </c>
      <c r="E11" s="5">
        <v>11.7</v>
      </c>
      <c r="F11" s="5">
        <v>10.23</v>
      </c>
      <c r="G11" s="5">
        <v>10.72</v>
      </c>
      <c r="H11" s="5">
        <v>31.75</v>
      </c>
      <c r="I11" s="5">
        <v>15.47</v>
      </c>
      <c r="J11" s="5">
        <v>1.45</v>
      </c>
      <c r="K11" s="5">
        <v>3.38</v>
      </c>
      <c r="L11" s="5">
        <v>2.59</v>
      </c>
      <c r="M11" s="5">
        <v>0.65</v>
      </c>
      <c r="N11" s="5">
        <v>94.75</v>
      </c>
      <c r="O11" s="5">
        <v>7.9</v>
      </c>
    </row>
    <row r="12" spans="1:15" ht="15" x14ac:dyDescent="0.25">
      <c r="A12" s="5">
        <v>1931</v>
      </c>
      <c r="B12" s="5">
        <v>1.46</v>
      </c>
      <c r="C12" s="5">
        <v>5.9</v>
      </c>
      <c r="D12" s="5">
        <v>3.73</v>
      </c>
      <c r="E12" s="5">
        <v>2.15</v>
      </c>
      <c r="F12" s="5">
        <v>14.87</v>
      </c>
      <c r="G12" s="5">
        <v>19.190000000000001</v>
      </c>
      <c r="H12" s="5">
        <v>7.16</v>
      </c>
      <c r="I12" s="5">
        <v>1.43</v>
      </c>
      <c r="J12" s="5">
        <v>1.1200000000000001</v>
      </c>
      <c r="K12" s="5">
        <v>0.81</v>
      </c>
      <c r="L12" s="5">
        <v>0.41</v>
      </c>
      <c r="M12" s="5">
        <v>0.34</v>
      </c>
      <c r="N12" s="5">
        <v>58.57</v>
      </c>
      <c r="O12" s="5">
        <v>4.88</v>
      </c>
    </row>
    <row r="13" spans="1:15" ht="15" x14ac:dyDescent="0.25">
      <c r="A13" s="5">
        <v>1932</v>
      </c>
      <c r="B13" s="5">
        <v>0.49</v>
      </c>
      <c r="C13" s="5">
        <v>5.99</v>
      </c>
      <c r="D13" s="5">
        <v>7.05</v>
      </c>
      <c r="E13" s="5">
        <v>2.61</v>
      </c>
      <c r="F13" s="5">
        <v>2.6</v>
      </c>
      <c r="G13" s="5">
        <v>5.97</v>
      </c>
      <c r="H13" s="5">
        <v>3.93</v>
      </c>
      <c r="I13" s="5">
        <v>1.66</v>
      </c>
      <c r="J13" s="5">
        <v>1.07</v>
      </c>
      <c r="K13" s="5">
        <v>1.05</v>
      </c>
      <c r="L13" s="5">
        <v>0.81</v>
      </c>
      <c r="M13" s="5">
        <v>0.28999999999999998</v>
      </c>
      <c r="N13" s="5">
        <v>33.520000000000003</v>
      </c>
      <c r="O13" s="5">
        <v>2.79</v>
      </c>
    </row>
    <row r="14" spans="1:15" ht="15" x14ac:dyDescent="0.25">
      <c r="A14" s="5">
        <v>1933</v>
      </c>
      <c r="B14" s="5">
        <v>0.08</v>
      </c>
      <c r="C14" s="5">
        <v>23.69</v>
      </c>
      <c r="D14" s="5">
        <v>32.99</v>
      </c>
      <c r="E14" s="5">
        <v>50.39</v>
      </c>
      <c r="F14" s="5">
        <v>27.36</v>
      </c>
      <c r="G14" s="5">
        <v>16.309999999999999</v>
      </c>
      <c r="H14" s="5">
        <v>17.34</v>
      </c>
      <c r="I14" s="5">
        <v>16.649999999999999</v>
      </c>
      <c r="J14" s="5">
        <v>8.66</v>
      </c>
      <c r="K14" s="5">
        <v>6.34</v>
      </c>
      <c r="L14" s="5">
        <v>5.95</v>
      </c>
      <c r="M14" s="5">
        <v>2.58</v>
      </c>
      <c r="N14" s="5">
        <v>208.34</v>
      </c>
      <c r="O14" s="5">
        <v>17.36</v>
      </c>
    </row>
    <row r="15" spans="1:15" ht="15" x14ac:dyDescent="0.25">
      <c r="A15" s="5">
        <v>1934</v>
      </c>
      <c r="B15" s="5">
        <v>3.63</v>
      </c>
      <c r="C15" s="5">
        <v>26.07</v>
      </c>
      <c r="D15" s="5">
        <v>20.23</v>
      </c>
      <c r="E15" s="5">
        <v>6.14</v>
      </c>
      <c r="F15" s="5">
        <v>4.3899999999999997</v>
      </c>
      <c r="G15" s="5">
        <v>9.99</v>
      </c>
      <c r="H15" s="5">
        <v>7.48</v>
      </c>
      <c r="I15" s="5">
        <v>4.84</v>
      </c>
      <c r="J15" s="5">
        <v>2.96</v>
      </c>
      <c r="K15" s="5">
        <v>1.42</v>
      </c>
      <c r="L15" s="5">
        <v>1.1499999999999999</v>
      </c>
      <c r="M15" s="5">
        <v>0.88</v>
      </c>
      <c r="N15" s="5">
        <v>89.2</v>
      </c>
      <c r="O15" s="5">
        <v>7.43</v>
      </c>
    </row>
    <row r="16" spans="1:15" ht="15" x14ac:dyDescent="0.25">
      <c r="A16" s="5">
        <v>1935</v>
      </c>
      <c r="B16" s="5">
        <v>1.66</v>
      </c>
      <c r="C16" s="5">
        <v>2.56</v>
      </c>
      <c r="D16" s="5">
        <v>4.9400000000000004</v>
      </c>
      <c r="E16" s="5">
        <v>4.1100000000000003</v>
      </c>
      <c r="F16" s="5">
        <v>6.29</v>
      </c>
      <c r="G16" s="5">
        <v>10.67</v>
      </c>
      <c r="H16" s="5">
        <v>5.34</v>
      </c>
      <c r="I16" s="5">
        <v>5.25</v>
      </c>
      <c r="J16" s="5">
        <v>3.49</v>
      </c>
      <c r="K16" s="5">
        <v>1.1100000000000001</v>
      </c>
      <c r="L16" s="5">
        <v>0.34</v>
      </c>
      <c r="M16" s="5">
        <v>0.08</v>
      </c>
      <c r="N16" s="5">
        <v>45.85</v>
      </c>
      <c r="O16" s="5">
        <v>3.82</v>
      </c>
    </row>
    <row r="17" spans="1:15" ht="15" x14ac:dyDescent="0.25">
      <c r="A17" s="5">
        <v>1936</v>
      </c>
      <c r="B17" s="5">
        <v>4.78</v>
      </c>
      <c r="C17" s="5">
        <v>32.81</v>
      </c>
      <c r="D17" s="5">
        <v>19.93</v>
      </c>
      <c r="E17" s="5">
        <v>27.75</v>
      </c>
      <c r="F17" s="5">
        <v>32.56</v>
      </c>
      <c r="G17" s="5">
        <v>18.579999999999998</v>
      </c>
      <c r="H17" s="5">
        <v>5.44</v>
      </c>
      <c r="I17" s="5">
        <v>1.1200000000000001</v>
      </c>
      <c r="J17" s="5">
        <v>0.5</v>
      </c>
      <c r="K17" s="5">
        <v>0.53</v>
      </c>
      <c r="L17" s="5">
        <v>0.47</v>
      </c>
      <c r="M17" s="5">
        <v>0.14000000000000001</v>
      </c>
      <c r="N17" s="5">
        <v>144.62</v>
      </c>
      <c r="O17" s="5">
        <v>12.05</v>
      </c>
    </row>
    <row r="18" spans="1:15" ht="15" x14ac:dyDescent="0.25">
      <c r="A18" s="5">
        <v>1937</v>
      </c>
      <c r="B18" s="5">
        <v>0.37</v>
      </c>
      <c r="C18" s="5">
        <v>1.1299999999999999</v>
      </c>
      <c r="D18" s="5">
        <v>2.4300000000000002</v>
      </c>
      <c r="E18" s="5">
        <v>26.25</v>
      </c>
      <c r="F18" s="5">
        <v>28.33</v>
      </c>
      <c r="G18" s="5">
        <v>9.18</v>
      </c>
      <c r="H18" s="5">
        <v>8.6300000000000008</v>
      </c>
      <c r="I18" s="5">
        <v>5.66</v>
      </c>
      <c r="J18" s="5">
        <v>4.38</v>
      </c>
      <c r="K18" s="5">
        <v>3.99</v>
      </c>
      <c r="L18" s="5">
        <v>4.68</v>
      </c>
      <c r="M18" s="5">
        <v>3.04</v>
      </c>
      <c r="N18" s="5">
        <v>98.08</v>
      </c>
      <c r="O18" s="5">
        <v>8.17</v>
      </c>
    </row>
    <row r="19" spans="1:15" ht="15" x14ac:dyDescent="0.25">
      <c r="A19" s="5">
        <v>1938</v>
      </c>
      <c r="B19" s="5">
        <v>6.44</v>
      </c>
      <c r="C19" s="5">
        <v>3.6</v>
      </c>
      <c r="D19" s="5">
        <v>7.35</v>
      </c>
      <c r="E19" s="5">
        <v>10.1</v>
      </c>
      <c r="F19" s="5">
        <v>22.66</v>
      </c>
      <c r="G19" s="5">
        <v>12.26</v>
      </c>
      <c r="H19" s="5">
        <v>2.0499999999999998</v>
      </c>
      <c r="I19" s="5">
        <v>4.58</v>
      </c>
      <c r="J19" s="5">
        <v>3.54</v>
      </c>
      <c r="K19" s="5">
        <v>2.44</v>
      </c>
      <c r="L19" s="5">
        <v>2.9</v>
      </c>
      <c r="M19" s="5">
        <v>2.31</v>
      </c>
      <c r="N19" s="5">
        <v>80.23</v>
      </c>
      <c r="O19" s="5">
        <v>6.69</v>
      </c>
    </row>
    <row r="20" spans="1:15" ht="15" x14ac:dyDescent="0.25">
      <c r="A20" s="5">
        <v>1939</v>
      </c>
      <c r="B20" s="5">
        <v>5.07</v>
      </c>
      <c r="C20" s="5">
        <v>13.36</v>
      </c>
      <c r="D20" s="5">
        <v>8.2100000000000009</v>
      </c>
      <c r="E20" s="5">
        <v>3.61</v>
      </c>
      <c r="F20" s="5">
        <v>5.24</v>
      </c>
      <c r="G20" s="5">
        <v>7.28</v>
      </c>
      <c r="H20" s="5">
        <v>11.4</v>
      </c>
      <c r="I20" s="5">
        <v>14.33</v>
      </c>
      <c r="J20" s="5">
        <v>6.83</v>
      </c>
      <c r="K20" s="5">
        <v>1.59</v>
      </c>
      <c r="L20" s="5">
        <v>0.47</v>
      </c>
      <c r="M20" s="5">
        <v>6.26</v>
      </c>
      <c r="N20" s="5">
        <v>83.63</v>
      </c>
      <c r="O20" s="5">
        <v>6.97</v>
      </c>
    </row>
    <row r="21" spans="1:15" ht="15" x14ac:dyDescent="0.25">
      <c r="A21" s="5">
        <v>1940</v>
      </c>
      <c r="B21" s="5">
        <v>3.95</v>
      </c>
      <c r="C21" s="5">
        <v>6.91</v>
      </c>
      <c r="D21" s="5">
        <v>14.92</v>
      </c>
      <c r="E21" s="5">
        <v>22.46</v>
      </c>
      <c r="F21" s="5">
        <v>21.12</v>
      </c>
      <c r="G21" s="5">
        <v>9.67</v>
      </c>
      <c r="H21" s="5">
        <v>6.69</v>
      </c>
      <c r="I21" s="5">
        <v>3.59</v>
      </c>
      <c r="J21" s="5">
        <v>0.9</v>
      </c>
      <c r="K21" s="5">
        <v>0.61</v>
      </c>
      <c r="L21" s="5">
        <v>0.69</v>
      </c>
      <c r="M21" s="5">
        <v>1.41</v>
      </c>
      <c r="N21" s="5">
        <v>92.94</v>
      </c>
      <c r="O21" s="5">
        <v>7.75</v>
      </c>
    </row>
    <row r="22" spans="1:15" ht="15" x14ac:dyDescent="0.25">
      <c r="A22" s="5">
        <v>1941</v>
      </c>
      <c r="B22" s="5">
        <v>8.23</v>
      </c>
      <c r="C22" s="5">
        <v>4.29</v>
      </c>
      <c r="D22" s="5">
        <v>0.6</v>
      </c>
      <c r="E22" s="5">
        <v>12.11</v>
      </c>
      <c r="F22" s="5">
        <v>13.97</v>
      </c>
      <c r="G22" s="5">
        <v>12.52</v>
      </c>
      <c r="H22" s="5">
        <v>10.53</v>
      </c>
      <c r="I22" s="5">
        <v>4.9800000000000004</v>
      </c>
      <c r="J22" s="5">
        <v>1.58</v>
      </c>
      <c r="K22" s="5">
        <v>0.75</v>
      </c>
      <c r="L22" s="5">
        <v>2.63</v>
      </c>
      <c r="M22" s="5">
        <v>2.46</v>
      </c>
      <c r="N22" s="5">
        <v>74.64</v>
      </c>
      <c r="O22" s="5">
        <v>6.22</v>
      </c>
    </row>
    <row r="23" spans="1:15" ht="15" x14ac:dyDescent="0.25">
      <c r="A23" s="5">
        <v>1942</v>
      </c>
      <c r="B23" s="5">
        <v>3.85</v>
      </c>
      <c r="C23" s="5">
        <v>14.53</v>
      </c>
      <c r="D23" s="5">
        <v>24.58</v>
      </c>
      <c r="E23" s="5">
        <v>20.86</v>
      </c>
      <c r="F23" s="5">
        <v>7.52</v>
      </c>
      <c r="G23" s="5">
        <v>4.5199999999999996</v>
      </c>
      <c r="H23" s="5">
        <v>9.76</v>
      </c>
      <c r="I23" s="5">
        <v>14.26</v>
      </c>
      <c r="J23" s="5">
        <v>6.84</v>
      </c>
      <c r="K23" s="5">
        <v>10.89</v>
      </c>
      <c r="L23" s="5">
        <v>12.84</v>
      </c>
      <c r="M23" s="5">
        <v>5.27</v>
      </c>
      <c r="N23" s="5">
        <v>135.71</v>
      </c>
      <c r="O23" s="5">
        <v>11.31</v>
      </c>
    </row>
    <row r="24" spans="1:15" ht="15" x14ac:dyDescent="0.25">
      <c r="A24" s="5">
        <v>1943</v>
      </c>
      <c r="B24" s="5">
        <v>36.700000000000003</v>
      </c>
      <c r="C24" s="5">
        <v>38.869999999999997</v>
      </c>
      <c r="D24" s="5">
        <v>32.06</v>
      </c>
      <c r="E24" s="5">
        <v>16.79</v>
      </c>
      <c r="F24" s="5">
        <v>20.11</v>
      </c>
      <c r="G24" s="5">
        <v>13.19</v>
      </c>
      <c r="H24" s="5">
        <v>3.19</v>
      </c>
      <c r="I24" s="5">
        <v>1.22</v>
      </c>
      <c r="J24" s="5">
        <v>4.6900000000000004</v>
      </c>
      <c r="K24" s="5">
        <v>3.56</v>
      </c>
      <c r="L24" s="5">
        <v>1.1000000000000001</v>
      </c>
      <c r="M24" s="5">
        <v>5.36</v>
      </c>
      <c r="N24" s="5">
        <v>176.85</v>
      </c>
      <c r="O24" s="5">
        <v>14.74</v>
      </c>
    </row>
    <row r="25" spans="1:15" ht="15" x14ac:dyDescent="0.25">
      <c r="A25" s="5">
        <v>1944</v>
      </c>
      <c r="B25" s="5">
        <v>8.31</v>
      </c>
      <c r="C25" s="5">
        <v>6.54</v>
      </c>
      <c r="D25" s="5">
        <v>2.21</v>
      </c>
      <c r="E25" s="5">
        <v>0.96</v>
      </c>
      <c r="F25" s="5">
        <v>6.57</v>
      </c>
      <c r="G25" s="5">
        <v>25</v>
      </c>
      <c r="H25" s="5">
        <v>13.37</v>
      </c>
      <c r="I25" s="5">
        <v>3.93</v>
      </c>
      <c r="J25" s="5">
        <v>2.1</v>
      </c>
      <c r="K25" s="5">
        <v>0.66</v>
      </c>
      <c r="L25" s="5">
        <v>0.16</v>
      </c>
      <c r="M25" s="5">
        <v>0.03</v>
      </c>
      <c r="N25" s="5">
        <v>69.83</v>
      </c>
      <c r="O25" s="5">
        <v>5.82</v>
      </c>
    </row>
    <row r="26" spans="1:15" ht="15" x14ac:dyDescent="0.25">
      <c r="A26" s="5">
        <v>1945</v>
      </c>
      <c r="B26" s="5">
        <v>0.21</v>
      </c>
      <c r="C26" s="5">
        <v>0.88</v>
      </c>
      <c r="D26" s="5">
        <v>1.05</v>
      </c>
      <c r="E26" s="5">
        <v>12.47</v>
      </c>
      <c r="F26" s="5">
        <v>9.58</v>
      </c>
      <c r="G26" s="5">
        <v>11.87</v>
      </c>
      <c r="H26" s="5">
        <v>7.24</v>
      </c>
      <c r="I26" s="5">
        <v>5.45</v>
      </c>
      <c r="J26" s="5">
        <v>3.33</v>
      </c>
      <c r="K26" s="5">
        <v>1.04</v>
      </c>
      <c r="L26" s="5">
        <v>0.27</v>
      </c>
      <c r="M26" s="5">
        <v>0.08</v>
      </c>
      <c r="N26" s="5">
        <v>53.47</v>
      </c>
      <c r="O26" s="5">
        <v>4.46</v>
      </c>
    </row>
    <row r="27" spans="1:15" ht="15" x14ac:dyDescent="0.25">
      <c r="A27" s="5">
        <v>1946</v>
      </c>
      <c r="B27" s="5">
        <v>14.53</v>
      </c>
      <c r="C27" s="5">
        <v>17.36</v>
      </c>
      <c r="D27" s="5">
        <v>7.13</v>
      </c>
      <c r="E27" s="5">
        <v>3.54</v>
      </c>
      <c r="F27" s="5">
        <v>5.28</v>
      </c>
      <c r="G27" s="5">
        <v>5.87</v>
      </c>
      <c r="H27" s="5">
        <v>6.77</v>
      </c>
      <c r="I27" s="5">
        <v>3.75</v>
      </c>
      <c r="J27" s="5">
        <v>1.95</v>
      </c>
      <c r="K27" s="5">
        <v>2.06</v>
      </c>
      <c r="L27" s="5">
        <v>1.37</v>
      </c>
      <c r="M27" s="5">
        <v>4.46</v>
      </c>
      <c r="N27" s="5">
        <v>74.069999999999993</v>
      </c>
      <c r="O27" s="5">
        <v>6.17</v>
      </c>
    </row>
    <row r="28" spans="1:15" ht="15" x14ac:dyDescent="0.25">
      <c r="A28" s="5">
        <v>1947</v>
      </c>
      <c r="B28" s="5">
        <v>8.2100000000000009</v>
      </c>
      <c r="C28" s="5">
        <v>8.1300000000000008</v>
      </c>
      <c r="D28" s="5">
        <v>12.27</v>
      </c>
      <c r="E28" s="5">
        <v>12.68</v>
      </c>
      <c r="F28" s="5">
        <v>8.19</v>
      </c>
      <c r="G28" s="5">
        <v>31.27</v>
      </c>
      <c r="H28" s="5">
        <v>19.38</v>
      </c>
      <c r="I28" s="5">
        <v>4.3899999999999997</v>
      </c>
      <c r="J28" s="5">
        <v>1.49</v>
      </c>
      <c r="K28" s="5">
        <v>0.48</v>
      </c>
      <c r="L28" s="5">
        <v>0.24</v>
      </c>
      <c r="M28" s="5">
        <v>0.09</v>
      </c>
      <c r="N28" s="5">
        <v>106.84</v>
      </c>
      <c r="O28" s="5">
        <v>8.9</v>
      </c>
    </row>
    <row r="29" spans="1:15" ht="15" x14ac:dyDescent="0.25">
      <c r="A29" s="5">
        <v>1948</v>
      </c>
      <c r="B29" s="5">
        <v>1.18</v>
      </c>
      <c r="C29" s="5">
        <v>1.03</v>
      </c>
      <c r="D29" s="5">
        <v>0.28000000000000003</v>
      </c>
      <c r="E29" s="5">
        <v>9.06</v>
      </c>
      <c r="F29" s="5">
        <v>7.66</v>
      </c>
      <c r="G29" s="5">
        <v>9.27</v>
      </c>
      <c r="H29" s="5">
        <v>8.73</v>
      </c>
      <c r="I29" s="5">
        <v>4.55</v>
      </c>
      <c r="J29" s="5">
        <v>1.83</v>
      </c>
      <c r="K29" s="5">
        <v>0.74</v>
      </c>
      <c r="L29" s="5">
        <v>0.41</v>
      </c>
      <c r="M29" s="5">
        <v>0.52</v>
      </c>
      <c r="N29" s="5">
        <v>45.27</v>
      </c>
      <c r="O29" s="5">
        <v>3.77</v>
      </c>
    </row>
    <row r="30" spans="1:15" ht="15" x14ac:dyDescent="0.25">
      <c r="A30" s="5">
        <v>1949</v>
      </c>
      <c r="B30" s="5">
        <v>1.81</v>
      </c>
      <c r="C30" s="5">
        <v>2.81</v>
      </c>
      <c r="D30" s="5">
        <v>9.7100000000000009</v>
      </c>
      <c r="E30" s="5">
        <v>9.07</v>
      </c>
      <c r="F30" s="5">
        <v>11.19</v>
      </c>
      <c r="G30" s="5">
        <v>38.799999999999997</v>
      </c>
      <c r="H30" s="5">
        <v>29.49</v>
      </c>
      <c r="I30" s="5">
        <v>11.74</v>
      </c>
      <c r="J30" s="5">
        <v>4.1100000000000003</v>
      </c>
      <c r="K30" s="5">
        <v>3.86</v>
      </c>
      <c r="L30" s="5">
        <v>15.19</v>
      </c>
      <c r="M30" s="5">
        <v>8.4600000000000009</v>
      </c>
      <c r="N30" s="5">
        <v>146.25</v>
      </c>
      <c r="O30" s="5">
        <v>12.19</v>
      </c>
    </row>
    <row r="31" spans="1:15" ht="15" x14ac:dyDescent="0.25">
      <c r="A31" s="5">
        <v>1950</v>
      </c>
      <c r="B31" s="5">
        <v>1.24</v>
      </c>
      <c r="C31" s="5">
        <v>1.1299999999999999</v>
      </c>
      <c r="D31" s="5">
        <v>13.07</v>
      </c>
      <c r="E31" s="5">
        <v>15.47</v>
      </c>
      <c r="F31" s="5">
        <v>9.67</v>
      </c>
      <c r="G31" s="5">
        <v>7.46</v>
      </c>
      <c r="H31" s="5">
        <v>6.49</v>
      </c>
      <c r="I31" s="5">
        <v>3.58</v>
      </c>
      <c r="J31" s="5">
        <v>2.06</v>
      </c>
      <c r="K31" s="5">
        <v>1.33</v>
      </c>
      <c r="L31" s="5">
        <v>1.17</v>
      </c>
      <c r="M31" s="5">
        <v>0.98</v>
      </c>
      <c r="N31" s="5">
        <v>63.66</v>
      </c>
      <c r="O31" s="5">
        <v>5.3</v>
      </c>
    </row>
    <row r="32" spans="1:15" ht="15" x14ac:dyDescent="0.25">
      <c r="A32" s="5">
        <v>1951</v>
      </c>
      <c r="B32" s="5">
        <v>23.98</v>
      </c>
      <c r="C32" s="5">
        <v>12.97</v>
      </c>
      <c r="D32" s="5">
        <v>1.28</v>
      </c>
      <c r="E32" s="5">
        <v>3.59</v>
      </c>
      <c r="F32" s="5">
        <v>20.96</v>
      </c>
      <c r="G32" s="5">
        <v>14.19</v>
      </c>
      <c r="H32" s="5">
        <v>4.74</v>
      </c>
      <c r="I32" s="5">
        <v>2.17</v>
      </c>
      <c r="J32" s="5">
        <v>1.18</v>
      </c>
      <c r="K32" s="5">
        <v>4.29</v>
      </c>
      <c r="L32" s="5">
        <v>5.53</v>
      </c>
      <c r="M32" s="5">
        <v>3.09</v>
      </c>
      <c r="N32" s="5">
        <v>97.96</v>
      </c>
      <c r="O32" s="5">
        <v>8.16</v>
      </c>
    </row>
    <row r="33" spans="1:15" ht="15" x14ac:dyDescent="0.25">
      <c r="A33" s="5">
        <v>1952</v>
      </c>
      <c r="B33" s="5">
        <v>1.36</v>
      </c>
      <c r="C33" s="5">
        <v>4.07</v>
      </c>
      <c r="D33" s="5">
        <v>4.84</v>
      </c>
      <c r="E33" s="5">
        <v>4.5999999999999996</v>
      </c>
      <c r="F33" s="5">
        <v>20.2</v>
      </c>
      <c r="G33" s="5">
        <v>11.87</v>
      </c>
      <c r="H33" s="5">
        <v>4.33</v>
      </c>
      <c r="I33" s="5">
        <v>2.5299999999999998</v>
      </c>
      <c r="J33" s="5">
        <v>2.02</v>
      </c>
      <c r="K33" s="5">
        <v>1.41</v>
      </c>
      <c r="L33" s="5">
        <v>0.97</v>
      </c>
      <c r="M33" s="5">
        <v>0.8</v>
      </c>
      <c r="N33" s="5">
        <v>58.99</v>
      </c>
      <c r="O33" s="5">
        <v>4.92</v>
      </c>
    </row>
    <row r="34" spans="1:15" ht="15" x14ac:dyDescent="0.25">
      <c r="A34" s="5">
        <v>1953</v>
      </c>
      <c r="B34" s="5">
        <v>5.29</v>
      </c>
      <c r="C34" s="5">
        <v>4.6100000000000003</v>
      </c>
      <c r="D34" s="5">
        <v>9</v>
      </c>
      <c r="E34" s="5">
        <v>10.98</v>
      </c>
      <c r="F34" s="5">
        <v>10.93</v>
      </c>
      <c r="G34" s="5">
        <v>12.53</v>
      </c>
      <c r="H34" s="5">
        <v>6.17</v>
      </c>
      <c r="I34" s="5">
        <v>3.85</v>
      </c>
      <c r="J34" s="5">
        <v>2.66</v>
      </c>
      <c r="K34" s="5">
        <v>1.18</v>
      </c>
      <c r="L34" s="5">
        <v>0.33</v>
      </c>
      <c r="M34" s="5">
        <v>0.17</v>
      </c>
      <c r="N34" s="5">
        <v>67.7</v>
      </c>
      <c r="O34" s="5">
        <v>5.64</v>
      </c>
    </row>
    <row r="35" spans="1:15" ht="15" x14ac:dyDescent="0.25">
      <c r="A35" s="5">
        <v>1954</v>
      </c>
      <c r="B35" s="5">
        <v>0.55000000000000004</v>
      </c>
      <c r="C35" s="5">
        <v>3.08</v>
      </c>
      <c r="D35" s="5">
        <v>3.68</v>
      </c>
      <c r="E35" s="5">
        <v>22.97</v>
      </c>
      <c r="F35" s="5">
        <v>32.01</v>
      </c>
      <c r="G35" s="5">
        <v>13.69</v>
      </c>
      <c r="H35" s="5">
        <v>5.08</v>
      </c>
      <c r="I35" s="5">
        <v>4.57</v>
      </c>
      <c r="J35" s="5">
        <v>2.89</v>
      </c>
      <c r="K35" s="5">
        <v>1.62</v>
      </c>
      <c r="L35" s="5">
        <v>0.78</v>
      </c>
      <c r="M35" s="5">
        <v>0.19</v>
      </c>
      <c r="N35" s="5">
        <v>91.1</v>
      </c>
      <c r="O35" s="5">
        <v>7.59</v>
      </c>
    </row>
    <row r="36" spans="1:15" ht="15" x14ac:dyDescent="0.25">
      <c r="A36" s="5">
        <v>1955</v>
      </c>
      <c r="B36" s="5">
        <v>1.1599999999999999</v>
      </c>
      <c r="C36" s="5">
        <v>7.56</v>
      </c>
      <c r="D36" s="5">
        <v>9.18</v>
      </c>
      <c r="E36" s="5">
        <v>4.3</v>
      </c>
      <c r="F36" s="5">
        <v>22.43</v>
      </c>
      <c r="G36" s="5">
        <v>16.03</v>
      </c>
      <c r="H36" s="5">
        <v>5.4</v>
      </c>
      <c r="I36" s="5">
        <v>4.6500000000000004</v>
      </c>
      <c r="J36" s="5">
        <v>2.69</v>
      </c>
      <c r="K36" s="5">
        <v>0.97</v>
      </c>
      <c r="L36" s="5">
        <v>0.41</v>
      </c>
      <c r="M36" s="5">
        <v>0.18</v>
      </c>
      <c r="N36" s="5">
        <v>74.95</v>
      </c>
      <c r="O36" s="5">
        <v>6.25</v>
      </c>
    </row>
    <row r="37" spans="1:15" ht="15" x14ac:dyDescent="0.25">
      <c r="A37" s="5">
        <v>1956</v>
      </c>
      <c r="B37" s="5">
        <v>4.07</v>
      </c>
      <c r="C37" s="5">
        <v>9.7200000000000006</v>
      </c>
      <c r="D37" s="5">
        <v>41.65</v>
      </c>
      <c r="E37" s="5">
        <v>29.81</v>
      </c>
      <c r="F37" s="5">
        <v>10.039999999999999</v>
      </c>
      <c r="G37" s="5">
        <v>11.07</v>
      </c>
      <c r="H37" s="5">
        <v>6.86</v>
      </c>
      <c r="I37" s="5">
        <v>2.04</v>
      </c>
      <c r="J37" s="5">
        <v>1.47</v>
      </c>
      <c r="K37" s="5">
        <v>2.57</v>
      </c>
      <c r="L37" s="5">
        <v>3.27</v>
      </c>
      <c r="M37" s="5">
        <v>22.65</v>
      </c>
      <c r="N37" s="5">
        <v>145.22</v>
      </c>
      <c r="O37" s="5">
        <v>12.1</v>
      </c>
    </row>
    <row r="38" spans="1:15" ht="15" x14ac:dyDescent="0.25">
      <c r="A38" s="5">
        <v>1957</v>
      </c>
      <c r="B38" s="5">
        <v>44.12</v>
      </c>
      <c r="C38" s="5">
        <v>20.61</v>
      </c>
      <c r="D38" s="5">
        <v>4.95</v>
      </c>
      <c r="E38" s="5">
        <v>28.53</v>
      </c>
      <c r="F38" s="5">
        <v>15.83</v>
      </c>
      <c r="G38" s="5">
        <v>5.25</v>
      </c>
      <c r="H38" s="5">
        <v>8.02</v>
      </c>
      <c r="I38" s="5">
        <v>8.58</v>
      </c>
      <c r="J38" s="5">
        <v>4.51</v>
      </c>
      <c r="K38" s="5">
        <v>1.52</v>
      </c>
      <c r="L38" s="5">
        <v>0.38</v>
      </c>
      <c r="M38" s="5">
        <v>0.99</v>
      </c>
      <c r="N38" s="5">
        <v>143.29</v>
      </c>
      <c r="O38" s="5">
        <v>11.94</v>
      </c>
    </row>
    <row r="39" spans="1:15" ht="15" x14ac:dyDescent="0.25">
      <c r="A39" s="5">
        <v>1958</v>
      </c>
      <c r="B39" s="5">
        <v>1.62</v>
      </c>
      <c r="C39" s="5">
        <v>5.56</v>
      </c>
      <c r="D39" s="5">
        <v>6.46</v>
      </c>
      <c r="E39" s="5">
        <v>3.32</v>
      </c>
      <c r="F39" s="5">
        <v>2.92</v>
      </c>
      <c r="G39" s="5">
        <v>3.09</v>
      </c>
      <c r="H39" s="5">
        <v>9.41</v>
      </c>
      <c r="I39" s="5">
        <v>34.950000000000003</v>
      </c>
      <c r="J39" s="5">
        <v>17.73</v>
      </c>
      <c r="K39" s="5">
        <v>6.7</v>
      </c>
      <c r="L39" s="5">
        <v>4.08</v>
      </c>
      <c r="M39" s="5">
        <v>0.99</v>
      </c>
      <c r="N39" s="5">
        <v>96.83</v>
      </c>
      <c r="O39" s="5">
        <v>8.07</v>
      </c>
    </row>
    <row r="40" spans="1:15" ht="15" x14ac:dyDescent="0.25">
      <c r="A40" s="5">
        <v>1959</v>
      </c>
      <c r="B40" s="5">
        <v>10.84</v>
      </c>
      <c r="C40" s="5">
        <v>12.93</v>
      </c>
      <c r="D40" s="5">
        <v>18.75</v>
      </c>
      <c r="E40" s="5">
        <v>10.89</v>
      </c>
      <c r="F40" s="5">
        <v>19.37</v>
      </c>
      <c r="G40" s="5">
        <v>19.21</v>
      </c>
      <c r="H40" s="5">
        <v>9.94</v>
      </c>
      <c r="I40" s="5">
        <v>4.12</v>
      </c>
      <c r="J40" s="5">
        <v>1.82</v>
      </c>
      <c r="K40" s="5">
        <v>1.0900000000000001</v>
      </c>
      <c r="L40" s="5">
        <v>1.55</v>
      </c>
      <c r="M40" s="5">
        <v>1.96</v>
      </c>
      <c r="N40" s="5">
        <v>112.47</v>
      </c>
      <c r="O40" s="5">
        <v>9.3699999999999992</v>
      </c>
    </row>
    <row r="41" spans="1:15" ht="15" x14ac:dyDescent="0.25">
      <c r="A41" s="5">
        <v>1960</v>
      </c>
      <c r="B41" s="5">
        <v>4.66</v>
      </c>
      <c r="C41" s="5">
        <v>12.15</v>
      </c>
      <c r="D41" s="5">
        <v>13.62</v>
      </c>
      <c r="E41" s="5">
        <v>16.41</v>
      </c>
      <c r="F41" s="5">
        <v>8.07</v>
      </c>
      <c r="G41" s="5">
        <v>8.5399999999999991</v>
      </c>
      <c r="H41" s="5">
        <v>16.97</v>
      </c>
      <c r="I41" s="5">
        <v>11.8</v>
      </c>
      <c r="J41" s="5">
        <v>6.61</v>
      </c>
      <c r="K41" s="5">
        <v>4.03</v>
      </c>
      <c r="L41" s="5">
        <v>2.0099999999999998</v>
      </c>
      <c r="M41" s="5">
        <v>1.32</v>
      </c>
      <c r="N41" s="5">
        <v>106.19</v>
      </c>
      <c r="O41" s="5">
        <v>8.85</v>
      </c>
    </row>
    <row r="42" spans="1:15" ht="15" x14ac:dyDescent="0.25">
      <c r="A42" s="5">
        <v>1961</v>
      </c>
      <c r="B42" s="5">
        <v>0.66</v>
      </c>
      <c r="C42" s="5">
        <v>12.46</v>
      </c>
      <c r="D42" s="5">
        <v>12.53</v>
      </c>
      <c r="E42" s="5">
        <v>6.3</v>
      </c>
      <c r="F42" s="5">
        <v>26.85</v>
      </c>
      <c r="G42" s="5">
        <v>18.66</v>
      </c>
      <c r="H42" s="5">
        <v>8.01</v>
      </c>
      <c r="I42" s="5">
        <v>3.69</v>
      </c>
      <c r="J42" s="5">
        <v>1.17</v>
      </c>
      <c r="K42" s="5">
        <v>0.31</v>
      </c>
      <c r="L42" s="5">
        <v>0.25</v>
      </c>
      <c r="M42" s="5">
        <v>0.26</v>
      </c>
      <c r="N42" s="5">
        <v>91.16</v>
      </c>
      <c r="O42" s="5">
        <v>7.6</v>
      </c>
    </row>
    <row r="43" spans="1:15" ht="15" x14ac:dyDescent="0.25">
      <c r="A43" s="5">
        <v>1962</v>
      </c>
      <c r="B43" s="5">
        <v>0.4</v>
      </c>
      <c r="C43" s="5">
        <v>8.01</v>
      </c>
      <c r="D43" s="5">
        <v>4.83</v>
      </c>
      <c r="E43" s="5">
        <v>21.41</v>
      </c>
      <c r="F43" s="5">
        <v>16.88</v>
      </c>
      <c r="G43" s="5">
        <v>18.63</v>
      </c>
      <c r="H43" s="5">
        <v>19.84</v>
      </c>
      <c r="I43" s="5">
        <v>8.61</v>
      </c>
      <c r="J43" s="5">
        <v>2.68</v>
      </c>
      <c r="K43" s="5">
        <v>3.09</v>
      </c>
      <c r="L43" s="5">
        <v>2.0699999999999998</v>
      </c>
      <c r="M43" s="5">
        <v>0.61</v>
      </c>
      <c r="N43" s="5">
        <v>107.06</v>
      </c>
      <c r="O43" s="5">
        <v>8.92</v>
      </c>
    </row>
    <row r="44" spans="1:15" ht="15" x14ac:dyDescent="0.25">
      <c r="A44" s="5">
        <v>1963</v>
      </c>
      <c r="B44" s="5">
        <v>2.44</v>
      </c>
      <c r="C44" s="5">
        <v>8.0500000000000007</v>
      </c>
      <c r="D44" s="5">
        <v>7.15</v>
      </c>
      <c r="E44" s="5">
        <v>17</v>
      </c>
      <c r="F44" s="5">
        <v>9.5399999999999991</v>
      </c>
      <c r="G44" s="5">
        <v>23.21</v>
      </c>
      <c r="H44" s="5">
        <v>14.76</v>
      </c>
      <c r="I44" s="5">
        <v>3.13</v>
      </c>
      <c r="J44" s="5">
        <v>3.26</v>
      </c>
      <c r="K44" s="5">
        <v>2.4300000000000002</v>
      </c>
      <c r="L44" s="5">
        <v>1.1200000000000001</v>
      </c>
      <c r="M44" s="5">
        <v>1.04</v>
      </c>
      <c r="N44" s="5">
        <v>93.14</v>
      </c>
      <c r="O44" s="5">
        <v>7.76</v>
      </c>
    </row>
    <row r="45" spans="1:15" ht="15" x14ac:dyDescent="0.25">
      <c r="A45" s="5">
        <v>1964</v>
      </c>
      <c r="B45" s="5">
        <v>23.21</v>
      </c>
      <c r="C45" s="5">
        <v>12.34</v>
      </c>
      <c r="D45" s="5">
        <v>10.32</v>
      </c>
      <c r="E45" s="5">
        <v>8.0299999999999994</v>
      </c>
      <c r="F45" s="5">
        <v>2.29</v>
      </c>
      <c r="G45" s="5">
        <v>1.53</v>
      </c>
      <c r="H45" s="5">
        <v>5.24</v>
      </c>
      <c r="I45" s="5">
        <v>3.39</v>
      </c>
      <c r="J45" s="5">
        <v>2.76</v>
      </c>
      <c r="K45" s="5">
        <v>2.87</v>
      </c>
      <c r="L45" s="5">
        <v>2.19</v>
      </c>
      <c r="M45" s="5">
        <v>1.1399999999999999</v>
      </c>
      <c r="N45" s="5">
        <v>75.319999999999993</v>
      </c>
      <c r="O45" s="5">
        <v>6.28</v>
      </c>
    </row>
    <row r="46" spans="1:15" ht="15" x14ac:dyDescent="0.25">
      <c r="A46" s="5">
        <v>1965</v>
      </c>
      <c r="B46" s="5">
        <v>1.68</v>
      </c>
      <c r="C46" s="5">
        <v>3.72</v>
      </c>
      <c r="D46" s="5">
        <v>1.78</v>
      </c>
      <c r="E46" s="5">
        <v>18.66</v>
      </c>
      <c r="F46" s="5">
        <v>17.739999999999998</v>
      </c>
      <c r="G46" s="5">
        <v>5.91</v>
      </c>
      <c r="H46" s="5">
        <v>2.02</v>
      </c>
      <c r="I46" s="5">
        <v>1.52</v>
      </c>
      <c r="J46" s="5">
        <v>1.07</v>
      </c>
      <c r="K46" s="5">
        <v>0.55000000000000004</v>
      </c>
      <c r="L46" s="5">
        <v>0.37</v>
      </c>
      <c r="M46" s="5">
        <v>0.25</v>
      </c>
      <c r="N46" s="5">
        <v>55.29</v>
      </c>
      <c r="O46" s="5">
        <v>4.6100000000000003</v>
      </c>
    </row>
    <row r="47" spans="1:15" ht="15" x14ac:dyDescent="0.25">
      <c r="A47" s="5">
        <v>1966</v>
      </c>
      <c r="B47" s="5">
        <v>0.75</v>
      </c>
      <c r="C47" s="5">
        <v>2.88</v>
      </c>
      <c r="D47" s="5">
        <v>8.8000000000000007</v>
      </c>
      <c r="E47" s="5">
        <v>47.32</v>
      </c>
      <c r="F47" s="5">
        <v>29.11</v>
      </c>
      <c r="G47" s="5">
        <v>16.989999999999998</v>
      </c>
      <c r="H47" s="5">
        <v>17.41</v>
      </c>
      <c r="I47" s="5">
        <v>9.1300000000000008</v>
      </c>
      <c r="J47" s="5">
        <v>3.14</v>
      </c>
      <c r="K47" s="5">
        <v>1.42</v>
      </c>
      <c r="L47" s="5">
        <v>0.83</v>
      </c>
      <c r="M47" s="5">
        <v>0.44</v>
      </c>
      <c r="N47" s="5">
        <v>138.22</v>
      </c>
      <c r="O47" s="5">
        <v>11.52</v>
      </c>
    </row>
    <row r="48" spans="1:15" ht="15" x14ac:dyDescent="0.25">
      <c r="A48" s="5">
        <v>1967</v>
      </c>
      <c r="B48" s="5">
        <v>1.88</v>
      </c>
      <c r="C48" s="5">
        <v>4.3600000000000003</v>
      </c>
      <c r="D48" s="5">
        <v>11.97</v>
      </c>
      <c r="E48" s="5">
        <v>5.47</v>
      </c>
      <c r="F48" s="5">
        <v>1.65</v>
      </c>
      <c r="G48" s="5">
        <v>6.69</v>
      </c>
      <c r="H48" s="5">
        <v>5.72</v>
      </c>
      <c r="I48" s="5">
        <v>5.8</v>
      </c>
      <c r="J48" s="5">
        <v>3.49</v>
      </c>
      <c r="K48" s="5">
        <v>1.63</v>
      </c>
      <c r="L48" s="5">
        <v>1.26</v>
      </c>
      <c r="M48" s="5">
        <v>0.68</v>
      </c>
      <c r="N48" s="5">
        <v>50.59</v>
      </c>
      <c r="O48" s="5">
        <v>4.22</v>
      </c>
    </row>
    <row r="49" spans="1:15" ht="15" x14ac:dyDescent="0.25">
      <c r="A49" s="5">
        <v>1968</v>
      </c>
      <c r="B49" s="5">
        <v>1.1599999999999999</v>
      </c>
      <c r="C49" s="5">
        <v>1.76</v>
      </c>
      <c r="D49" s="5">
        <v>1.44</v>
      </c>
      <c r="E49" s="5">
        <v>0.9</v>
      </c>
      <c r="F49" s="5">
        <v>1.1299999999999999</v>
      </c>
      <c r="G49" s="5">
        <v>15.38</v>
      </c>
      <c r="H49" s="5">
        <v>11.25</v>
      </c>
      <c r="I49" s="5">
        <v>8.99</v>
      </c>
      <c r="J49" s="5">
        <v>5.2</v>
      </c>
      <c r="K49" s="5">
        <v>1.55</v>
      </c>
      <c r="L49" s="5">
        <v>0.61</v>
      </c>
      <c r="M49" s="5">
        <v>0.32</v>
      </c>
      <c r="N49" s="5">
        <v>49.69</v>
      </c>
      <c r="O49" s="5">
        <v>4.1399999999999997</v>
      </c>
    </row>
    <row r="50" spans="1:15" ht="15" x14ac:dyDescent="0.25">
      <c r="A50" s="5">
        <v>1969</v>
      </c>
      <c r="B50" s="5">
        <v>6.03</v>
      </c>
      <c r="C50" s="5">
        <v>3.76</v>
      </c>
      <c r="D50" s="5">
        <v>17.75</v>
      </c>
      <c r="E50" s="5">
        <v>12.75</v>
      </c>
      <c r="F50" s="5">
        <v>3.72</v>
      </c>
      <c r="G50" s="5">
        <v>1.9</v>
      </c>
      <c r="H50" s="5">
        <v>1.06</v>
      </c>
      <c r="I50" s="5">
        <v>0.47</v>
      </c>
      <c r="J50" s="5">
        <v>0.57999999999999996</v>
      </c>
      <c r="K50" s="5">
        <v>1.06</v>
      </c>
      <c r="L50" s="5">
        <v>2.7</v>
      </c>
      <c r="M50" s="5">
        <v>3.47</v>
      </c>
      <c r="N50" s="5">
        <v>55.25</v>
      </c>
      <c r="O50" s="5">
        <v>4.5999999999999996</v>
      </c>
    </row>
    <row r="51" spans="1:15" ht="15" x14ac:dyDescent="0.25">
      <c r="A51" s="5">
        <v>1970</v>
      </c>
      <c r="B51" s="5">
        <v>5.4</v>
      </c>
      <c r="C51" s="5">
        <v>2.99</v>
      </c>
      <c r="D51" s="5">
        <v>2.09</v>
      </c>
      <c r="E51" s="5">
        <v>11.83</v>
      </c>
      <c r="F51" s="5">
        <v>12.44</v>
      </c>
      <c r="G51" s="5">
        <v>8.01</v>
      </c>
      <c r="H51" s="5">
        <v>7.04</v>
      </c>
      <c r="I51" s="5">
        <v>5.17</v>
      </c>
      <c r="J51" s="5">
        <v>2.4700000000000002</v>
      </c>
      <c r="K51" s="5">
        <v>1.38</v>
      </c>
      <c r="L51" s="5">
        <v>0.93</v>
      </c>
      <c r="M51" s="5">
        <v>0.37</v>
      </c>
      <c r="N51" s="5">
        <v>60.11</v>
      </c>
      <c r="O51" s="5">
        <v>5.01</v>
      </c>
    </row>
    <row r="52" spans="1:15" ht="15" x14ac:dyDescent="0.25">
      <c r="A52" s="5">
        <v>1971</v>
      </c>
      <c r="B52" s="5">
        <v>3.59</v>
      </c>
      <c r="C52" s="5">
        <v>3.83</v>
      </c>
      <c r="D52" s="5">
        <v>4.43</v>
      </c>
      <c r="E52" s="5">
        <v>24.54</v>
      </c>
      <c r="F52" s="5">
        <v>30.69</v>
      </c>
      <c r="G52" s="5">
        <v>27.69</v>
      </c>
      <c r="H52" s="5">
        <v>10.65</v>
      </c>
      <c r="I52" s="5">
        <v>1.85</v>
      </c>
      <c r="J52" s="5">
        <v>1.01</v>
      </c>
      <c r="K52" s="5">
        <v>0.64</v>
      </c>
      <c r="L52" s="5">
        <v>0.59</v>
      </c>
      <c r="M52" s="5">
        <v>1.1100000000000001</v>
      </c>
      <c r="N52" s="5">
        <v>110.62</v>
      </c>
      <c r="O52" s="5">
        <v>9.2200000000000006</v>
      </c>
    </row>
    <row r="53" spans="1:15" ht="15" x14ac:dyDescent="0.25">
      <c r="A53" s="5">
        <v>1972</v>
      </c>
      <c r="B53" s="5">
        <v>4.53</v>
      </c>
      <c r="C53" s="5">
        <v>10.15</v>
      </c>
      <c r="D53" s="5">
        <v>4.47</v>
      </c>
      <c r="E53" s="5">
        <v>0.8</v>
      </c>
      <c r="F53" s="5">
        <v>31.32</v>
      </c>
      <c r="G53" s="5">
        <v>20.43</v>
      </c>
      <c r="H53" s="5">
        <v>6.42</v>
      </c>
      <c r="I53" s="5">
        <v>2.91</v>
      </c>
      <c r="J53" s="5">
        <v>1.01</v>
      </c>
      <c r="K53" s="5">
        <v>0.53</v>
      </c>
      <c r="L53" s="5">
        <v>4.46</v>
      </c>
      <c r="M53" s="5">
        <v>4.21</v>
      </c>
      <c r="N53" s="5">
        <v>91.23</v>
      </c>
      <c r="O53" s="5">
        <v>7.6</v>
      </c>
    </row>
    <row r="54" spans="1:15" ht="15" x14ac:dyDescent="0.25">
      <c r="A54" s="5">
        <v>1973</v>
      </c>
      <c r="B54" s="5">
        <v>2.21</v>
      </c>
      <c r="C54" s="5">
        <v>10.07</v>
      </c>
      <c r="D54" s="5">
        <v>10.3</v>
      </c>
      <c r="E54" s="5">
        <v>25.41</v>
      </c>
      <c r="F54" s="5">
        <v>31.98</v>
      </c>
      <c r="G54" s="5">
        <v>15.73</v>
      </c>
      <c r="H54" s="5">
        <v>6.2</v>
      </c>
      <c r="I54" s="5">
        <v>2.95</v>
      </c>
      <c r="J54" s="5">
        <v>1.82</v>
      </c>
      <c r="K54" s="5">
        <v>1.33</v>
      </c>
      <c r="L54" s="5">
        <v>1.1599999999999999</v>
      </c>
      <c r="M54" s="5">
        <v>1.23</v>
      </c>
      <c r="N54" s="5">
        <v>110.39</v>
      </c>
      <c r="O54" s="5">
        <v>9.1999999999999993</v>
      </c>
    </row>
    <row r="55" spans="1:15" ht="15" x14ac:dyDescent="0.25">
      <c r="A55" s="5">
        <v>1974</v>
      </c>
      <c r="B55" s="5">
        <v>2.77</v>
      </c>
      <c r="C55" s="5">
        <v>38.81</v>
      </c>
      <c r="D55" s="5">
        <v>21.91</v>
      </c>
      <c r="E55" s="5">
        <v>20.39</v>
      </c>
      <c r="F55" s="5">
        <v>22.56</v>
      </c>
      <c r="G55" s="5">
        <v>15.87</v>
      </c>
      <c r="H55" s="5">
        <v>6.74</v>
      </c>
      <c r="I55" s="5">
        <v>1.74</v>
      </c>
      <c r="J55" s="5">
        <v>0.51</v>
      </c>
      <c r="K55" s="5">
        <v>0.76</v>
      </c>
      <c r="L55" s="5">
        <v>0.98</v>
      </c>
      <c r="M55" s="5">
        <v>23.31</v>
      </c>
      <c r="N55" s="5">
        <v>156.35</v>
      </c>
      <c r="O55" s="5">
        <v>13.03</v>
      </c>
    </row>
    <row r="56" spans="1:15" ht="15" x14ac:dyDescent="0.25">
      <c r="A56" s="5">
        <v>1975</v>
      </c>
      <c r="B56" s="5">
        <v>15.66</v>
      </c>
      <c r="C56" s="5">
        <v>32.04</v>
      </c>
      <c r="D56" s="5">
        <v>18.93</v>
      </c>
      <c r="E56" s="5">
        <v>24.18</v>
      </c>
      <c r="F56" s="5">
        <v>26.96</v>
      </c>
      <c r="G56" s="5">
        <v>43.75</v>
      </c>
      <c r="H56" s="5">
        <v>23.46</v>
      </c>
      <c r="I56" s="5">
        <v>5.48</v>
      </c>
      <c r="J56" s="5">
        <v>3.16</v>
      </c>
      <c r="K56" s="5">
        <v>1.79</v>
      </c>
      <c r="L56" s="5">
        <v>0.66</v>
      </c>
      <c r="M56" s="5">
        <v>3</v>
      </c>
      <c r="N56" s="5">
        <v>199.07</v>
      </c>
      <c r="O56" s="5">
        <v>16.59</v>
      </c>
    </row>
    <row r="57" spans="1:15" ht="15" x14ac:dyDescent="0.25">
      <c r="A57" s="5">
        <v>1976</v>
      </c>
      <c r="B57" s="5">
        <v>21.65</v>
      </c>
      <c r="C57" s="5">
        <v>29.9</v>
      </c>
      <c r="D57" s="5">
        <v>10.91</v>
      </c>
      <c r="E57" s="5">
        <v>32.619999999999997</v>
      </c>
      <c r="F57" s="5">
        <v>18</v>
      </c>
      <c r="G57" s="5">
        <v>41.7</v>
      </c>
      <c r="H57" s="5">
        <v>21.28</v>
      </c>
      <c r="I57" s="5">
        <v>1.64</v>
      </c>
      <c r="J57" s="5">
        <v>0.65</v>
      </c>
      <c r="K57" s="5">
        <v>0.33</v>
      </c>
      <c r="L57" s="5">
        <v>0.15</v>
      </c>
      <c r="M57" s="5">
        <v>3.4</v>
      </c>
      <c r="N57" s="5">
        <v>182.22</v>
      </c>
      <c r="O57" s="5">
        <v>15.19</v>
      </c>
    </row>
    <row r="58" spans="1:15" ht="15" x14ac:dyDescent="0.25">
      <c r="A58" s="5">
        <v>1977</v>
      </c>
      <c r="B58" s="5">
        <v>13.78</v>
      </c>
      <c r="C58" s="5">
        <v>7.17</v>
      </c>
      <c r="D58" s="5">
        <v>2.6</v>
      </c>
      <c r="E58" s="5">
        <v>28.09</v>
      </c>
      <c r="F58" s="5">
        <v>16.149999999999999</v>
      </c>
      <c r="G58" s="5">
        <v>5.91</v>
      </c>
      <c r="H58" s="5">
        <v>16.46</v>
      </c>
      <c r="I58" s="5">
        <v>8.5299999999999994</v>
      </c>
      <c r="J58" s="5">
        <v>1.05</v>
      </c>
      <c r="K58" s="5">
        <v>0.28000000000000003</v>
      </c>
      <c r="L58" s="5">
        <v>0.66</v>
      </c>
      <c r="M58" s="5">
        <v>4.78</v>
      </c>
      <c r="N58" s="5">
        <v>105.44</v>
      </c>
      <c r="O58" s="5">
        <v>8.7899999999999991</v>
      </c>
    </row>
    <row r="59" spans="1:15" x14ac:dyDescent="0.3">
      <c r="A59" s="5">
        <v>1978</v>
      </c>
      <c r="B59" s="5">
        <v>5.63</v>
      </c>
      <c r="C59" s="5">
        <v>2.34</v>
      </c>
      <c r="D59" s="5">
        <v>25.94</v>
      </c>
      <c r="E59" s="5">
        <v>13.63</v>
      </c>
      <c r="F59" s="5">
        <v>8.19</v>
      </c>
      <c r="G59" s="5">
        <v>7.1</v>
      </c>
      <c r="H59" s="5">
        <v>2.76</v>
      </c>
      <c r="I59" s="5">
        <v>2.3199999999999998</v>
      </c>
      <c r="J59" s="5">
        <v>1.74</v>
      </c>
      <c r="K59" s="5">
        <v>9.7100000000000009</v>
      </c>
      <c r="L59" s="5">
        <v>14.61</v>
      </c>
      <c r="M59" s="5">
        <v>7.82</v>
      </c>
      <c r="N59" s="5">
        <v>101.79</v>
      </c>
      <c r="O59" s="5">
        <v>8.48</v>
      </c>
    </row>
    <row r="60" spans="1:15" x14ac:dyDescent="0.3">
      <c r="A60" s="5">
        <v>1979</v>
      </c>
      <c r="B60" s="5">
        <v>5.69</v>
      </c>
      <c r="C60" s="5">
        <v>11.1</v>
      </c>
      <c r="D60" s="5">
        <v>18.02</v>
      </c>
      <c r="E60" s="5">
        <v>7.89</v>
      </c>
      <c r="F60" s="5">
        <v>12.05</v>
      </c>
      <c r="G60" s="5">
        <v>7.83</v>
      </c>
      <c r="H60" s="5">
        <v>1.59</v>
      </c>
      <c r="I60" s="5">
        <v>0.53</v>
      </c>
      <c r="J60" s="5">
        <v>0.55000000000000004</v>
      </c>
      <c r="K60" s="5">
        <v>0.26</v>
      </c>
      <c r="L60" s="5">
        <v>0.11</v>
      </c>
      <c r="M60" s="5">
        <v>7.16</v>
      </c>
      <c r="N60" s="5">
        <v>72.790000000000006</v>
      </c>
      <c r="O60" s="5">
        <v>6.07</v>
      </c>
    </row>
    <row r="61" spans="1:15" x14ac:dyDescent="0.3">
      <c r="A61" s="5">
        <v>1980</v>
      </c>
      <c r="B61" s="5">
        <v>4.5</v>
      </c>
      <c r="C61" s="5">
        <v>18.62</v>
      </c>
      <c r="D61" s="5">
        <v>15.7</v>
      </c>
      <c r="E61" s="5">
        <v>42</v>
      </c>
      <c r="F61" s="5">
        <v>23.11</v>
      </c>
      <c r="G61" s="5">
        <v>6.52</v>
      </c>
      <c r="H61" s="5">
        <v>5.96</v>
      </c>
      <c r="I61" s="5">
        <v>3.22</v>
      </c>
      <c r="J61" s="5">
        <v>3.29</v>
      </c>
      <c r="K61" s="5">
        <v>2.33</v>
      </c>
      <c r="L61" s="5">
        <v>3.27</v>
      </c>
      <c r="M61" s="5">
        <v>2.23</v>
      </c>
      <c r="N61" s="5">
        <v>130.75</v>
      </c>
      <c r="O61" s="5">
        <v>10.9</v>
      </c>
    </row>
    <row r="62" spans="1:15" x14ac:dyDescent="0.3">
      <c r="A62" s="5">
        <v>1981</v>
      </c>
      <c r="B62" s="5">
        <v>0.76</v>
      </c>
      <c r="C62" s="5">
        <v>8.68</v>
      </c>
      <c r="D62" s="5">
        <v>11.74</v>
      </c>
      <c r="E62" s="5">
        <v>5.68</v>
      </c>
      <c r="F62" s="5">
        <v>1.97</v>
      </c>
      <c r="G62" s="5">
        <v>3.35</v>
      </c>
      <c r="H62" s="5">
        <v>15.82</v>
      </c>
      <c r="I62" s="5">
        <v>8.52</v>
      </c>
      <c r="J62" s="5">
        <v>1.48</v>
      </c>
      <c r="K62" s="5">
        <v>1.44</v>
      </c>
      <c r="L62" s="5">
        <v>1.05</v>
      </c>
      <c r="M62" s="5">
        <v>0.4</v>
      </c>
      <c r="N62" s="5">
        <v>60.89</v>
      </c>
      <c r="O62" s="5">
        <v>5.07</v>
      </c>
    </row>
    <row r="63" spans="1:15" x14ac:dyDescent="0.3">
      <c r="A63" s="5">
        <v>1982</v>
      </c>
      <c r="B63" s="5">
        <v>15.87</v>
      </c>
      <c r="C63" s="5">
        <v>10.71</v>
      </c>
      <c r="D63" s="5">
        <v>1.96</v>
      </c>
      <c r="E63" s="5">
        <v>1.21</v>
      </c>
      <c r="F63" s="5">
        <v>2.98</v>
      </c>
      <c r="G63" s="5">
        <v>9.6300000000000008</v>
      </c>
      <c r="H63" s="5">
        <v>6.18</v>
      </c>
      <c r="I63" s="5">
        <v>1.89</v>
      </c>
      <c r="J63" s="5">
        <v>0.81</v>
      </c>
      <c r="K63" s="5">
        <v>1.39</v>
      </c>
      <c r="L63" s="5">
        <v>1.24</v>
      </c>
      <c r="M63" s="5">
        <v>0.39</v>
      </c>
      <c r="N63" s="5">
        <v>54.26</v>
      </c>
      <c r="O63" s="5">
        <v>4.5199999999999996</v>
      </c>
    </row>
    <row r="64" spans="1:15" x14ac:dyDescent="0.3">
      <c r="A64" s="5">
        <v>1983</v>
      </c>
      <c r="B64" s="5">
        <v>2.82</v>
      </c>
      <c r="C64" s="5">
        <v>9.86</v>
      </c>
      <c r="D64" s="5">
        <v>19.2</v>
      </c>
      <c r="E64" s="5">
        <v>18.28</v>
      </c>
      <c r="F64" s="5">
        <v>6.58</v>
      </c>
      <c r="G64" s="5">
        <v>1.78</v>
      </c>
      <c r="H64" s="5">
        <v>1.1200000000000001</v>
      </c>
      <c r="I64" s="5">
        <v>4.96</v>
      </c>
      <c r="J64" s="5">
        <v>3.75</v>
      </c>
      <c r="K64" s="5">
        <v>1.21</v>
      </c>
      <c r="L64" s="5">
        <v>1.95</v>
      </c>
      <c r="M64" s="5">
        <v>1.47</v>
      </c>
      <c r="N64" s="5">
        <v>72.98</v>
      </c>
      <c r="O64" s="5">
        <v>6.08</v>
      </c>
    </row>
    <row r="65" spans="1:15" x14ac:dyDescent="0.3">
      <c r="A65" s="5">
        <v>1984</v>
      </c>
      <c r="B65" s="5">
        <v>2.38</v>
      </c>
      <c r="C65" s="5">
        <v>3.25</v>
      </c>
      <c r="D65" s="5">
        <v>1.59</v>
      </c>
      <c r="E65" s="5">
        <v>1</v>
      </c>
      <c r="F65" s="5">
        <v>14.15</v>
      </c>
      <c r="G65" s="5">
        <v>7.95</v>
      </c>
      <c r="H65" s="5">
        <v>1.32</v>
      </c>
      <c r="I65" s="5">
        <v>0.56000000000000005</v>
      </c>
      <c r="J65" s="5">
        <v>0.17</v>
      </c>
      <c r="K65" s="5">
        <v>0.11</v>
      </c>
      <c r="L65" s="5">
        <v>0.08</v>
      </c>
      <c r="M65" s="5">
        <v>0.02</v>
      </c>
      <c r="N65" s="5">
        <v>32.590000000000003</v>
      </c>
      <c r="O65" s="5">
        <v>2.72</v>
      </c>
    </row>
    <row r="66" spans="1:15" x14ac:dyDescent="0.3">
      <c r="A66" s="5">
        <v>1985</v>
      </c>
      <c r="B66" s="5">
        <v>16.100000000000001</v>
      </c>
      <c r="C66" s="5">
        <v>11.69</v>
      </c>
      <c r="D66" s="5">
        <v>24.93</v>
      </c>
      <c r="E66" s="5">
        <v>27.25</v>
      </c>
      <c r="F66" s="5">
        <v>12.13</v>
      </c>
      <c r="G66" s="5">
        <v>4.47</v>
      </c>
      <c r="H66" s="5">
        <v>4.5199999999999996</v>
      </c>
      <c r="I66" s="5">
        <v>2.41</v>
      </c>
      <c r="J66" s="5">
        <v>4.41</v>
      </c>
      <c r="K66" s="5">
        <v>3.46</v>
      </c>
      <c r="L66" s="5">
        <v>5.34</v>
      </c>
      <c r="M66" s="5">
        <v>3.73</v>
      </c>
      <c r="N66" s="5">
        <v>120.42</v>
      </c>
      <c r="O66" s="5">
        <v>10.039999999999999</v>
      </c>
    </row>
    <row r="67" spans="1:15" x14ac:dyDescent="0.3">
      <c r="A67" s="5">
        <v>1986</v>
      </c>
      <c r="B67" s="5">
        <v>35.32</v>
      </c>
      <c r="C67" s="5">
        <v>21.01</v>
      </c>
      <c r="D67" s="5">
        <v>2.88</v>
      </c>
      <c r="E67" s="5">
        <v>1.2</v>
      </c>
      <c r="F67" s="5">
        <v>3.5</v>
      </c>
      <c r="G67" s="5">
        <v>5.55</v>
      </c>
      <c r="H67" s="5">
        <v>7.14</v>
      </c>
      <c r="I67" s="5">
        <v>3.58</v>
      </c>
      <c r="J67" s="5">
        <v>0.75</v>
      </c>
      <c r="K67" s="5">
        <v>0.32</v>
      </c>
      <c r="L67" s="5">
        <v>4.3499999999999996</v>
      </c>
      <c r="M67" s="5">
        <v>68.42</v>
      </c>
      <c r="N67" s="5">
        <v>154.02000000000001</v>
      </c>
      <c r="O67" s="5">
        <v>12.83</v>
      </c>
    </row>
    <row r="68" spans="1:15" x14ac:dyDescent="0.3">
      <c r="A68" s="5">
        <v>1987</v>
      </c>
      <c r="B68" s="5">
        <v>37.200000000000003</v>
      </c>
      <c r="C68" s="5">
        <v>13.28</v>
      </c>
      <c r="D68" s="5">
        <v>6.68</v>
      </c>
      <c r="E68" s="5">
        <v>14.02</v>
      </c>
      <c r="F68" s="5">
        <v>20.89</v>
      </c>
      <c r="G68" s="5">
        <v>49.68</v>
      </c>
      <c r="H68" s="5">
        <v>26.38</v>
      </c>
      <c r="I68" s="5">
        <v>6.47</v>
      </c>
      <c r="J68" s="5">
        <v>3.9</v>
      </c>
      <c r="K68" s="5">
        <v>2.59</v>
      </c>
      <c r="L68" s="5">
        <v>1.43</v>
      </c>
      <c r="M68" s="5">
        <v>2.4700000000000002</v>
      </c>
      <c r="N68" s="5">
        <v>184.98</v>
      </c>
      <c r="O68" s="5">
        <v>15.42</v>
      </c>
    </row>
    <row r="69" spans="1:15" x14ac:dyDescent="0.3">
      <c r="A69" s="5">
        <v>1988</v>
      </c>
      <c r="B69" s="5">
        <v>3.68</v>
      </c>
      <c r="C69" s="5">
        <v>16.47</v>
      </c>
      <c r="D69" s="5">
        <v>14.74</v>
      </c>
      <c r="E69" s="5">
        <v>5.85</v>
      </c>
      <c r="F69" s="5">
        <v>52.34</v>
      </c>
      <c r="G69" s="5">
        <v>28.6</v>
      </c>
      <c r="H69" s="5">
        <v>3.31</v>
      </c>
      <c r="I69" s="5">
        <v>5.24</v>
      </c>
      <c r="J69" s="5">
        <v>6.4</v>
      </c>
      <c r="K69" s="5">
        <v>3.35</v>
      </c>
      <c r="L69" s="5">
        <v>0.96</v>
      </c>
      <c r="M69" s="5">
        <v>0.16</v>
      </c>
      <c r="N69" s="5">
        <v>141.09</v>
      </c>
      <c r="O69" s="5">
        <v>11.76</v>
      </c>
    </row>
    <row r="70" spans="1:15" x14ac:dyDescent="0.3">
      <c r="A70" s="5">
        <v>1989</v>
      </c>
      <c r="B70" s="5">
        <v>1.52</v>
      </c>
      <c r="C70" s="5">
        <v>11.2</v>
      </c>
      <c r="D70" s="5">
        <v>5.62</v>
      </c>
      <c r="E70" s="5">
        <v>1.1200000000000001</v>
      </c>
      <c r="F70" s="5">
        <v>2.93</v>
      </c>
      <c r="G70" s="5">
        <v>8.15</v>
      </c>
      <c r="H70" s="5">
        <v>23.57</v>
      </c>
      <c r="I70" s="5">
        <v>11.65</v>
      </c>
      <c r="J70" s="5">
        <v>2.5299999999999998</v>
      </c>
      <c r="K70" s="5">
        <v>2.63</v>
      </c>
      <c r="L70" s="5">
        <v>2.13</v>
      </c>
      <c r="M70" s="5">
        <v>0.97</v>
      </c>
      <c r="N70" s="5">
        <v>74.03</v>
      </c>
      <c r="O70" s="5">
        <v>6.17</v>
      </c>
    </row>
    <row r="71" spans="1:15" x14ac:dyDescent="0.3">
      <c r="A71" s="5">
        <v>1990</v>
      </c>
      <c r="B71" s="5">
        <v>0.32</v>
      </c>
      <c r="C71" s="5">
        <v>0.2</v>
      </c>
      <c r="D71" s="5">
        <v>2.37</v>
      </c>
      <c r="E71" s="5">
        <v>4.5599999999999996</v>
      </c>
      <c r="F71" s="5">
        <v>3.66</v>
      </c>
      <c r="G71" s="5">
        <v>5.25</v>
      </c>
      <c r="H71" s="5">
        <v>2.66</v>
      </c>
      <c r="I71" s="5">
        <v>0.36</v>
      </c>
      <c r="J71" s="5">
        <v>0.19</v>
      </c>
      <c r="K71" s="5">
        <v>0.31</v>
      </c>
      <c r="L71" s="5">
        <v>0.19</v>
      </c>
      <c r="M71" s="5">
        <v>1.41</v>
      </c>
      <c r="N71" s="5">
        <v>21.48</v>
      </c>
      <c r="O71" s="5">
        <v>1.79</v>
      </c>
    </row>
    <row r="72" spans="1:15" x14ac:dyDescent="0.3">
      <c r="A72" s="5">
        <v>1991</v>
      </c>
      <c r="B72" s="5">
        <v>32.94</v>
      </c>
      <c r="C72" s="5">
        <v>16.88</v>
      </c>
      <c r="D72" s="5">
        <v>1.48</v>
      </c>
      <c r="E72" s="5">
        <v>0.59</v>
      </c>
      <c r="F72" s="5">
        <v>0.89</v>
      </c>
      <c r="G72" s="5">
        <v>2.33</v>
      </c>
      <c r="H72" s="5">
        <v>1.6</v>
      </c>
      <c r="I72" s="5">
        <v>0.57999999999999996</v>
      </c>
      <c r="J72" s="5">
        <v>0.14000000000000001</v>
      </c>
      <c r="K72" s="5">
        <v>0.04</v>
      </c>
      <c r="L72" s="5">
        <v>2.4300000000000002</v>
      </c>
      <c r="M72" s="5">
        <v>1.85</v>
      </c>
      <c r="N72" s="5">
        <v>61.75</v>
      </c>
      <c r="O72" s="5">
        <v>5.15</v>
      </c>
    </row>
    <row r="73" spans="1:15" x14ac:dyDescent="0.3">
      <c r="A73" s="5">
        <v>1992</v>
      </c>
      <c r="B73" s="5">
        <v>3.26</v>
      </c>
      <c r="C73" s="5">
        <v>10.82</v>
      </c>
      <c r="D73" s="5">
        <v>5.71</v>
      </c>
      <c r="E73" s="5">
        <v>1.91</v>
      </c>
      <c r="F73" s="5">
        <v>5.9</v>
      </c>
      <c r="G73" s="5">
        <v>8.51</v>
      </c>
      <c r="H73" s="5">
        <v>13.56</v>
      </c>
      <c r="I73" s="5">
        <v>6.87</v>
      </c>
      <c r="J73" s="5">
        <v>1.64</v>
      </c>
      <c r="K73" s="5">
        <v>0.79</v>
      </c>
      <c r="L73" s="5">
        <v>1.06</v>
      </c>
      <c r="M73" s="5">
        <v>0.96</v>
      </c>
      <c r="N73" s="5">
        <v>61.01</v>
      </c>
      <c r="O73" s="5">
        <v>5.08</v>
      </c>
    </row>
    <row r="74" spans="1:15" x14ac:dyDescent="0.3">
      <c r="A74" s="5">
        <v>1993</v>
      </c>
      <c r="B74" s="5">
        <v>42.55</v>
      </c>
      <c r="C74" s="5">
        <v>36.65</v>
      </c>
      <c r="D74" s="5">
        <v>12.77</v>
      </c>
      <c r="E74" s="5">
        <v>36.520000000000003</v>
      </c>
      <c r="F74" s="5">
        <v>27.89</v>
      </c>
      <c r="G74" s="5">
        <v>11.87</v>
      </c>
      <c r="H74" s="5">
        <v>9.5</v>
      </c>
      <c r="I74" s="5">
        <v>4.37</v>
      </c>
      <c r="J74" s="5">
        <v>0.86</v>
      </c>
      <c r="K74" s="5">
        <v>0.25</v>
      </c>
      <c r="L74" s="5">
        <v>0.25</v>
      </c>
      <c r="M74" s="5">
        <v>0.15</v>
      </c>
      <c r="N74" s="5">
        <v>183.62</v>
      </c>
      <c r="O74" s="5">
        <v>15.3</v>
      </c>
    </row>
    <row r="75" spans="1:15" x14ac:dyDescent="0.3">
      <c r="A75" s="5">
        <v>1994</v>
      </c>
      <c r="B75" s="5">
        <v>0.05</v>
      </c>
      <c r="C75" s="5">
        <v>0.39</v>
      </c>
      <c r="D75" s="5">
        <v>0.92</v>
      </c>
      <c r="E75" s="5">
        <v>12.52</v>
      </c>
      <c r="F75" s="5">
        <v>19.55</v>
      </c>
      <c r="G75" s="5">
        <v>12.42</v>
      </c>
      <c r="H75" s="5">
        <v>7.04</v>
      </c>
      <c r="I75" s="5">
        <v>5.87</v>
      </c>
      <c r="J75" s="5">
        <v>3.05</v>
      </c>
      <c r="K75" s="5">
        <v>0.97</v>
      </c>
      <c r="L75" s="5">
        <v>0.25</v>
      </c>
      <c r="M75" s="5">
        <v>0.06</v>
      </c>
      <c r="N75" s="5">
        <v>63.08</v>
      </c>
      <c r="O75" s="5">
        <v>5.26</v>
      </c>
    </row>
    <row r="76" spans="1:15" x14ac:dyDescent="0.3">
      <c r="A76" s="5">
        <v>1995</v>
      </c>
      <c r="B76" s="5">
        <v>10.83</v>
      </c>
      <c r="C76" s="5">
        <v>27.45</v>
      </c>
      <c r="D76" s="5">
        <v>36.07</v>
      </c>
      <c r="E76" s="5">
        <v>21.98</v>
      </c>
      <c r="F76" s="5">
        <v>13.74</v>
      </c>
      <c r="G76" s="5">
        <v>9.73</v>
      </c>
      <c r="H76" s="5">
        <v>5.52</v>
      </c>
      <c r="I76" s="5">
        <v>3.52</v>
      </c>
      <c r="J76" s="5">
        <v>2.09</v>
      </c>
      <c r="K76" s="5">
        <v>7.72</v>
      </c>
      <c r="L76" s="5">
        <v>7.8</v>
      </c>
      <c r="M76" s="5">
        <v>4.17</v>
      </c>
      <c r="N76" s="5">
        <v>150.63</v>
      </c>
      <c r="O76" s="5">
        <v>12.55</v>
      </c>
    </row>
    <row r="77" spans="1:15" x14ac:dyDescent="0.3">
      <c r="A77" s="5">
        <v>1996</v>
      </c>
      <c r="B77" s="5">
        <v>123.5</v>
      </c>
      <c r="C77" s="5">
        <v>85.83</v>
      </c>
      <c r="D77" s="5">
        <v>14.94</v>
      </c>
      <c r="E77" s="5">
        <v>27.87</v>
      </c>
      <c r="F77" s="5">
        <v>18.13</v>
      </c>
      <c r="G77" s="5">
        <v>12.08</v>
      </c>
      <c r="H77" s="5">
        <v>9.69</v>
      </c>
      <c r="I77" s="5">
        <v>15.66</v>
      </c>
      <c r="J77" s="5">
        <v>12.21</v>
      </c>
      <c r="K77" s="5">
        <v>5.91</v>
      </c>
      <c r="L77" s="5">
        <v>3.74</v>
      </c>
      <c r="M77" s="5">
        <v>1.76</v>
      </c>
      <c r="N77" s="5">
        <v>331.33</v>
      </c>
      <c r="O77" s="5">
        <v>27.61</v>
      </c>
    </row>
    <row r="78" spans="1:15" x14ac:dyDescent="0.3">
      <c r="A78" s="5">
        <v>1997</v>
      </c>
      <c r="B78" s="5">
        <v>1.36</v>
      </c>
      <c r="C78" s="5">
        <v>3.19</v>
      </c>
      <c r="D78" s="5">
        <v>2.0699999999999998</v>
      </c>
      <c r="E78" s="5">
        <v>3.18</v>
      </c>
      <c r="F78" s="5">
        <v>32.840000000000003</v>
      </c>
      <c r="G78" s="5">
        <v>42.73</v>
      </c>
      <c r="H78" s="5">
        <v>17.97</v>
      </c>
      <c r="I78" s="5">
        <v>4</v>
      </c>
      <c r="J78" s="5">
        <v>1.49</v>
      </c>
      <c r="K78" s="5">
        <v>3.64</v>
      </c>
      <c r="L78" s="5">
        <v>2.72</v>
      </c>
      <c r="M78" s="5">
        <v>0.69</v>
      </c>
      <c r="N78" s="5">
        <v>115.89</v>
      </c>
      <c r="O78" s="5">
        <v>9.66</v>
      </c>
    </row>
    <row r="79" spans="1:15" x14ac:dyDescent="0.3">
      <c r="A79" s="5">
        <v>1998</v>
      </c>
      <c r="B79" s="5">
        <v>5.0199999999999996</v>
      </c>
      <c r="C79" s="5">
        <v>23.87</v>
      </c>
      <c r="D79" s="5">
        <v>11.86</v>
      </c>
      <c r="E79" s="5">
        <v>3.54</v>
      </c>
      <c r="F79" s="5">
        <v>4.22</v>
      </c>
      <c r="G79" s="5">
        <v>4.17</v>
      </c>
      <c r="H79" s="5">
        <v>2.12</v>
      </c>
      <c r="I79" s="5">
        <v>1.18</v>
      </c>
      <c r="J79" s="5">
        <v>0.9</v>
      </c>
      <c r="K79" s="5">
        <v>0.6</v>
      </c>
      <c r="L79" s="5">
        <v>0.66</v>
      </c>
      <c r="M79" s="5">
        <v>0.64</v>
      </c>
      <c r="N79" s="5">
        <v>58.8</v>
      </c>
      <c r="O79" s="5">
        <v>4.9000000000000004</v>
      </c>
    </row>
    <row r="80" spans="1:15" x14ac:dyDescent="0.3">
      <c r="A80" s="5">
        <v>1999</v>
      </c>
      <c r="B80" s="5">
        <v>4.32</v>
      </c>
      <c r="C80" s="5">
        <v>2.59</v>
      </c>
      <c r="D80" s="5">
        <v>34.24</v>
      </c>
      <c r="E80" s="5">
        <v>41.98</v>
      </c>
      <c r="F80" s="5">
        <v>25.53</v>
      </c>
      <c r="G80" s="5">
        <v>23.82</v>
      </c>
      <c r="H80" s="5">
        <v>11.43</v>
      </c>
      <c r="I80" s="5">
        <v>3.98</v>
      </c>
      <c r="J80" s="5">
        <v>2.2599999999999998</v>
      </c>
      <c r="K80" s="5">
        <v>1</v>
      </c>
      <c r="L80" s="5">
        <v>0.36</v>
      </c>
      <c r="M80" s="5">
        <v>4.8099999999999996</v>
      </c>
      <c r="N80" s="5">
        <v>156.32</v>
      </c>
      <c r="O80" s="5">
        <v>13.03</v>
      </c>
    </row>
    <row r="81" spans="1:15" x14ac:dyDescent="0.3">
      <c r="A81" s="5">
        <v>2000</v>
      </c>
      <c r="B81" s="5">
        <v>5.39</v>
      </c>
      <c r="C81" s="5">
        <v>3.39</v>
      </c>
      <c r="D81" s="5">
        <v>12.23</v>
      </c>
      <c r="E81" s="5">
        <v>13.11</v>
      </c>
      <c r="F81" s="5">
        <v>10.37</v>
      </c>
      <c r="G81" s="5">
        <v>6.1</v>
      </c>
      <c r="H81" s="5">
        <v>2.71</v>
      </c>
      <c r="I81" s="5">
        <v>1.54</v>
      </c>
      <c r="J81" s="5">
        <v>0.91</v>
      </c>
      <c r="K81" s="5">
        <v>0.69</v>
      </c>
      <c r="L81" s="5">
        <v>6.14</v>
      </c>
      <c r="M81" s="5">
        <v>8.92</v>
      </c>
      <c r="N81" s="5">
        <v>71.5</v>
      </c>
      <c r="O81" s="5">
        <v>5.96</v>
      </c>
    </row>
    <row r="82" spans="1:15" x14ac:dyDescent="0.3">
      <c r="A82" s="5">
        <v>2001</v>
      </c>
      <c r="B82" s="5">
        <v>8.48</v>
      </c>
      <c r="C82" s="5">
        <v>5.61</v>
      </c>
      <c r="D82" s="5">
        <v>15.15</v>
      </c>
      <c r="E82" s="5">
        <v>38.549999999999997</v>
      </c>
      <c r="F82" s="5">
        <v>17.55</v>
      </c>
      <c r="G82" s="5">
        <v>5.73</v>
      </c>
      <c r="H82" s="5">
        <v>4.8600000000000003</v>
      </c>
      <c r="I82" s="5">
        <v>6.77</v>
      </c>
      <c r="J82" s="5">
        <v>4.7300000000000004</v>
      </c>
      <c r="K82" s="5">
        <v>2.2799999999999998</v>
      </c>
      <c r="L82" s="5">
        <v>17.350000000000001</v>
      </c>
      <c r="M82" s="5">
        <v>16.04</v>
      </c>
      <c r="N82" s="5">
        <v>143.09</v>
      </c>
      <c r="O82" s="5">
        <v>11.92</v>
      </c>
    </row>
    <row r="83" spans="1:15" x14ac:dyDescent="0.3">
      <c r="A83" s="5">
        <v>2002</v>
      </c>
      <c r="B83" s="5">
        <v>7.62</v>
      </c>
      <c r="C83" s="5">
        <v>2.33</v>
      </c>
      <c r="D83" s="5">
        <v>8.19</v>
      </c>
      <c r="E83" s="5">
        <v>5.63</v>
      </c>
      <c r="F83" s="5">
        <v>9.67</v>
      </c>
      <c r="G83" s="5">
        <v>8.01</v>
      </c>
      <c r="H83" s="5">
        <v>3.21</v>
      </c>
      <c r="I83" s="5">
        <v>1.2</v>
      </c>
      <c r="J83" s="5">
        <v>0.38</v>
      </c>
      <c r="K83" s="5">
        <v>0.14000000000000001</v>
      </c>
      <c r="L83" s="5">
        <v>2.69</v>
      </c>
      <c r="M83" s="5">
        <v>2.92</v>
      </c>
      <c r="N83" s="5">
        <v>52</v>
      </c>
      <c r="O83" s="5">
        <v>4.33</v>
      </c>
    </row>
    <row r="84" spans="1:15" x14ac:dyDescent="0.3">
      <c r="A84" s="5">
        <v>2003</v>
      </c>
      <c r="B84" s="5">
        <v>1.1499999999999999</v>
      </c>
      <c r="C84" s="5">
        <v>19.78</v>
      </c>
      <c r="D84" s="5">
        <v>11.38</v>
      </c>
      <c r="E84" s="5">
        <v>29.26</v>
      </c>
      <c r="F84" s="5">
        <v>27.13</v>
      </c>
      <c r="G84" s="5">
        <v>28.84</v>
      </c>
      <c r="H84" s="5">
        <v>12.91</v>
      </c>
      <c r="I84" s="5">
        <v>1.59</v>
      </c>
      <c r="J84" s="5">
        <v>0.39</v>
      </c>
      <c r="K84" s="5">
        <v>0.6</v>
      </c>
      <c r="L84" s="5">
        <v>2.78</v>
      </c>
      <c r="M84" s="5">
        <v>5.34</v>
      </c>
      <c r="N84" s="5">
        <v>141.16</v>
      </c>
      <c r="O84" s="5">
        <v>11.76</v>
      </c>
    </row>
    <row r="85" spans="1:15" x14ac:dyDescent="0.3">
      <c r="A85" s="5">
        <v>2004</v>
      </c>
      <c r="B85" s="5">
        <v>3.43</v>
      </c>
      <c r="C85" s="5">
        <v>18.34</v>
      </c>
      <c r="D85" s="5">
        <v>17.27</v>
      </c>
      <c r="E85" s="5">
        <v>18.39</v>
      </c>
      <c r="F85" s="5">
        <v>27.44</v>
      </c>
      <c r="G85" s="5">
        <v>21.33</v>
      </c>
      <c r="H85" s="5">
        <v>9.9499999999999993</v>
      </c>
      <c r="I85" s="5">
        <v>3.71</v>
      </c>
      <c r="J85" s="5">
        <v>1.46</v>
      </c>
      <c r="K85" s="5">
        <v>0.53</v>
      </c>
      <c r="L85" s="5">
        <v>3.59</v>
      </c>
      <c r="M85" s="5">
        <v>2.93</v>
      </c>
      <c r="N85" s="5">
        <v>128.38</v>
      </c>
      <c r="O85" s="5">
        <v>10.7</v>
      </c>
    </row>
    <row r="87" spans="1:15" x14ac:dyDescent="0.3">
      <c r="A87" s="4" t="s">
        <v>0</v>
      </c>
      <c r="B87" s="4">
        <v>8.6</v>
      </c>
      <c r="C87" s="4">
        <v>11.19</v>
      </c>
      <c r="D87" s="4">
        <v>10.37</v>
      </c>
      <c r="E87" s="4">
        <v>14.01</v>
      </c>
      <c r="F87" s="4">
        <v>14.52</v>
      </c>
      <c r="G87" s="4">
        <v>13.97</v>
      </c>
      <c r="H87" s="4">
        <v>9.3800000000000008</v>
      </c>
      <c r="I87" s="4">
        <v>5.22</v>
      </c>
      <c r="J87" s="4">
        <v>2.84</v>
      </c>
      <c r="K87" s="4">
        <v>2.14</v>
      </c>
      <c r="L87" s="4">
        <v>2.46</v>
      </c>
      <c r="M87" s="4">
        <v>3.52</v>
      </c>
      <c r="N87" s="4">
        <v>98.2</v>
      </c>
      <c r="O87" s="4">
        <v>8.18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49" zoomScale="70" zoomScaleNormal="70" workbookViewId="0">
      <selection activeCell="M86" sqref="M86:N87"/>
    </sheetView>
  </sheetViews>
  <sheetFormatPr defaultRowHeight="14.4" x14ac:dyDescent="0.3"/>
  <cols>
    <col min="1" max="1" width="8.6640625" customWidth="1"/>
    <col min="2" max="12" width="8.6640625" style="1" customWidth="1"/>
    <col min="13" max="14" width="9.109375" style="1"/>
  </cols>
  <sheetData>
    <row r="1" spans="1:14" ht="15" x14ac:dyDescent="0.25">
      <c r="A1">
        <v>1920</v>
      </c>
      <c r="B1" s="1">
        <v>68.319999999999993</v>
      </c>
      <c r="C1" s="1">
        <v>30.55</v>
      </c>
      <c r="D1" s="1">
        <v>19.05</v>
      </c>
      <c r="E1" s="1">
        <v>28.06</v>
      </c>
      <c r="F1" s="1">
        <v>66.209999999999994</v>
      </c>
      <c r="G1" s="1">
        <v>172.09</v>
      </c>
      <c r="H1" s="1">
        <v>54.8</v>
      </c>
      <c r="I1" s="1">
        <v>3.8</v>
      </c>
      <c r="J1" s="1">
        <v>2.4700000000000002</v>
      </c>
      <c r="K1" s="1">
        <v>1.55</v>
      </c>
      <c r="L1" s="1">
        <v>0.87</v>
      </c>
      <c r="M1" s="1">
        <v>46.12</v>
      </c>
      <c r="N1" s="1">
        <v>493.89</v>
      </c>
    </row>
    <row r="2" spans="1:14" ht="15" x14ac:dyDescent="0.25">
      <c r="A2">
        <v>1921</v>
      </c>
      <c r="B2" s="1">
        <v>30.72</v>
      </c>
      <c r="C2" s="1">
        <v>141.58000000000001</v>
      </c>
      <c r="D2" s="1">
        <v>187.4</v>
      </c>
      <c r="E2" s="1">
        <v>88.39</v>
      </c>
      <c r="F2" s="1">
        <v>49.35</v>
      </c>
      <c r="G2" s="1">
        <v>30.28</v>
      </c>
      <c r="H2" s="1">
        <v>6.85</v>
      </c>
      <c r="I2" s="1">
        <v>1.43</v>
      </c>
      <c r="J2" s="1">
        <v>3.56</v>
      </c>
      <c r="K2" s="1">
        <v>3.48</v>
      </c>
      <c r="L2" s="1">
        <v>3.17</v>
      </c>
      <c r="M2" s="1">
        <v>6.65</v>
      </c>
      <c r="N2" s="1">
        <v>552.86</v>
      </c>
    </row>
    <row r="3" spans="1:14" ht="15" x14ac:dyDescent="0.25">
      <c r="A3">
        <v>1922</v>
      </c>
      <c r="B3" s="1">
        <v>72.62</v>
      </c>
      <c r="C3" s="1">
        <v>137.59</v>
      </c>
      <c r="D3" s="1">
        <v>68.69</v>
      </c>
      <c r="E3" s="1">
        <v>117.59</v>
      </c>
      <c r="F3" s="1">
        <v>187.67</v>
      </c>
      <c r="G3" s="1">
        <v>66.510000000000005</v>
      </c>
      <c r="H3" s="1">
        <v>8.36</v>
      </c>
      <c r="I3" s="1">
        <v>2.91</v>
      </c>
      <c r="J3" s="1">
        <v>2.75</v>
      </c>
      <c r="K3" s="1">
        <v>4.0199999999999996</v>
      </c>
      <c r="L3" s="1">
        <v>3.66</v>
      </c>
      <c r="M3" s="1">
        <v>5.96</v>
      </c>
      <c r="N3" s="1">
        <v>678.33</v>
      </c>
    </row>
    <row r="4" spans="1:14" x14ac:dyDescent="0.3">
      <c r="A4">
        <v>1923</v>
      </c>
      <c r="B4" s="1">
        <v>13.14</v>
      </c>
      <c r="C4" s="1">
        <v>28.34</v>
      </c>
      <c r="D4" s="1">
        <v>24.88</v>
      </c>
      <c r="E4" s="1">
        <v>65.92</v>
      </c>
      <c r="F4" s="1">
        <v>57.46</v>
      </c>
      <c r="G4" s="1">
        <v>176.38</v>
      </c>
      <c r="H4" s="1">
        <v>56.6</v>
      </c>
      <c r="I4" s="1">
        <v>1.75</v>
      </c>
      <c r="J4" s="1">
        <v>1.49</v>
      </c>
      <c r="K4" s="1">
        <v>1.64</v>
      </c>
      <c r="L4" s="1">
        <v>1.54</v>
      </c>
      <c r="M4" s="1">
        <v>50.32</v>
      </c>
      <c r="N4" s="1">
        <v>479.46</v>
      </c>
    </row>
    <row r="5" spans="1:14" x14ac:dyDescent="0.3">
      <c r="A5">
        <v>1924</v>
      </c>
      <c r="B5" s="1">
        <v>64.22</v>
      </c>
      <c r="C5" s="1">
        <v>154.65</v>
      </c>
      <c r="D5" s="1">
        <v>130.88999999999999</v>
      </c>
      <c r="E5" s="1">
        <v>87.6</v>
      </c>
      <c r="F5" s="1">
        <v>77.83</v>
      </c>
      <c r="G5" s="1">
        <v>320.58999999999997</v>
      </c>
      <c r="H5" s="1">
        <v>109.7</v>
      </c>
      <c r="I5" s="1">
        <v>7.52</v>
      </c>
      <c r="J5" s="1">
        <v>3.66</v>
      </c>
      <c r="K5" s="1">
        <v>2.36</v>
      </c>
      <c r="L5" s="1">
        <v>1.68</v>
      </c>
      <c r="M5" s="1">
        <v>25.34</v>
      </c>
      <c r="N5" s="1">
        <v>986.04</v>
      </c>
    </row>
    <row r="6" spans="1:14" x14ac:dyDescent="0.3">
      <c r="A6">
        <v>1925</v>
      </c>
      <c r="B6" s="1">
        <v>45.58</v>
      </c>
      <c r="C6" s="1">
        <v>54.19</v>
      </c>
      <c r="D6" s="1">
        <v>30.08</v>
      </c>
      <c r="E6" s="1">
        <v>93.85</v>
      </c>
      <c r="F6" s="1">
        <v>52.15</v>
      </c>
      <c r="G6" s="1">
        <v>79.42</v>
      </c>
      <c r="H6" s="1">
        <v>25.72</v>
      </c>
      <c r="I6" s="1">
        <v>1.82</v>
      </c>
      <c r="J6" s="1">
        <v>2.09</v>
      </c>
      <c r="K6" s="1">
        <v>2.13</v>
      </c>
      <c r="L6" s="1">
        <v>1.3</v>
      </c>
      <c r="M6" s="1">
        <v>57.26</v>
      </c>
      <c r="N6" s="1">
        <v>445.59</v>
      </c>
    </row>
    <row r="7" spans="1:14" x14ac:dyDescent="0.3">
      <c r="A7">
        <v>1926</v>
      </c>
      <c r="B7" s="1">
        <v>33.299999999999997</v>
      </c>
      <c r="C7" s="1">
        <v>34.9</v>
      </c>
      <c r="D7" s="1">
        <v>23.8</v>
      </c>
      <c r="E7" s="1">
        <v>34.9</v>
      </c>
      <c r="F7" s="1">
        <v>81.2</v>
      </c>
      <c r="G7" s="1">
        <v>41.8</v>
      </c>
      <c r="H7" s="1">
        <v>9.9</v>
      </c>
      <c r="I7" s="1">
        <v>3.2</v>
      </c>
      <c r="J7" s="1">
        <v>1.6</v>
      </c>
      <c r="K7" s="1">
        <v>7.6</v>
      </c>
      <c r="L7" s="1">
        <v>17.899999999999999</v>
      </c>
      <c r="M7" s="1">
        <v>8.6</v>
      </c>
      <c r="N7" s="1">
        <v>298.7</v>
      </c>
    </row>
    <row r="8" spans="1:14" x14ac:dyDescent="0.3">
      <c r="A8">
        <v>1927</v>
      </c>
      <c r="B8" s="1">
        <v>18.3</v>
      </c>
      <c r="C8" s="1">
        <v>23</v>
      </c>
      <c r="D8" s="1">
        <v>49.6</v>
      </c>
      <c r="E8" s="1">
        <v>144.6</v>
      </c>
      <c r="F8" s="1">
        <v>102.8</v>
      </c>
      <c r="G8" s="1">
        <v>69.8</v>
      </c>
      <c r="H8" s="1">
        <v>21.9</v>
      </c>
      <c r="I8" s="1">
        <v>6.7</v>
      </c>
      <c r="J8" s="1">
        <v>3.9</v>
      </c>
      <c r="K8" s="1">
        <v>2.7</v>
      </c>
      <c r="L8" s="1">
        <v>3.9</v>
      </c>
      <c r="M8" s="1">
        <v>3.1</v>
      </c>
      <c r="N8" s="1">
        <v>450.3</v>
      </c>
    </row>
    <row r="9" spans="1:14" x14ac:dyDescent="0.3">
      <c r="A9">
        <v>1928</v>
      </c>
      <c r="B9" s="1">
        <v>8.1</v>
      </c>
      <c r="C9" s="1">
        <v>54.5</v>
      </c>
      <c r="D9" s="1">
        <v>35.5</v>
      </c>
      <c r="E9" s="1">
        <v>57.5</v>
      </c>
      <c r="F9" s="1">
        <v>39.299999999999997</v>
      </c>
      <c r="G9" s="1">
        <v>130.5</v>
      </c>
      <c r="H9" s="1">
        <v>34.299999999999997</v>
      </c>
      <c r="I9" s="1">
        <v>21.5</v>
      </c>
      <c r="J9" s="1">
        <v>51.8</v>
      </c>
      <c r="K9" s="1">
        <v>40.299999999999997</v>
      </c>
      <c r="L9" s="1">
        <v>20.399999999999999</v>
      </c>
      <c r="M9" s="1">
        <v>68.7</v>
      </c>
      <c r="N9" s="1">
        <v>562.4</v>
      </c>
    </row>
    <row r="10" spans="1:14" x14ac:dyDescent="0.3">
      <c r="A10">
        <v>1929</v>
      </c>
      <c r="B10" s="1">
        <v>56.5</v>
      </c>
      <c r="C10" s="1">
        <v>54</v>
      </c>
      <c r="D10" s="1">
        <v>57.2</v>
      </c>
      <c r="E10" s="1">
        <v>23.4</v>
      </c>
      <c r="F10" s="1">
        <v>67.900000000000006</v>
      </c>
      <c r="G10" s="1">
        <v>162.80000000000001</v>
      </c>
      <c r="H10" s="1">
        <v>111.8</v>
      </c>
      <c r="I10" s="1">
        <v>29.7</v>
      </c>
      <c r="J10" s="1">
        <v>9.1999999999999993</v>
      </c>
      <c r="K10" s="1">
        <v>6.6</v>
      </c>
      <c r="L10" s="1">
        <v>12.1</v>
      </c>
      <c r="M10" s="1">
        <v>6</v>
      </c>
      <c r="N10" s="1">
        <v>597.20000000000005</v>
      </c>
    </row>
    <row r="11" spans="1:14" x14ac:dyDescent="0.3">
      <c r="A11">
        <v>1930</v>
      </c>
      <c r="B11" s="1">
        <v>57.5</v>
      </c>
      <c r="C11" s="1">
        <v>17.399999999999999</v>
      </c>
      <c r="D11" s="1">
        <v>15.6</v>
      </c>
      <c r="E11" s="1">
        <v>158.30000000000001</v>
      </c>
      <c r="F11" s="1">
        <v>88.2</v>
      </c>
      <c r="G11" s="1">
        <v>77.8</v>
      </c>
      <c r="H11" s="1">
        <v>243</v>
      </c>
      <c r="I11" s="1">
        <v>65.3</v>
      </c>
      <c r="J11" s="1">
        <v>5.0999999999999996</v>
      </c>
      <c r="K11" s="1">
        <v>28.5</v>
      </c>
      <c r="L11" s="1">
        <v>14.2</v>
      </c>
      <c r="M11" s="1">
        <v>2.2999999999999998</v>
      </c>
      <c r="N11" s="1">
        <v>773.2</v>
      </c>
    </row>
    <row r="12" spans="1:14" x14ac:dyDescent="0.3">
      <c r="A12">
        <v>1931</v>
      </c>
      <c r="B12" s="1">
        <v>11.4</v>
      </c>
      <c r="C12" s="1">
        <v>42.7</v>
      </c>
      <c r="D12" s="1">
        <v>30.2</v>
      </c>
      <c r="E12" s="1">
        <v>16.600000000000001</v>
      </c>
      <c r="F12" s="1">
        <v>120.3</v>
      </c>
      <c r="G12" s="1">
        <v>95.3</v>
      </c>
      <c r="H12" s="1">
        <v>22.5</v>
      </c>
      <c r="I12" s="1">
        <v>6.2</v>
      </c>
      <c r="J12" s="1">
        <v>5.5</v>
      </c>
      <c r="K12" s="1">
        <v>4.4000000000000004</v>
      </c>
      <c r="L12" s="1">
        <v>2.2999999999999998</v>
      </c>
      <c r="M12" s="1">
        <v>2.1</v>
      </c>
      <c r="N12" s="1">
        <v>359.5</v>
      </c>
    </row>
    <row r="13" spans="1:14" x14ac:dyDescent="0.3">
      <c r="A13">
        <v>1932</v>
      </c>
      <c r="B13" s="1">
        <v>1.8</v>
      </c>
      <c r="C13" s="1">
        <v>122.4</v>
      </c>
      <c r="D13" s="1">
        <v>43.9</v>
      </c>
      <c r="E13" s="1">
        <v>10.1</v>
      </c>
      <c r="F13" s="1">
        <v>79.7</v>
      </c>
      <c r="G13" s="1">
        <v>58.3</v>
      </c>
      <c r="H13" s="1">
        <v>14.3</v>
      </c>
      <c r="I13" s="1">
        <v>4.3</v>
      </c>
      <c r="J13" s="1">
        <v>2.9</v>
      </c>
      <c r="K13" s="1">
        <v>4.8</v>
      </c>
      <c r="L13" s="1">
        <v>4.0999999999999996</v>
      </c>
      <c r="M13" s="1">
        <v>1.5</v>
      </c>
      <c r="N13" s="1">
        <v>348.1</v>
      </c>
    </row>
    <row r="14" spans="1:14" x14ac:dyDescent="0.3">
      <c r="A14">
        <v>1933</v>
      </c>
      <c r="B14" s="1">
        <v>0.6</v>
      </c>
      <c r="C14" s="1">
        <v>193.6</v>
      </c>
      <c r="D14" s="1">
        <v>172.1</v>
      </c>
      <c r="E14" s="1">
        <v>316</v>
      </c>
      <c r="F14" s="1">
        <v>188.9</v>
      </c>
      <c r="G14" s="1">
        <v>88.6</v>
      </c>
      <c r="H14" s="1">
        <v>105</v>
      </c>
      <c r="I14" s="1">
        <v>96.6</v>
      </c>
      <c r="J14" s="1">
        <v>33</v>
      </c>
      <c r="K14" s="1">
        <v>23.8</v>
      </c>
      <c r="L14" s="1">
        <v>18.600000000000001</v>
      </c>
      <c r="M14" s="1">
        <v>6.3</v>
      </c>
      <c r="N14" s="1">
        <v>1243.0999999999999</v>
      </c>
    </row>
    <row r="15" spans="1:14" x14ac:dyDescent="0.3">
      <c r="A15">
        <v>1934</v>
      </c>
      <c r="B15" s="1">
        <v>30.1</v>
      </c>
      <c r="C15" s="1">
        <v>263.3</v>
      </c>
      <c r="D15" s="1">
        <v>178.8</v>
      </c>
      <c r="E15" s="1">
        <v>64.400000000000006</v>
      </c>
      <c r="F15" s="1">
        <v>52.8</v>
      </c>
      <c r="G15" s="1">
        <v>118.2</v>
      </c>
      <c r="H15" s="1">
        <v>52.7</v>
      </c>
      <c r="I15" s="1">
        <v>21.4</v>
      </c>
      <c r="J15" s="1">
        <v>11.4</v>
      </c>
      <c r="K15" s="1">
        <v>6.3</v>
      </c>
      <c r="L15" s="1">
        <v>6.6</v>
      </c>
      <c r="M15" s="1">
        <v>3.8</v>
      </c>
      <c r="N15" s="1">
        <v>809.8</v>
      </c>
    </row>
    <row r="16" spans="1:14" x14ac:dyDescent="0.3">
      <c r="A16">
        <v>1935</v>
      </c>
      <c r="B16" s="1">
        <v>7.6</v>
      </c>
      <c r="C16" s="1">
        <v>13.5</v>
      </c>
      <c r="D16" s="1">
        <v>36.4</v>
      </c>
      <c r="E16" s="1">
        <v>56.9</v>
      </c>
      <c r="F16" s="1">
        <v>53.3</v>
      </c>
      <c r="G16" s="1">
        <v>94.2</v>
      </c>
      <c r="H16" s="1">
        <v>23.4</v>
      </c>
      <c r="I16" s="1">
        <v>23.9</v>
      </c>
      <c r="J16" s="1">
        <v>10.5</v>
      </c>
      <c r="K16" s="1">
        <v>3.6</v>
      </c>
      <c r="L16" s="1">
        <v>1.6</v>
      </c>
      <c r="M16" s="1">
        <v>0.5</v>
      </c>
      <c r="N16" s="1">
        <v>325.39999999999998</v>
      </c>
    </row>
    <row r="17" spans="1:14" x14ac:dyDescent="0.3">
      <c r="A17">
        <v>1936</v>
      </c>
      <c r="B17" s="1">
        <v>58.2</v>
      </c>
      <c r="C17" s="1">
        <v>493.9</v>
      </c>
      <c r="D17" s="1">
        <v>192.1</v>
      </c>
      <c r="E17" s="1">
        <v>296.5</v>
      </c>
      <c r="F17" s="1">
        <v>385.9</v>
      </c>
      <c r="G17" s="1">
        <v>140.30000000000001</v>
      </c>
      <c r="H17" s="1">
        <v>26.3</v>
      </c>
      <c r="I17" s="1">
        <v>4.4000000000000004</v>
      </c>
      <c r="J17" s="1">
        <v>1.7</v>
      </c>
      <c r="K17" s="1">
        <v>2</v>
      </c>
      <c r="L17" s="1">
        <v>1.7</v>
      </c>
      <c r="M17" s="1">
        <v>0.4</v>
      </c>
      <c r="N17" s="1">
        <v>1603.4</v>
      </c>
    </row>
    <row r="18" spans="1:14" x14ac:dyDescent="0.3">
      <c r="A18">
        <v>1937</v>
      </c>
      <c r="B18" s="1">
        <v>2.1</v>
      </c>
      <c r="C18" s="1">
        <v>4.8</v>
      </c>
      <c r="D18" s="1">
        <v>24.4</v>
      </c>
      <c r="E18" s="1">
        <v>242.5</v>
      </c>
      <c r="F18" s="1">
        <v>188.7</v>
      </c>
      <c r="G18" s="1">
        <v>33.700000000000003</v>
      </c>
      <c r="H18" s="1">
        <v>90.9</v>
      </c>
      <c r="I18" s="1">
        <v>37.299999999999997</v>
      </c>
      <c r="J18" s="1">
        <v>30.2</v>
      </c>
      <c r="K18" s="1">
        <v>20.3</v>
      </c>
      <c r="L18" s="1">
        <v>39</v>
      </c>
      <c r="M18" s="1">
        <v>14.9</v>
      </c>
      <c r="N18" s="1">
        <v>728.8</v>
      </c>
    </row>
    <row r="19" spans="1:14" x14ac:dyDescent="0.3">
      <c r="A19">
        <v>1938</v>
      </c>
      <c r="B19" s="1">
        <v>99.2</v>
      </c>
      <c r="C19" s="1">
        <v>35.1</v>
      </c>
      <c r="D19" s="1">
        <v>128.4</v>
      </c>
      <c r="E19" s="1">
        <v>240.6</v>
      </c>
      <c r="F19" s="1">
        <v>227.7</v>
      </c>
      <c r="G19" s="1">
        <v>53.4</v>
      </c>
      <c r="H19" s="1">
        <v>6.9</v>
      </c>
      <c r="I19" s="1">
        <v>42.8</v>
      </c>
      <c r="J19" s="1">
        <v>18.2</v>
      </c>
      <c r="K19" s="1">
        <v>10.5</v>
      </c>
      <c r="L19" s="1">
        <v>13.9</v>
      </c>
      <c r="M19" s="1">
        <v>9.6</v>
      </c>
      <c r="N19" s="1">
        <v>886.3</v>
      </c>
    </row>
    <row r="20" spans="1:14" x14ac:dyDescent="0.3">
      <c r="A20">
        <v>1939</v>
      </c>
      <c r="B20" s="1">
        <v>43.3</v>
      </c>
      <c r="C20" s="1">
        <v>104.9</v>
      </c>
      <c r="D20" s="1">
        <v>94.4</v>
      </c>
      <c r="E20" s="1">
        <v>67.400000000000006</v>
      </c>
      <c r="F20" s="1">
        <v>57</v>
      </c>
      <c r="G20" s="1">
        <v>58.7</v>
      </c>
      <c r="H20" s="1">
        <v>78.5</v>
      </c>
      <c r="I20" s="1">
        <v>161.30000000000001</v>
      </c>
      <c r="J20" s="1">
        <v>48.9</v>
      </c>
      <c r="K20" s="1">
        <v>8.3000000000000007</v>
      </c>
      <c r="L20" s="1">
        <v>3.2</v>
      </c>
      <c r="M20" s="1">
        <v>85</v>
      </c>
      <c r="N20" s="1">
        <v>810.9</v>
      </c>
    </row>
    <row r="21" spans="1:14" x14ac:dyDescent="0.3">
      <c r="A21">
        <v>1940</v>
      </c>
      <c r="B21" s="1">
        <v>32.9</v>
      </c>
      <c r="C21" s="1">
        <v>39.4</v>
      </c>
      <c r="D21" s="1">
        <v>123.3</v>
      </c>
      <c r="E21" s="1">
        <v>226.9</v>
      </c>
      <c r="F21" s="1">
        <v>170.6</v>
      </c>
      <c r="G21" s="1">
        <v>34.5</v>
      </c>
      <c r="H21" s="1">
        <v>61.3</v>
      </c>
      <c r="I21" s="1">
        <v>21.1</v>
      </c>
      <c r="J21" s="1">
        <v>2.6</v>
      </c>
      <c r="K21" s="1">
        <v>2.7</v>
      </c>
      <c r="L21" s="1">
        <v>2.6</v>
      </c>
      <c r="M21" s="1">
        <v>6.9</v>
      </c>
      <c r="N21" s="1">
        <v>724.8</v>
      </c>
    </row>
    <row r="22" spans="1:14" x14ac:dyDescent="0.3">
      <c r="A22">
        <v>1941</v>
      </c>
      <c r="B22" s="1">
        <v>100</v>
      </c>
      <c r="C22" s="1">
        <v>22.9</v>
      </c>
      <c r="D22" s="1">
        <v>3.4</v>
      </c>
      <c r="E22" s="1">
        <v>87.6</v>
      </c>
      <c r="F22" s="1">
        <v>129.30000000000001</v>
      </c>
      <c r="G22" s="1">
        <v>142.30000000000001</v>
      </c>
      <c r="H22" s="1">
        <v>63.2</v>
      </c>
      <c r="I22" s="1">
        <v>16.3</v>
      </c>
      <c r="J22" s="1">
        <v>3.8</v>
      </c>
      <c r="K22" s="1">
        <v>5.7</v>
      </c>
      <c r="L22" s="1">
        <v>17.899999999999999</v>
      </c>
      <c r="M22" s="1">
        <v>8.8000000000000007</v>
      </c>
      <c r="N22" s="1">
        <v>601.20000000000005</v>
      </c>
    </row>
    <row r="23" spans="1:14" x14ac:dyDescent="0.3">
      <c r="A23">
        <v>1942</v>
      </c>
      <c r="B23" s="1">
        <v>18.3</v>
      </c>
      <c r="C23" s="1">
        <v>185.9</v>
      </c>
      <c r="D23" s="1">
        <v>233.5</v>
      </c>
      <c r="E23" s="1">
        <v>181.8</v>
      </c>
      <c r="F23" s="1">
        <v>50.3</v>
      </c>
      <c r="G23" s="1">
        <v>30.8</v>
      </c>
      <c r="H23" s="1">
        <v>98.6</v>
      </c>
      <c r="I23" s="1">
        <v>100.1</v>
      </c>
      <c r="J23" s="1">
        <v>53.1</v>
      </c>
      <c r="K23" s="1">
        <v>178.7</v>
      </c>
      <c r="L23" s="1">
        <v>150.4</v>
      </c>
      <c r="M23" s="1">
        <v>43.5</v>
      </c>
      <c r="N23" s="1">
        <v>1325</v>
      </c>
    </row>
    <row r="24" spans="1:14" x14ac:dyDescent="0.3">
      <c r="A24">
        <v>1943</v>
      </c>
      <c r="B24" s="1">
        <v>485</v>
      </c>
      <c r="C24" s="1">
        <v>326.89999999999998</v>
      </c>
      <c r="D24" s="1">
        <v>267.8</v>
      </c>
      <c r="E24" s="1">
        <v>124.4</v>
      </c>
      <c r="F24" s="1">
        <v>211.2</v>
      </c>
      <c r="G24" s="1">
        <v>64.8</v>
      </c>
      <c r="H24" s="1">
        <v>9.8000000000000007</v>
      </c>
      <c r="I24" s="1">
        <v>5.6</v>
      </c>
      <c r="J24" s="1">
        <v>32.200000000000003</v>
      </c>
      <c r="K24" s="1">
        <v>19.399999999999999</v>
      </c>
      <c r="L24" s="1">
        <v>4.5</v>
      </c>
      <c r="M24" s="1">
        <v>39.1</v>
      </c>
      <c r="N24" s="1">
        <v>1590.7</v>
      </c>
    </row>
    <row r="25" spans="1:14" x14ac:dyDescent="0.3">
      <c r="A25">
        <v>1944</v>
      </c>
      <c r="B25" s="1">
        <v>90.1</v>
      </c>
      <c r="C25" s="1">
        <v>37.6</v>
      </c>
      <c r="D25" s="1">
        <v>8</v>
      </c>
      <c r="E25" s="1">
        <v>14.1</v>
      </c>
      <c r="F25" s="1">
        <v>141.4</v>
      </c>
      <c r="G25" s="1">
        <v>240.3</v>
      </c>
      <c r="H25" s="1">
        <v>59.6</v>
      </c>
      <c r="I25" s="1">
        <v>11.5</v>
      </c>
      <c r="J25" s="1">
        <v>5.7</v>
      </c>
      <c r="K25" s="1">
        <v>2.2000000000000002</v>
      </c>
      <c r="L25" s="1">
        <v>1</v>
      </c>
      <c r="M25" s="1">
        <v>0.4</v>
      </c>
      <c r="N25" s="1">
        <v>611.9</v>
      </c>
    </row>
    <row r="26" spans="1:14" x14ac:dyDescent="0.3">
      <c r="A26">
        <v>1945</v>
      </c>
      <c r="B26" s="1">
        <v>1.2</v>
      </c>
      <c r="C26" s="1">
        <v>2.9</v>
      </c>
      <c r="D26" s="1">
        <v>4.3</v>
      </c>
      <c r="E26" s="1">
        <v>140</v>
      </c>
      <c r="F26" s="1">
        <v>54.1</v>
      </c>
      <c r="G26" s="1">
        <v>84.4</v>
      </c>
      <c r="H26" s="1">
        <v>26.6</v>
      </c>
      <c r="I26" s="1">
        <v>21.6</v>
      </c>
      <c r="J26" s="1">
        <v>9.3000000000000007</v>
      </c>
      <c r="K26" s="1">
        <v>2.7</v>
      </c>
      <c r="L26" s="1">
        <v>1.3</v>
      </c>
      <c r="M26" s="1">
        <v>0.6</v>
      </c>
      <c r="N26" s="1">
        <v>349</v>
      </c>
    </row>
    <row r="27" spans="1:14" x14ac:dyDescent="0.3">
      <c r="A27">
        <v>1946</v>
      </c>
      <c r="B27" s="1">
        <v>102.2</v>
      </c>
      <c r="C27" s="1">
        <v>95.4</v>
      </c>
      <c r="D27" s="1">
        <v>32.6</v>
      </c>
      <c r="E27" s="1">
        <v>20.6</v>
      </c>
      <c r="F27" s="1">
        <v>41.6</v>
      </c>
      <c r="G27" s="1">
        <v>41.7</v>
      </c>
      <c r="H27" s="1">
        <v>39</v>
      </c>
      <c r="I27" s="1">
        <v>10.9</v>
      </c>
      <c r="J27" s="1">
        <v>10.4</v>
      </c>
      <c r="K27" s="1">
        <v>10.5</v>
      </c>
      <c r="L27" s="1">
        <v>5.6</v>
      </c>
      <c r="M27" s="1">
        <v>30.8</v>
      </c>
      <c r="N27" s="1">
        <v>441.3</v>
      </c>
    </row>
    <row r="28" spans="1:14" x14ac:dyDescent="0.3">
      <c r="A28">
        <v>1947</v>
      </c>
      <c r="B28" s="1">
        <v>61.7</v>
      </c>
      <c r="C28" s="1">
        <v>72.099999999999994</v>
      </c>
      <c r="D28" s="1">
        <v>59.4</v>
      </c>
      <c r="E28" s="1">
        <v>123.2</v>
      </c>
      <c r="F28" s="1">
        <v>101.9</v>
      </c>
      <c r="G28" s="1">
        <v>271.7</v>
      </c>
      <c r="H28" s="1">
        <v>84.5</v>
      </c>
      <c r="I28" s="1">
        <v>12.3</v>
      </c>
      <c r="J28" s="1">
        <v>4.0999999999999996</v>
      </c>
      <c r="K28" s="1">
        <v>1.7</v>
      </c>
      <c r="L28" s="1">
        <v>1.1000000000000001</v>
      </c>
      <c r="M28" s="1">
        <v>0.5</v>
      </c>
      <c r="N28" s="1">
        <v>794.2</v>
      </c>
    </row>
    <row r="29" spans="1:14" x14ac:dyDescent="0.3">
      <c r="A29">
        <v>1948</v>
      </c>
      <c r="B29" s="1">
        <v>7.9</v>
      </c>
      <c r="C29" s="1">
        <v>4.2</v>
      </c>
      <c r="D29" s="1">
        <v>2</v>
      </c>
      <c r="E29" s="1">
        <v>87.9</v>
      </c>
      <c r="F29" s="1">
        <v>50.9</v>
      </c>
      <c r="G29" s="1">
        <v>33.299999999999997</v>
      </c>
      <c r="H29" s="1">
        <v>24</v>
      </c>
      <c r="I29" s="1">
        <v>10.1</v>
      </c>
      <c r="J29" s="1">
        <v>4.3</v>
      </c>
      <c r="K29" s="1">
        <v>2.2000000000000002</v>
      </c>
      <c r="L29" s="1">
        <v>1.6</v>
      </c>
      <c r="M29" s="1">
        <v>3.7</v>
      </c>
      <c r="N29" s="1">
        <v>232.1</v>
      </c>
    </row>
    <row r="30" spans="1:14" x14ac:dyDescent="0.3">
      <c r="A30">
        <v>1949</v>
      </c>
      <c r="B30" s="1">
        <v>40.200000000000003</v>
      </c>
      <c r="C30" s="1">
        <v>71.900000000000006</v>
      </c>
      <c r="D30" s="1">
        <v>154.19999999999999</v>
      </c>
      <c r="E30" s="1">
        <v>111.6</v>
      </c>
      <c r="F30" s="1">
        <v>152.4</v>
      </c>
      <c r="G30" s="1">
        <v>535.1</v>
      </c>
      <c r="H30" s="1">
        <v>200.5</v>
      </c>
      <c r="I30" s="1">
        <v>39.5</v>
      </c>
      <c r="J30" s="1">
        <v>8.8000000000000007</v>
      </c>
      <c r="K30" s="1">
        <v>35</v>
      </c>
      <c r="L30" s="1">
        <v>230</v>
      </c>
      <c r="M30" s="1">
        <v>63.7</v>
      </c>
      <c r="N30" s="1">
        <v>1642.9</v>
      </c>
    </row>
    <row r="31" spans="1:14" x14ac:dyDescent="0.3">
      <c r="A31">
        <v>1950</v>
      </c>
      <c r="B31" s="1">
        <v>5.5</v>
      </c>
      <c r="C31" s="1">
        <v>12.2</v>
      </c>
      <c r="D31" s="1">
        <v>55.3</v>
      </c>
      <c r="E31" s="1">
        <v>64.099999999999994</v>
      </c>
      <c r="F31" s="1">
        <v>64.400000000000006</v>
      </c>
      <c r="G31" s="1">
        <v>32.4</v>
      </c>
      <c r="H31" s="1">
        <v>24.3</v>
      </c>
      <c r="I31" s="1">
        <v>9.4</v>
      </c>
      <c r="J31" s="1">
        <v>4.9000000000000004</v>
      </c>
      <c r="K31" s="1">
        <v>3.5</v>
      </c>
      <c r="L31" s="1">
        <v>5.7</v>
      </c>
      <c r="M31" s="1">
        <v>3.1</v>
      </c>
      <c r="N31" s="1">
        <v>284.8</v>
      </c>
    </row>
    <row r="32" spans="1:14" x14ac:dyDescent="0.3">
      <c r="A32">
        <v>1951</v>
      </c>
      <c r="B32" s="1">
        <v>101.3</v>
      </c>
      <c r="C32" s="1">
        <v>33.1</v>
      </c>
      <c r="D32" s="1">
        <v>5.0999999999999996</v>
      </c>
      <c r="E32" s="1">
        <v>44.7</v>
      </c>
      <c r="F32" s="1">
        <v>156.6</v>
      </c>
      <c r="G32" s="1">
        <v>57.9</v>
      </c>
      <c r="H32" s="1">
        <v>24.5</v>
      </c>
      <c r="I32" s="1">
        <v>8.6</v>
      </c>
      <c r="J32" s="1">
        <v>4.2</v>
      </c>
      <c r="K32" s="1">
        <v>39.200000000000003</v>
      </c>
      <c r="L32" s="1">
        <v>63.1</v>
      </c>
      <c r="M32" s="1">
        <v>19.7</v>
      </c>
      <c r="N32" s="1">
        <v>558</v>
      </c>
    </row>
    <row r="33" spans="1:14" x14ac:dyDescent="0.3">
      <c r="A33">
        <v>1952</v>
      </c>
      <c r="B33" s="1">
        <v>6.3</v>
      </c>
      <c r="C33" s="1">
        <v>34.5</v>
      </c>
      <c r="D33" s="1">
        <v>31</v>
      </c>
      <c r="E33" s="1">
        <v>62.4</v>
      </c>
      <c r="F33" s="1">
        <v>168</v>
      </c>
      <c r="G33" s="1">
        <v>44.7</v>
      </c>
      <c r="H33" s="1">
        <v>19.100000000000001</v>
      </c>
      <c r="I33" s="1">
        <v>11.3</v>
      </c>
      <c r="J33" s="1">
        <v>23.1</v>
      </c>
      <c r="K33" s="1">
        <v>11.5</v>
      </c>
      <c r="L33" s="1">
        <v>6.8</v>
      </c>
      <c r="M33" s="1">
        <v>5.0999999999999996</v>
      </c>
      <c r="N33" s="1">
        <v>423.8</v>
      </c>
    </row>
    <row r="34" spans="1:14" x14ac:dyDescent="0.3">
      <c r="A34">
        <v>1953</v>
      </c>
      <c r="B34" s="1">
        <v>42.7</v>
      </c>
      <c r="C34" s="1">
        <v>23.1</v>
      </c>
      <c r="D34" s="1">
        <v>48.1</v>
      </c>
      <c r="E34" s="1">
        <v>45.1</v>
      </c>
      <c r="F34" s="1">
        <v>93.5</v>
      </c>
      <c r="G34" s="1">
        <v>89.8</v>
      </c>
      <c r="H34" s="1">
        <v>28.8</v>
      </c>
      <c r="I34" s="1">
        <v>31.3</v>
      </c>
      <c r="J34" s="1">
        <v>16.5</v>
      </c>
      <c r="K34" s="1">
        <v>4.7</v>
      </c>
      <c r="L34" s="1">
        <v>1.6</v>
      </c>
      <c r="M34" s="1">
        <v>1.2</v>
      </c>
      <c r="N34" s="1">
        <v>426.4</v>
      </c>
    </row>
    <row r="35" spans="1:14" x14ac:dyDescent="0.3">
      <c r="A35">
        <v>1954</v>
      </c>
      <c r="B35" s="1">
        <v>4</v>
      </c>
      <c r="C35" s="1">
        <v>28.3</v>
      </c>
      <c r="D35" s="1">
        <v>39.5</v>
      </c>
      <c r="E35" s="1">
        <v>231.2</v>
      </c>
      <c r="F35" s="1">
        <v>266.89999999999998</v>
      </c>
      <c r="G35" s="1">
        <v>62.4</v>
      </c>
      <c r="H35" s="1">
        <v>27.6</v>
      </c>
      <c r="I35" s="1">
        <v>15.1</v>
      </c>
      <c r="J35" s="1">
        <v>8.1999999999999993</v>
      </c>
      <c r="K35" s="1">
        <v>5.7</v>
      </c>
      <c r="L35" s="1">
        <v>3</v>
      </c>
      <c r="M35" s="1">
        <v>0.9</v>
      </c>
      <c r="N35" s="1">
        <v>692.8</v>
      </c>
    </row>
    <row r="36" spans="1:14" x14ac:dyDescent="0.3">
      <c r="A36">
        <v>1955</v>
      </c>
      <c r="B36" s="1">
        <v>6.9</v>
      </c>
      <c r="C36" s="1">
        <v>39.200000000000003</v>
      </c>
      <c r="D36" s="1">
        <v>38.1</v>
      </c>
      <c r="E36" s="1">
        <v>39.4</v>
      </c>
      <c r="F36" s="1">
        <v>290.3</v>
      </c>
      <c r="G36" s="1">
        <v>157.30000000000001</v>
      </c>
      <c r="H36" s="1">
        <v>37.1</v>
      </c>
      <c r="I36" s="1">
        <v>15.1</v>
      </c>
      <c r="J36" s="1">
        <v>7.2</v>
      </c>
      <c r="K36" s="1">
        <v>3.4</v>
      </c>
      <c r="L36" s="1">
        <v>1.9</v>
      </c>
      <c r="M36" s="1">
        <v>0.9</v>
      </c>
      <c r="N36" s="1">
        <v>636.79999999999995</v>
      </c>
    </row>
    <row r="37" spans="1:14" x14ac:dyDescent="0.3">
      <c r="A37">
        <v>1956</v>
      </c>
      <c r="B37" s="1">
        <v>18.8</v>
      </c>
      <c r="C37" s="1">
        <v>94.5</v>
      </c>
      <c r="D37" s="1">
        <v>462.1</v>
      </c>
      <c r="E37" s="1">
        <v>232.2</v>
      </c>
      <c r="F37" s="1">
        <v>67.8</v>
      </c>
      <c r="G37" s="1">
        <v>54.2</v>
      </c>
      <c r="H37" s="1">
        <v>25.4</v>
      </c>
      <c r="I37" s="1">
        <v>8</v>
      </c>
      <c r="J37" s="1">
        <v>6.4</v>
      </c>
      <c r="K37" s="1">
        <v>11.9</v>
      </c>
      <c r="L37" s="1">
        <v>16.5</v>
      </c>
      <c r="M37" s="1">
        <v>243.5</v>
      </c>
      <c r="N37" s="1">
        <v>1241.3</v>
      </c>
    </row>
    <row r="38" spans="1:14" x14ac:dyDescent="0.3">
      <c r="A38">
        <v>1957</v>
      </c>
      <c r="B38" s="1">
        <v>409.6</v>
      </c>
      <c r="C38" s="1">
        <v>123.1</v>
      </c>
      <c r="D38" s="1">
        <v>116.2</v>
      </c>
      <c r="E38" s="1">
        <v>360.5</v>
      </c>
      <c r="F38" s="1">
        <v>84</v>
      </c>
      <c r="G38" s="1">
        <v>44.6</v>
      </c>
      <c r="H38" s="1">
        <v>82</v>
      </c>
      <c r="I38" s="1">
        <v>70.2</v>
      </c>
      <c r="J38" s="1">
        <v>23.1</v>
      </c>
      <c r="K38" s="1">
        <v>6.1</v>
      </c>
      <c r="L38" s="1">
        <v>2.1</v>
      </c>
      <c r="M38" s="1">
        <v>3.6</v>
      </c>
      <c r="N38" s="1">
        <v>1325.1</v>
      </c>
    </row>
    <row r="39" spans="1:14" x14ac:dyDescent="0.3">
      <c r="A39">
        <v>1958</v>
      </c>
      <c r="B39" s="1">
        <v>4.9000000000000004</v>
      </c>
      <c r="C39" s="1">
        <v>51.1</v>
      </c>
      <c r="D39" s="1">
        <v>44.6</v>
      </c>
      <c r="E39" s="1">
        <v>17.8</v>
      </c>
      <c r="F39" s="1">
        <v>35.1</v>
      </c>
      <c r="G39" s="1">
        <v>18.5</v>
      </c>
      <c r="H39" s="1">
        <v>72.2</v>
      </c>
      <c r="I39" s="1">
        <v>424.9</v>
      </c>
      <c r="J39" s="1">
        <v>100.6</v>
      </c>
      <c r="K39" s="1">
        <v>51.5</v>
      </c>
      <c r="L39" s="1">
        <v>21.7</v>
      </c>
      <c r="M39" s="1">
        <v>3.6</v>
      </c>
      <c r="N39" s="1">
        <v>846.5</v>
      </c>
    </row>
    <row r="40" spans="1:14" x14ac:dyDescent="0.3">
      <c r="A40">
        <v>1959</v>
      </c>
      <c r="B40" s="1">
        <v>123.6</v>
      </c>
      <c r="C40" s="1">
        <v>172.2</v>
      </c>
      <c r="D40" s="1">
        <v>126.8</v>
      </c>
      <c r="E40" s="1">
        <v>139.5</v>
      </c>
      <c r="F40" s="1">
        <v>255.9</v>
      </c>
      <c r="G40" s="1">
        <v>130.19999999999999</v>
      </c>
      <c r="H40" s="1">
        <v>44</v>
      </c>
      <c r="I40" s="1">
        <v>15.9</v>
      </c>
      <c r="J40" s="1">
        <v>5.8</v>
      </c>
      <c r="K40" s="1">
        <v>4</v>
      </c>
      <c r="L40" s="1">
        <v>7.1</v>
      </c>
      <c r="M40" s="1">
        <v>7.4</v>
      </c>
      <c r="N40" s="1">
        <v>1032.4000000000001</v>
      </c>
    </row>
    <row r="41" spans="1:14" x14ac:dyDescent="0.3">
      <c r="A41">
        <v>1960</v>
      </c>
      <c r="B41" s="1">
        <v>26.4</v>
      </c>
      <c r="C41" s="1">
        <v>109.2</v>
      </c>
      <c r="D41" s="1">
        <v>111.6</v>
      </c>
      <c r="E41" s="1">
        <v>155.9</v>
      </c>
      <c r="F41" s="1">
        <v>37.299999999999997</v>
      </c>
      <c r="G41" s="1">
        <v>68.3</v>
      </c>
      <c r="H41" s="1">
        <v>111.3</v>
      </c>
      <c r="I41" s="1">
        <v>45.6</v>
      </c>
      <c r="J41" s="1">
        <v>23</v>
      </c>
      <c r="K41" s="1">
        <v>11.8</v>
      </c>
      <c r="L41" s="1">
        <v>7.8</v>
      </c>
      <c r="M41" s="1">
        <v>6</v>
      </c>
      <c r="N41" s="1">
        <v>714.2</v>
      </c>
    </row>
    <row r="42" spans="1:14" x14ac:dyDescent="0.3">
      <c r="A42">
        <v>1961</v>
      </c>
      <c r="B42" s="1">
        <v>2.2999999999999998</v>
      </c>
      <c r="C42" s="1">
        <v>102.9</v>
      </c>
      <c r="D42" s="1">
        <v>120.4</v>
      </c>
      <c r="E42" s="1">
        <v>159.19999999999999</v>
      </c>
      <c r="F42" s="1">
        <v>320.2</v>
      </c>
      <c r="G42" s="1">
        <v>125.5</v>
      </c>
      <c r="H42" s="1">
        <v>39.4</v>
      </c>
      <c r="I42" s="1">
        <v>13.1</v>
      </c>
      <c r="J42" s="1">
        <v>4.3</v>
      </c>
      <c r="K42" s="1">
        <v>1.6</v>
      </c>
      <c r="L42" s="1">
        <v>2</v>
      </c>
      <c r="M42" s="1">
        <v>1.5</v>
      </c>
      <c r="N42" s="1">
        <v>892.4</v>
      </c>
    </row>
    <row r="43" spans="1:14" x14ac:dyDescent="0.3">
      <c r="A43">
        <v>1962</v>
      </c>
      <c r="B43" s="1">
        <v>2.1</v>
      </c>
      <c r="C43" s="1">
        <v>104.9</v>
      </c>
      <c r="D43" s="1">
        <v>72.5</v>
      </c>
      <c r="E43" s="1">
        <v>243.3</v>
      </c>
      <c r="F43" s="1">
        <v>121.1</v>
      </c>
      <c r="G43" s="1">
        <v>163.30000000000001</v>
      </c>
      <c r="H43" s="1">
        <v>113.9</v>
      </c>
      <c r="I43" s="1">
        <v>28.8</v>
      </c>
      <c r="J43" s="1">
        <v>8</v>
      </c>
      <c r="K43" s="1">
        <v>13.4</v>
      </c>
      <c r="L43" s="1">
        <v>8.8000000000000007</v>
      </c>
      <c r="M43" s="1">
        <v>2.9</v>
      </c>
      <c r="N43" s="1">
        <v>883</v>
      </c>
    </row>
    <row r="44" spans="1:14" x14ac:dyDescent="0.3">
      <c r="A44">
        <v>1963</v>
      </c>
      <c r="B44" s="1">
        <v>18.7</v>
      </c>
      <c r="C44" s="1">
        <v>117.9</v>
      </c>
      <c r="D44" s="1">
        <v>74.3</v>
      </c>
      <c r="E44" s="1">
        <v>249</v>
      </c>
      <c r="F44" s="1">
        <v>56.9</v>
      </c>
      <c r="G44" s="1">
        <v>261.89999999999998</v>
      </c>
      <c r="H44" s="1">
        <v>92.3</v>
      </c>
      <c r="I44" s="1">
        <v>14.3</v>
      </c>
      <c r="J44" s="1">
        <v>30</v>
      </c>
      <c r="K44" s="1">
        <v>14.7</v>
      </c>
      <c r="L44" s="1">
        <v>5.7</v>
      </c>
      <c r="M44" s="1">
        <v>5.0999999999999996</v>
      </c>
      <c r="N44" s="1">
        <v>940.8</v>
      </c>
    </row>
    <row r="45" spans="1:14" x14ac:dyDescent="0.3">
      <c r="A45">
        <v>1964</v>
      </c>
      <c r="B45" s="1">
        <v>293.10000000000002</v>
      </c>
      <c r="C45" s="1">
        <v>63.2</v>
      </c>
      <c r="D45" s="1">
        <v>41.6</v>
      </c>
      <c r="E45" s="1">
        <v>68.8</v>
      </c>
      <c r="F45" s="1">
        <v>16.899999999999999</v>
      </c>
      <c r="G45" s="1">
        <v>17</v>
      </c>
      <c r="H45" s="1">
        <v>29.5</v>
      </c>
      <c r="I45" s="1">
        <v>10.6</v>
      </c>
      <c r="J45" s="1">
        <v>50.8</v>
      </c>
      <c r="K45" s="1">
        <v>27.6</v>
      </c>
      <c r="L45" s="1">
        <v>16.600000000000001</v>
      </c>
      <c r="M45" s="1">
        <v>7.6</v>
      </c>
      <c r="N45" s="1">
        <v>643.29999999999995</v>
      </c>
    </row>
    <row r="46" spans="1:14" x14ac:dyDescent="0.3">
      <c r="A46">
        <v>1965</v>
      </c>
      <c r="B46" s="1">
        <v>6.4</v>
      </c>
      <c r="C46" s="1">
        <v>26.8</v>
      </c>
      <c r="D46" s="1">
        <v>9</v>
      </c>
      <c r="E46" s="1">
        <v>205.8</v>
      </c>
      <c r="F46" s="1">
        <v>132.9</v>
      </c>
      <c r="G46" s="1">
        <v>27.1</v>
      </c>
      <c r="H46" s="1">
        <v>4.5</v>
      </c>
      <c r="I46" s="1">
        <v>3.8</v>
      </c>
      <c r="J46" s="1">
        <v>2.9</v>
      </c>
      <c r="K46" s="1">
        <v>1.6</v>
      </c>
      <c r="L46" s="1">
        <v>3.8</v>
      </c>
      <c r="M46" s="1">
        <v>2.4</v>
      </c>
      <c r="N46" s="1">
        <v>427</v>
      </c>
    </row>
    <row r="47" spans="1:14" x14ac:dyDescent="0.3">
      <c r="A47">
        <v>1966</v>
      </c>
      <c r="B47" s="1">
        <v>3.7</v>
      </c>
      <c r="C47" s="1">
        <v>33</v>
      </c>
      <c r="D47" s="1">
        <v>130.1</v>
      </c>
      <c r="E47" s="1">
        <v>434.2</v>
      </c>
      <c r="F47" s="1">
        <v>170.5</v>
      </c>
      <c r="G47" s="1">
        <v>115</v>
      </c>
      <c r="H47" s="1">
        <v>92.5</v>
      </c>
      <c r="I47" s="1">
        <v>33.799999999999997</v>
      </c>
      <c r="J47" s="1">
        <v>11.1</v>
      </c>
      <c r="K47" s="1">
        <v>6.4</v>
      </c>
      <c r="L47" s="1">
        <v>4.8</v>
      </c>
      <c r="M47" s="1">
        <v>2.4</v>
      </c>
      <c r="N47" s="1">
        <v>1037.5</v>
      </c>
    </row>
    <row r="48" spans="1:14" x14ac:dyDescent="0.3">
      <c r="A48">
        <v>1967</v>
      </c>
      <c r="B48" s="1">
        <v>2.4</v>
      </c>
      <c r="C48" s="1">
        <v>117.8</v>
      </c>
      <c r="D48" s="1">
        <v>88.4</v>
      </c>
      <c r="E48" s="1">
        <v>33</v>
      </c>
      <c r="F48" s="1">
        <v>18.3</v>
      </c>
      <c r="G48" s="1">
        <v>28.6</v>
      </c>
      <c r="H48" s="1">
        <v>22.3</v>
      </c>
      <c r="I48" s="1">
        <v>90.5</v>
      </c>
      <c r="J48" s="1">
        <v>12.9</v>
      </c>
      <c r="K48" s="1">
        <v>8.3000000000000007</v>
      </c>
      <c r="L48" s="1">
        <v>4.0999999999999996</v>
      </c>
      <c r="M48" s="1">
        <v>6.8</v>
      </c>
      <c r="N48" s="1">
        <v>433.4</v>
      </c>
    </row>
    <row r="49" spans="1:14" x14ac:dyDescent="0.3">
      <c r="A49">
        <v>1968</v>
      </c>
      <c r="B49" s="1">
        <v>5.9</v>
      </c>
      <c r="C49" s="1">
        <v>14.6</v>
      </c>
      <c r="D49" s="1">
        <v>17.399999999999999</v>
      </c>
      <c r="E49" s="1">
        <v>16.100000000000001</v>
      </c>
      <c r="F49" s="1">
        <v>18.899999999999999</v>
      </c>
      <c r="G49" s="1">
        <v>45.1</v>
      </c>
      <c r="H49" s="1">
        <v>58.9</v>
      </c>
      <c r="I49" s="1">
        <v>11.6</v>
      </c>
      <c r="J49" s="1">
        <v>28.4</v>
      </c>
      <c r="K49" s="1">
        <v>3.1</v>
      </c>
      <c r="L49" s="1">
        <v>4.5</v>
      </c>
      <c r="M49" s="1">
        <v>2.1</v>
      </c>
      <c r="N49" s="1">
        <v>226.6</v>
      </c>
    </row>
    <row r="50" spans="1:14" x14ac:dyDescent="0.3">
      <c r="A50">
        <v>1969</v>
      </c>
      <c r="B50" s="1">
        <v>28</v>
      </c>
      <c r="C50" s="1">
        <v>37.4</v>
      </c>
      <c r="D50" s="1">
        <v>99.1</v>
      </c>
      <c r="E50" s="1">
        <v>61.1</v>
      </c>
      <c r="F50" s="1">
        <v>69</v>
      </c>
      <c r="G50" s="1">
        <v>16</v>
      </c>
      <c r="H50" s="1">
        <v>4.2</v>
      </c>
      <c r="I50" s="1">
        <v>1.2</v>
      </c>
      <c r="J50" s="1">
        <v>0.9</v>
      </c>
      <c r="K50" s="1">
        <v>0.1</v>
      </c>
      <c r="L50" s="1">
        <v>6.8</v>
      </c>
      <c r="M50" s="1">
        <v>22.3</v>
      </c>
      <c r="N50" s="1">
        <v>346.1</v>
      </c>
    </row>
    <row r="51" spans="1:14" x14ac:dyDescent="0.3">
      <c r="A51">
        <v>1970</v>
      </c>
      <c r="B51" s="1">
        <v>115</v>
      </c>
      <c r="C51" s="1">
        <v>53.1</v>
      </c>
      <c r="D51" s="1">
        <v>98.5</v>
      </c>
      <c r="E51" s="1">
        <v>70.3</v>
      </c>
      <c r="F51" s="1">
        <v>97.6</v>
      </c>
      <c r="G51" s="1">
        <v>86.5</v>
      </c>
      <c r="H51" s="1">
        <v>65.400000000000006</v>
      </c>
      <c r="I51" s="1">
        <v>23.7</v>
      </c>
      <c r="J51" s="1">
        <v>7.3</v>
      </c>
      <c r="K51" s="1">
        <v>8.1999999999999993</v>
      </c>
      <c r="L51" s="1">
        <v>11.5</v>
      </c>
      <c r="M51" s="1">
        <v>12.1</v>
      </c>
      <c r="N51" s="1">
        <v>649.20000000000005</v>
      </c>
    </row>
    <row r="52" spans="1:14" x14ac:dyDescent="0.3">
      <c r="A52">
        <v>1971</v>
      </c>
      <c r="B52" s="1">
        <v>15.8</v>
      </c>
      <c r="C52" s="1">
        <v>28.8</v>
      </c>
      <c r="D52" s="1">
        <v>62.7</v>
      </c>
      <c r="E52" s="1">
        <v>220.7</v>
      </c>
      <c r="F52" s="1">
        <v>249.7</v>
      </c>
      <c r="G52" s="1">
        <v>300.2</v>
      </c>
      <c r="H52" s="1">
        <v>21.1</v>
      </c>
      <c r="I52" s="1">
        <v>24</v>
      </c>
      <c r="J52" s="1">
        <v>11.2</v>
      </c>
      <c r="K52" s="1">
        <v>4.5999999999999996</v>
      </c>
      <c r="L52" s="1">
        <v>2.7</v>
      </c>
      <c r="M52" s="1">
        <v>2</v>
      </c>
      <c r="N52" s="1">
        <v>943.5</v>
      </c>
    </row>
    <row r="53" spans="1:14" x14ac:dyDescent="0.3">
      <c r="A53">
        <v>1972</v>
      </c>
      <c r="B53" s="1">
        <v>11.5</v>
      </c>
      <c r="C53" s="1">
        <v>58.2</v>
      </c>
      <c r="D53" s="1">
        <v>25.4</v>
      </c>
      <c r="E53" s="1">
        <v>10</v>
      </c>
      <c r="F53" s="1">
        <v>62.1</v>
      </c>
      <c r="G53" s="1">
        <v>69.900000000000006</v>
      </c>
      <c r="H53" s="1">
        <v>60.3</v>
      </c>
      <c r="I53" s="1">
        <v>12.4</v>
      </c>
      <c r="J53" s="1">
        <v>4.9000000000000004</v>
      </c>
      <c r="K53" s="1">
        <v>2.7</v>
      </c>
      <c r="L53" s="1">
        <v>48.2</v>
      </c>
      <c r="M53" s="1">
        <v>47</v>
      </c>
      <c r="N53" s="1">
        <v>412.6</v>
      </c>
    </row>
    <row r="54" spans="1:14" x14ac:dyDescent="0.3">
      <c r="A54">
        <v>1973</v>
      </c>
      <c r="B54" s="1">
        <v>103.9</v>
      </c>
      <c r="C54" s="1">
        <v>43.9</v>
      </c>
      <c r="D54" s="1">
        <v>61.4</v>
      </c>
      <c r="E54" s="1">
        <v>331.3</v>
      </c>
      <c r="F54" s="1">
        <v>483.6</v>
      </c>
      <c r="G54" s="1">
        <v>165.8</v>
      </c>
      <c r="H54" s="1">
        <v>49</v>
      </c>
      <c r="I54" s="1">
        <v>16.899999999999999</v>
      </c>
      <c r="J54" s="1">
        <v>21.4</v>
      </c>
      <c r="K54" s="1">
        <v>10.199999999999999</v>
      </c>
      <c r="L54" s="1">
        <v>8.3000000000000007</v>
      </c>
      <c r="M54" s="1">
        <v>7.4</v>
      </c>
      <c r="N54" s="1">
        <v>1303.0999999999999</v>
      </c>
    </row>
    <row r="55" spans="1:14" x14ac:dyDescent="0.3">
      <c r="A55">
        <v>1974</v>
      </c>
      <c r="B55" s="1">
        <v>6</v>
      </c>
      <c r="C55" s="1">
        <v>139.69999999999999</v>
      </c>
      <c r="D55" s="1">
        <v>139.69999999999999</v>
      </c>
      <c r="E55" s="1">
        <v>260.39999999999998</v>
      </c>
      <c r="F55" s="1">
        <v>578.6</v>
      </c>
      <c r="G55" s="1">
        <v>226.3</v>
      </c>
      <c r="H55" s="1">
        <v>48.2</v>
      </c>
      <c r="I55" s="1">
        <v>18.899999999999999</v>
      </c>
      <c r="J55" s="1">
        <v>13.6</v>
      </c>
      <c r="K55" s="1">
        <v>12.7</v>
      </c>
      <c r="L55" s="1">
        <v>7.8</v>
      </c>
      <c r="M55" s="1">
        <v>42.9</v>
      </c>
      <c r="N55" s="1">
        <v>1494.8</v>
      </c>
    </row>
    <row r="56" spans="1:14" x14ac:dyDescent="0.3">
      <c r="A56">
        <v>1975</v>
      </c>
      <c r="B56" s="1">
        <v>113.4</v>
      </c>
      <c r="C56" s="1">
        <v>200.1</v>
      </c>
      <c r="D56" s="1">
        <v>257</v>
      </c>
      <c r="E56" s="1">
        <v>483.4</v>
      </c>
      <c r="F56" s="1">
        <v>571.29999999999995</v>
      </c>
      <c r="G56" s="1">
        <v>565.1</v>
      </c>
      <c r="H56" s="1">
        <v>206.4</v>
      </c>
      <c r="I56" s="1">
        <v>31</v>
      </c>
      <c r="J56" s="1">
        <v>55.4</v>
      </c>
      <c r="K56" s="1">
        <v>7.6</v>
      </c>
      <c r="L56" s="1">
        <v>2.2000000000000002</v>
      </c>
      <c r="M56" s="1">
        <v>10.7</v>
      </c>
      <c r="N56" s="1">
        <v>2503.6</v>
      </c>
    </row>
    <row r="57" spans="1:14" x14ac:dyDescent="0.3">
      <c r="A57">
        <v>1976</v>
      </c>
      <c r="B57" s="1">
        <v>392.6</v>
      </c>
      <c r="C57" s="1">
        <v>354.3</v>
      </c>
      <c r="D57" s="1">
        <v>38.4</v>
      </c>
      <c r="E57" s="1">
        <v>62</v>
      </c>
      <c r="F57" s="1">
        <v>272.89999999999998</v>
      </c>
      <c r="G57" s="1">
        <v>232.3</v>
      </c>
      <c r="H57" s="1">
        <v>65</v>
      </c>
      <c r="I57" s="1">
        <v>14.3</v>
      </c>
      <c r="J57" s="1">
        <v>6.3</v>
      </c>
      <c r="K57" s="1">
        <v>6</v>
      </c>
      <c r="L57" s="1">
        <v>1.8</v>
      </c>
      <c r="M57" s="1">
        <v>6</v>
      </c>
      <c r="N57" s="1">
        <v>1451.9</v>
      </c>
    </row>
    <row r="58" spans="1:14" x14ac:dyDescent="0.3">
      <c r="A58">
        <v>1977</v>
      </c>
      <c r="B58" s="1">
        <v>81.599999999999994</v>
      </c>
      <c r="C58" s="1">
        <v>57.6</v>
      </c>
      <c r="D58" s="1">
        <v>21.1</v>
      </c>
      <c r="E58" s="1">
        <v>254.1</v>
      </c>
      <c r="F58" s="1">
        <v>102.1</v>
      </c>
      <c r="G58" s="1">
        <v>93.1</v>
      </c>
      <c r="H58" s="1">
        <v>185.9</v>
      </c>
      <c r="I58" s="1">
        <v>21.4</v>
      </c>
      <c r="J58" s="1">
        <v>9.4</v>
      </c>
      <c r="K58" s="1">
        <v>6.8</v>
      </c>
      <c r="L58" s="1">
        <v>6</v>
      </c>
      <c r="M58" s="1">
        <v>40.700000000000003</v>
      </c>
      <c r="N58" s="1">
        <v>879.8</v>
      </c>
    </row>
    <row r="59" spans="1:14" x14ac:dyDescent="0.3">
      <c r="A59">
        <v>1978</v>
      </c>
      <c r="B59" s="1">
        <v>58.9</v>
      </c>
      <c r="C59" s="1">
        <v>31.9</v>
      </c>
      <c r="D59" s="1">
        <v>239.9</v>
      </c>
      <c r="E59" s="1">
        <v>52.4</v>
      </c>
      <c r="F59" s="1">
        <v>50.7</v>
      </c>
      <c r="G59" s="1">
        <v>52.9</v>
      </c>
      <c r="H59" s="1">
        <v>9.6</v>
      </c>
      <c r="I59" s="1">
        <v>12.8</v>
      </c>
      <c r="J59" s="1">
        <v>8.8000000000000007</v>
      </c>
      <c r="K59" s="1">
        <v>22.9</v>
      </c>
      <c r="L59" s="1">
        <v>88</v>
      </c>
      <c r="M59" s="1">
        <v>111.3</v>
      </c>
      <c r="N59" s="1">
        <v>740.1</v>
      </c>
    </row>
    <row r="60" spans="1:14" x14ac:dyDescent="0.3">
      <c r="A60">
        <v>1979</v>
      </c>
      <c r="B60" s="1">
        <v>64.099999999999994</v>
      </c>
      <c r="C60" s="1">
        <v>82.7</v>
      </c>
      <c r="D60" s="1">
        <v>99.6</v>
      </c>
      <c r="E60" s="1">
        <v>78.5</v>
      </c>
      <c r="F60" s="1">
        <v>135.30000000000001</v>
      </c>
      <c r="G60" s="1">
        <v>109.7</v>
      </c>
      <c r="H60" s="1">
        <v>19.100000000000001</v>
      </c>
      <c r="I60" s="1">
        <v>7.5</v>
      </c>
      <c r="J60" s="1">
        <v>6.3</v>
      </c>
      <c r="K60" s="1">
        <v>5.3</v>
      </c>
      <c r="L60" s="1">
        <v>4.3</v>
      </c>
      <c r="M60" s="1">
        <v>26.2</v>
      </c>
      <c r="N60" s="1">
        <v>638.6</v>
      </c>
    </row>
    <row r="61" spans="1:14" x14ac:dyDescent="0.3">
      <c r="A61">
        <v>1980</v>
      </c>
      <c r="B61" s="1">
        <v>30.4</v>
      </c>
      <c r="C61" s="1">
        <v>75.7</v>
      </c>
      <c r="D61" s="1">
        <v>84.9</v>
      </c>
      <c r="E61" s="1">
        <v>244.6</v>
      </c>
      <c r="F61" s="1">
        <v>176.2</v>
      </c>
      <c r="G61" s="1">
        <v>64.2</v>
      </c>
      <c r="H61" s="1">
        <v>23</v>
      </c>
      <c r="I61" s="1">
        <v>29.9</v>
      </c>
      <c r="J61" s="1">
        <v>23.8</v>
      </c>
      <c r="K61" s="1">
        <v>5.7</v>
      </c>
      <c r="L61" s="1">
        <v>13.7</v>
      </c>
      <c r="M61" s="1">
        <v>86.3</v>
      </c>
      <c r="N61" s="1">
        <v>858.4</v>
      </c>
    </row>
    <row r="62" spans="1:14" x14ac:dyDescent="0.3">
      <c r="A62">
        <v>1981</v>
      </c>
      <c r="B62" s="1">
        <v>13.7</v>
      </c>
      <c r="C62" s="1">
        <v>28.6</v>
      </c>
      <c r="D62" s="1">
        <v>62.4</v>
      </c>
      <c r="E62" s="1">
        <v>24.8</v>
      </c>
      <c r="F62" s="1">
        <v>12.5</v>
      </c>
      <c r="G62" s="1">
        <v>37.700000000000003</v>
      </c>
      <c r="H62" s="1">
        <v>53.5</v>
      </c>
      <c r="I62" s="1">
        <v>32.200000000000003</v>
      </c>
      <c r="J62" s="1">
        <v>5.9</v>
      </c>
      <c r="K62" s="1">
        <v>7.8</v>
      </c>
      <c r="L62" s="1">
        <v>3.1</v>
      </c>
      <c r="M62" s="1">
        <v>1.5</v>
      </c>
      <c r="N62" s="1">
        <v>283.7</v>
      </c>
    </row>
    <row r="63" spans="1:14" x14ac:dyDescent="0.3">
      <c r="A63">
        <v>1982</v>
      </c>
      <c r="B63" s="1">
        <v>19.600000000000001</v>
      </c>
      <c r="C63" s="1">
        <v>103.9</v>
      </c>
      <c r="D63" s="1">
        <v>15.1</v>
      </c>
      <c r="E63" s="1">
        <v>20</v>
      </c>
      <c r="F63" s="1">
        <v>28.2</v>
      </c>
      <c r="G63" s="1">
        <v>23.7</v>
      </c>
      <c r="H63" s="1">
        <v>21.3</v>
      </c>
      <c r="I63" s="1">
        <v>9.8000000000000007</v>
      </c>
      <c r="J63" s="1">
        <v>3.7</v>
      </c>
      <c r="K63" s="1">
        <v>4.9000000000000004</v>
      </c>
      <c r="L63" s="1">
        <v>5.2</v>
      </c>
      <c r="M63" s="1">
        <v>3.6</v>
      </c>
      <c r="N63" s="1">
        <v>259</v>
      </c>
    </row>
    <row r="64" spans="1:14" x14ac:dyDescent="0.3">
      <c r="A64">
        <v>1983</v>
      </c>
      <c r="B64" s="1">
        <v>38.299999999999997</v>
      </c>
      <c r="C64" s="1">
        <v>35.9</v>
      </c>
      <c r="D64" s="1">
        <v>59.2</v>
      </c>
      <c r="E64" s="1">
        <v>119.9</v>
      </c>
      <c r="F64" s="1">
        <v>44.3</v>
      </c>
      <c r="G64" s="1">
        <v>60.6</v>
      </c>
      <c r="H64" s="1">
        <v>40.4</v>
      </c>
      <c r="I64" s="1">
        <v>14.6</v>
      </c>
      <c r="J64" s="1">
        <v>6.5</v>
      </c>
      <c r="K64" s="1">
        <v>5</v>
      </c>
      <c r="L64" s="1">
        <v>4.8</v>
      </c>
      <c r="M64" s="1">
        <v>14.8</v>
      </c>
      <c r="N64" s="1">
        <v>444.3</v>
      </c>
    </row>
    <row r="65" spans="1:14" x14ac:dyDescent="0.3">
      <c r="A65">
        <v>1984</v>
      </c>
      <c r="B65" s="1">
        <v>8.4</v>
      </c>
      <c r="C65" s="1">
        <v>17.600000000000001</v>
      </c>
      <c r="D65" s="1">
        <v>19.5</v>
      </c>
      <c r="E65" s="1">
        <v>67.599999999999994</v>
      </c>
      <c r="F65" s="1">
        <v>335.8</v>
      </c>
      <c r="G65" s="1">
        <v>105.4</v>
      </c>
      <c r="H65" s="1">
        <v>15.2</v>
      </c>
      <c r="I65" s="1">
        <v>6.7</v>
      </c>
      <c r="J65" s="1">
        <v>6</v>
      </c>
      <c r="K65" s="1">
        <v>5.7</v>
      </c>
      <c r="L65" s="1">
        <v>4.5</v>
      </c>
      <c r="M65" s="1">
        <v>3.2</v>
      </c>
      <c r="N65" s="1">
        <v>595.6</v>
      </c>
    </row>
    <row r="66" spans="1:14" x14ac:dyDescent="0.3">
      <c r="A66">
        <v>1985</v>
      </c>
      <c r="B66" s="1">
        <v>27.1</v>
      </c>
      <c r="C66" s="1">
        <v>211.7</v>
      </c>
      <c r="D66" s="1">
        <v>274.60000000000002</v>
      </c>
      <c r="E66" s="1">
        <v>95</v>
      </c>
      <c r="F66" s="1">
        <v>102.9</v>
      </c>
      <c r="G66" s="1">
        <v>27.2</v>
      </c>
      <c r="H66" s="1">
        <v>6.8</v>
      </c>
      <c r="I66" s="1">
        <v>10.199999999999999</v>
      </c>
      <c r="J66" s="1">
        <v>15.7</v>
      </c>
      <c r="K66" s="1">
        <v>6.4</v>
      </c>
      <c r="L66" s="1">
        <v>9.4</v>
      </c>
      <c r="M66" s="1">
        <v>37.200000000000003</v>
      </c>
      <c r="N66" s="1">
        <v>824.2</v>
      </c>
    </row>
    <row r="67" spans="1:14" x14ac:dyDescent="0.3">
      <c r="A67">
        <v>1986</v>
      </c>
      <c r="B67" s="1">
        <v>142.4</v>
      </c>
      <c r="C67" s="1">
        <v>358.6</v>
      </c>
      <c r="D67" s="1">
        <v>101.3</v>
      </c>
      <c r="E67" s="1">
        <v>31.5</v>
      </c>
      <c r="F67" s="1">
        <v>16.899999999999999</v>
      </c>
      <c r="G67" s="1">
        <v>13.5</v>
      </c>
      <c r="H67" s="1">
        <v>8.6</v>
      </c>
      <c r="I67" s="1">
        <v>5.5</v>
      </c>
      <c r="J67" s="1">
        <v>4.3</v>
      </c>
      <c r="K67" s="1">
        <v>4.2</v>
      </c>
      <c r="L67" s="1">
        <v>19</v>
      </c>
      <c r="M67" s="1">
        <v>403.9</v>
      </c>
      <c r="N67" s="1">
        <v>1109.7</v>
      </c>
    </row>
    <row r="68" spans="1:14" x14ac:dyDescent="0.3">
      <c r="A68">
        <v>1987</v>
      </c>
      <c r="B68" s="1">
        <v>860.1</v>
      </c>
      <c r="C68" s="1">
        <v>49.1</v>
      </c>
      <c r="D68" s="1">
        <v>28.5</v>
      </c>
      <c r="E68" s="1">
        <v>31.4</v>
      </c>
      <c r="F68" s="1">
        <v>143.30000000000001</v>
      </c>
      <c r="G68" s="1">
        <v>717</v>
      </c>
      <c r="H68" s="1">
        <v>56</v>
      </c>
      <c r="I68" s="1">
        <v>23.9</v>
      </c>
      <c r="J68" s="1">
        <v>24.6</v>
      </c>
      <c r="K68" s="1">
        <v>18.2</v>
      </c>
      <c r="L68" s="1">
        <v>14.6</v>
      </c>
      <c r="M68" s="1">
        <v>116.5</v>
      </c>
      <c r="N68" s="1">
        <v>2083.1999999999998</v>
      </c>
    </row>
    <row r="69" spans="1:14" x14ac:dyDescent="0.3">
      <c r="A69">
        <v>1988</v>
      </c>
      <c r="B69" s="1">
        <v>109.7</v>
      </c>
      <c r="C69" s="1">
        <v>90.3</v>
      </c>
      <c r="D69" s="1">
        <v>200.9</v>
      </c>
      <c r="E69" s="1">
        <v>170</v>
      </c>
      <c r="F69" s="1">
        <v>425.2</v>
      </c>
      <c r="G69" s="1">
        <v>145.30000000000001</v>
      </c>
      <c r="H69" s="1">
        <v>40.200000000000003</v>
      </c>
      <c r="I69" s="1">
        <v>55.5</v>
      </c>
      <c r="J69" s="1">
        <v>133</v>
      </c>
      <c r="K69" s="1">
        <v>44.3</v>
      </c>
      <c r="L69" s="1">
        <v>13</v>
      </c>
      <c r="M69" s="1">
        <v>5.3</v>
      </c>
      <c r="N69" s="1">
        <v>1432.7</v>
      </c>
    </row>
    <row r="70" spans="1:14" x14ac:dyDescent="0.3">
      <c r="A70">
        <v>1989</v>
      </c>
      <c r="B70" s="1">
        <v>17.600000000000001</v>
      </c>
      <c r="C70" s="1">
        <v>161</v>
      </c>
      <c r="D70" s="1">
        <v>76</v>
      </c>
      <c r="E70" s="1">
        <v>33.700000000000003</v>
      </c>
      <c r="F70" s="1">
        <v>48.6</v>
      </c>
      <c r="G70" s="1">
        <v>49.8</v>
      </c>
      <c r="H70" s="1">
        <v>69.8</v>
      </c>
      <c r="I70" s="1">
        <v>96.5</v>
      </c>
      <c r="J70" s="1">
        <v>11</v>
      </c>
      <c r="K70" s="1">
        <v>15.7</v>
      </c>
      <c r="L70" s="1">
        <v>26.1</v>
      </c>
      <c r="M70" s="1">
        <v>9.1999999999999993</v>
      </c>
      <c r="N70" s="1">
        <v>615</v>
      </c>
    </row>
    <row r="71" spans="1:14" x14ac:dyDescent="0.3">
      <c r="A71">
        <v>1990</v>
      </c>
      <c r="B71" s="1">
        <v>10</v>
      </c>
      <c r="C71" s="1">
        <v>2.6</v>
      </c>
      <c r="D71" s="1">
        <v>44.2</v>
      </c>
      <c r="E71" s="1">
        <v>49</v>
      </c>
      <c r="F71" s="1">
        <v>150.4</v>
      </c>
      <c r="G71" s="1">
        <v>19.5</v>
      </c>
      <c r="H71" s="1">
        <v>4.5</v>
      </c>
      <c r="I71" s="1">
        <v>4.5</v>
      </c>
      <c r="J71" s="1">
        <v>2.2999999999999998</v>
      </c>
      <c r="K71" s="1">
        <v>1.6</v>
      </c>
      <c r="L71" s="1">
        <v>2.4</v>
      </c>
      <c r="M71" s="1">
        <v>1.5</v>
      </c>
      <c r="N71" s="1">
        <v>292.5</v>
      </c>
    </row>
    <row r="72" spans="1:14" x14ac:dyDescent="0.3">
      <c r="A72">
        <v>1991</v>
      </c>
      <c r="B72" s="1">
        <v>81</v>
      </c>
      <c r="C72" s="1">
        <v>51.7</v>
      </c>
      <c r="D72" s="1">
        <v>30.8</v>
      </c>
      <c r="E72" s="1">
        <v>20.399999999999999</v>
      </c>
      <c r="F72" s="1">
        <v>9.4</v>
      </c>
      <c r="G72" s="1">
        <v>17</v>
      </c>
      <c r="H72" s="1">
        <v>1.5</v>
      </c>
      <c r="I72" s="1">
        <v>0.9</v>
      </c>
      <c r="J72" s="1">
        <v>0.2</v>
      </c>
      <c r="K72" s="1">
        <v>0.2</v>
      </c>
      <c r="L72" s="1">
        <v>0.4</v>
      </c>
      <c r="M72" s="1">
        <v>10.4</v>
      </c>
      <c r="N72" s="1">
        <v>223.9</v>
      </c>
    </row>
    <row r="73" spans="1:14" x14ac:dyDescent="0.3">
      <c r="A73">
        <v>1992</v>
      </c>
      <c r="B73" s="1">
        <v>16.399999999999999</v>
      </c>
      <c r="C73" s="1">
        <v>166.1</v>
      </c>
      <c r="D73" s="1">
        <v>23.6</v>
      </c>
      <c r="E73" s="1">
        <v>28.1</v>
      </c>
      <c r="F73" s="1">
        <v>106.2</v>
      </c>
      <c r="G73" s="1">
        <v>76.3</v>
      </c>
      <c r="H73" s="1">
        <v>74.400000000000006</v>
      </c>
      <c r="I73" s="1">
        <v>11.4</v>
      </c>
      <c r="J73" s="1">
        <v>4.5</v>
      </c>
      <c r="K73" s="1">
        <v>2.6</v>
      </c>
      <c r="L73" s="1">
        <v>3.7</v>
      </c>
      <c r="M73" s="1">
        <v>2</v>
      </c>
      <c r="N73" s="1">
        <v>515.29999999999995</v>
      </c>
    </row>
    <row r="74" spans="1:14" x14ac:dyDescent="0.3">
      <c r="A74">
        <v>1993</v>
      </c>
      <c r="B74" s="1">
        <v>205</v>
      </c>
      <c r="C74" s="1">
        <v>80.3</v>
      </c>
      <c r="D74" s="1">
        <v>128.1</v>
      </c>
      <c r="E74" s="1">
        <v>219.3</v>
      </c>
      <c r="F74" s="1">
        <v>409</v>
      </c>
      <c r="G74" s="1">
        <v>101.3</v>
      </c>
      <c r="H74" s="1">
        <v>86.3</v>
      </c>
      <c r="I74" s="1">
        <v>34</v>
      </c>
      <c r="J74" s="1">
        <v>4.4000000000000004</v>
      </c>
      <c r="K74" s="1">
        <v>2.9</v>
      </c>
      <c r="L74" s="1">
        <v>3.2</v>
      </c>
      <c r="M74" s="1">
        <v>2.5</v>
      </c>
      <c r="N74" s="1">
        <v>1276.3</v>
      </c>
    </row>
    <row r="75" spans="1:14" x14ac:dyDescent="0.3">
      <c r="A75">
        <v>1994</v>
      </c>
      <c r="B75" s="1">
        <v>2.4</v>
      </c>
      <c r="C75" s="1">
        <v>10.5</v>
      </c>
      <c r="D75" s="1">
        <v>6.9</v>
      </c>
      <c r="E75" s="1">
        <v>24.4</v>
      </c>
      <c r="F75" s="1">
        <v>57</v>
      </c>
      <c r="G75" s="1">
        <v>64.3</v>
      </c>
      <c r="H75" s="1">
        <v>54.2</v>
      </c>
      <c r="I75" s="1">
        <v>28.3</v>
      </c>
      <c r="J75" s="1">
        <v>8.4</v>
      </c>
      <c r="K75" s="1">
        <v>6.2</v>
      </c>
      <c r="L75" s="1">
        <v>4.5999999999999996</v>
      </c>
      <c r="M75" s="1">
        <v>5.7</v>
      </c>
      <c r="N75" s="1">
        <v>272.89999999999998</v>
      </c>
    </row>
    <row r="76" spans="1:14" x14ac:dyDescent="0.3">
      <c r="A76">
        <v>1995</v>
      </c>
      <c r="B76" s="1">
        <v>14.7</v>
      </c>
      <c r="C76" s="1">
        <v>35.700000000000003</v>
      </c>
      <c r="D76" s="1">
        <v>127.4</v>
      </c>
      <c r="E76" s="1">
        <v>217.8</v>
      </c>
      <c r="F76" s="1">
        <v>231.6</v>
      </c>
      <c r="G76" s="1">
        <v>317.10000000000002</v>
      </c>
      <c r="H76" s="1">
        <v>9.6999999999999993</v>
      </c>
      <c r="I76" s="1">
        <v>10.9</v>
      </c>
      <c r="J76" s="1">
        <v>19.600000000000001</v>
      </c>
      <c r="K76" s="1">
        <v>27.2</v>
      </c>
      <c r="L76" s="1">
        <v>24.6</v>
      </c>
      <c r="M76" s="1">
        <v>12.5</v>
      </c>
      <c r="N76" s="1">
        <v>1048.8</v>
      </c>
    </row>
    <row r="77" spans="1:14" x14ac:dyDescent="0.3">
      <c r="A77" s="4">
        <v>1996</v>
      </c>
      <c r="B77" s="1">
        <f>Sim_mas9!B77</f>
        <v>266.57</v>
      </c>
      <c r="C77" s="1">
        <f>Sim_mas9!C77</f>
        <v>287.22000000000003</v>
      </c>
      <c r="D77" s="1">
        <f>Sim_mas9!D77</f>
        <v>112.3</v>
      </c>
      <c r="E77" s="1">
        <f>Sim_mas9!E77</f>
        <v>170.24</v>
      </c>
      <c r="F77" s="1">
        <f>Sim_mas9!F77</f>
        <v>91.03</v>
      </c>
      <c r="G77" s="1">
        <f>Sim_mas9!G77</f>
        <v>223.97</v>
      </c>
      <c r="H77" s="1">
        <f>Sim_mas9!H77</f>
        <v>146.77000000000001</v>
      </c>
      <c r="I77" s="1">
        <f>Sim_mas9!I77</f>
        <v>146.33000000000001</v>
      </c>
      <c r="J77" s="1">
        <f>Sim_mas9!J77</f>
        <v>182.63</v>
      </c>
      <c r="K77" s="1">
        <f>Sim_mas9!K77</f>
        <v>104.66</v>
      </c>
      <c r="L77" s="1">
        <f>Sim_mas9!L77</f>
        <v>39.58</v>
      </c>
      <c r="M77" s="1">
        <f>Sim_mas9!M77</f>
        <v>8.02</v>
      </c>
      <c r="N77" s="1">
        <f>SUM(B77:M77)</f>
        <v>1779.32</v>
      </c>
    </row>
    <row r="78" spans="1:14" x14ac:dyDescent="0.3">
      <c r="A78" s="4">
        <v>1997</v>
      </c>
      <c r="B78" s="1">
        <f>Sim_mas9!B78</f>
        <v>16.12</v>
      </c>
      <c r="C78" s="1">
        <f>Sim_mas9!C78</f>
        <v>67.36</v>
      </c>
      <c r="D78" s="1">
        <f>Sim_mas9!D78</f>
        <v>40.79</v>
      </c>
      <c r="E78" s="1">
        <f>Sim_mas9!E78</f>
        <v>38.270000000000003</v>
      </c>
      <c r="F78" s="1">
        <f>Sim_mas9!F78</f>
        <v>370.75</v>
      </c>
      <c r="G78" s="1">
        <f>Sim_mas9!G78</f>
        <v>348.88</v>
      </c>
      <c r="H78" s="1">
        <f>Sim_mas9!H78</f>
        <v>104.12</v>
      </c>
      <c r="I78" s="1">
        <f>Sim_mas9!I78</f>
        <v>13.11</v>
      </c>
      <c r="J78" s="1">
        <f>Sim_mas9!J78</f>
        <v>12.01</v>
      </c>
      <c r="K78" s="1">
        <f>Sim_mas9!K78</f>
        <v>10.9</v>
      </c>
      <c r="L78" s="1">
        <f>Sim_mas9!L78</f>
        <v>6.69</v>
      </c>
      <c r="M78" s="1">
        <f>Sim_mas9!M78</f>
        <v>2.54</v>
      </c>
      <c r="N78" s="1">
        <f t="shared" ref="N78:N85" si="0">SUM(B78:M78)</f>
        <v>1031.54</v>
      </c>
    </row>
    <row r="79" spans="1:14" x14ac:dyDescent="0.3">
      <c r="A79" s="4">
        <v>1998</v>
      </c>
      <c r="B79" s="1">
        <f>Sim_mas9!B79</f>
        <v>23.71</v>
      </c>
      <c r="C79" s="1">
        <f>Sim_mas9!C79</f>
        <v>215.85</v>
      </c>
      <c r="D79" s="1">
        <f>Sim_mas9!D79</f>
        <v>115.65</v>
      </c>
      <c r="E79" s="1">
        <f>Sim_mas9!E79</f>
        <v>34.619999999999997</v>
      </c>
      <c r="F79" s="1">
        <f>Sim_mas9!F79</f>
        <v>163.30000000000001</v>
      </c>
      <c r="G79" s="1">
        <f>Sim_mas9!G79</f>
        <v>157</v>
      </c>
      <c r="H79" s="1">
        <f>Sim_mas9!H79</f>
        <v>46.25</v>
      </c>
      <c r="I79" s="1">
        <f>Sim_mas9!I79</f>
        <v>9.8699999999999992</v>
      </c>
      <c r="J79" s="1">
        <f>Sim_mas9!J79</f>
        <v>5.89</v>
      </c>
      <c r="K79" s="1">
        <f>Sim_mas9!K79</f>
        <v>2.92</v>
      </c>
      <c r="L79" s="1">
        <f>Sim_mas9!L79</f>
        <v>3.05</v>
      </c>
      <c r="M79" s="1">
        <f>Sim_mas9!M79</f>
        <v>2.85</v>
      </c>
      <c r="N79" s="1">
        <f t="shared" si="0"/>
        <v>780.96</v>
      </c>
    </row>
    <row r="80" spans="1:14" x14ac:dyDescent="0.3">
      <c r="A80" s="4">
        <v>1999</v>
      </c>
      <c r="B80" s="1">
        <f>Sim_mas9!B80</f>
        <v>22.05</v>
      </c>
      <c r="C80" s="1">
        <f>Sim_mas9!C80</f>
        <v>69.41</v>
      </c>
      <c r="D80" s="1">
        <f>Sim_mas9!D80</f>
        <v>127.14</v>
      </c>
      <c r="E80" s="1">
        <f>Sim_mas9!E80</f>
        <v>216.52</v>
      </c>
      <c r="F80" s="1">
        <f>Sim_mas9!F80</f>
        <v>227.47</v>
      </c>
      <c r="G80" s="1">
        <f>Sim_mas9!G80</f>
        <v>303.08</v>
      </c>
      <c r="H80" s="1">
        <f>Sim_mas9!H80</f>
        <v>143.77000000000001</v>
      </c>
      <c r="I80" s="1">
        <f>Sim_mas9!I80</f>
        <v>30.84</v>
      </c>
      <c r="J80" s="1">
        <f>Sim_mas9!J80</f>
        <v>10.44</v>
      </c>
      <c r="K80" s="1">
        <f>Sim_mas9!K80</f>
        <v>4.29</v>
      </c>
      <c r="L80" s="1">
        <f>Sim_mas9!L80</f>
        <v>1.81</v>
      </c>
      <c r="M80" s="1">
        <f>Sim_mas9!M80</f>
        <v>18.989999999999998</v>
      </c>
      <c r="N80" s="1">
        <f t="shared" si="0"/>
        <v>1175.81</v>
      </c>
    </row>
    <row r="81" spans="1:14" x14ac:dyDescent="0.3">
      <c r="A81" s="4">
        <v>2000</v>
      </c>
      <c r="B81" s="1">
        <f>Sim_mas9!B81</f>
        <v>51.75</v>
      </c>
      <c r="C81" s="1">
        <f>Sim_mas9!C81</f>
        <v>31.39</v>
      </c>
      <c r="D81" s="1">
        <f>Sim_mas9!D81</f>
        <v>74.489999999999995</v>
      </c>
      <c r="E81" s="1">
        <f>Sim_mas9!E81</f>
        <v>323.14</v>
      </c>
      <c r="F81" s="1">
        <f>Sim_mas9!F81</f>
        <v>190.13</v>
      </c>
      <c r="G81" s="1">
        <f>Sim_mas9!G81</f>
        <v>82.47</v>
      </c>
      <c r="H81" s="1">
        <f>Sim_mas9!H81</f>
        <v>36.799999999999997</v>
      </c>
      <c r="I81" s="1">
        <f>Sim_mas9!I81</f>
        <v>9.85</v>
      </c>
      <c r="J81" s="1">
        <f>Sim_mas9!J81</f>
        <v>3.78</v>
      </c>
      <c r="K81" s="1">
        <f>Sim_mas9!K81</f>
        <v>3.65</v>
      </c>
      <c r="L81" s="1">
        <f>Sim_mas9!L81</f>
        <v>26.32</v>
      </c>
      <c r="M81" s="1">
        <f>Sim_mas9!M81</f>
        <v>39.090000000000003</v>
      </c>
      <c r="N81" s="1">
        <f t="shared" si="0"/>
        <v>872.86</v>
      </c>
    </row>
    <row r="82" spans="1:14" x14ac:dyDescent="0.3">
      <c r="A82" s="4">
        <v>2001</v>
      </c>
      <c r="B82" s="1">
        <f>Sim_mas9!B82</f>
        <v>73.12</v>
      </c>
      <c r="C82" s="1">
        <f>Sim_mas9!C82</f>
        <v>47.24</v>
      </c>
      <c r="D82" s="1">
        <f>Sim_mas9!D82</f>
        <v>63.55</v>
      </c>
      <c r="E82" s="1">
        <f>Sim_mas9!E82</f>
        <v>190.16</v>
      </c>
      <c r="F82" s="1">
        <f>Sim_mas9!F82</f>
        <v>99.14</v>
      </c>
      <c r="G82" s="1">
        <f>Sim_mas9!G82</f>
        <v>36.869999999999997</v>
      </c>
      <c r="H82" s="1">
        <f>Sim_mas9!H82</f>
        <v>23.28</v>
      </c>
      <c r="I82" s="1">
        <f>Sim_mas9!I82</f>
        <v>25.16</v>
      </c>
      <c r="J82" s="1">
        <f>Sim_mas9!J82</f>
        <v>20.85</v>
      </c>
      <c r="K82" s="1">
        <f>Sim_mas9!K82</f>
        <v>11.15</v>
      </c>
      <c r="L82" s="1">
        <f>Sim_mas9!L82</f>
        <v>128.36000000000001</v>
      </c>
      <c r="M82" s="1">
        <f>Sim_mas9!M82</f>
        <v>81.290000000000006</v>
      </c>
      <c r="N82" s="1">
        <f t="shared" si="0"/>
        <v>800.17</v>
      </c>
    </row>
    <row r="83" spans="1:14" x14ac:dyDescent="0.3">
      <c r="A83" s="4">
        <v>2002</v>
      </c>
      <c r="B83" s="1">
        <f>Sim_mas9!B83</f>
        <v>31.47</v>
      </c>
      <c r="C83" s="1">
        <f>Sim_mas9!C83</f>
        <v>12.29</v>
      </c>
      <c r="D83" s="1">
        <f>Sim_mas9!D83</f>
        <v>132.97</v>
      </c>
      <c r="E83" s="1">
        <f>Sim_mas9!E83</f>
        <v>69.12</v>
      </c>
      <c r="F83" s="1">
        <f>Sim_mas9!F83</f>
        <v>39.17</v>
      </c>
      <c r="G83" s="1">
        <f>Sim_mas9!G83</f>
        <v>77.680000000000007</v>
      </c>
      <c r="H83" s="1">
        <f>Sim_mas9!H83</f>
        <v>36.51</v>
      </c>
      <c r="I83" s="1">
        <f>Sim_mas9!I83</f>
        <v>15.52</v>
      </c>
      <c r="J83" s="1">
        <f>Sim_mas9!J83</f>
        <v>10.34</v>
      </c>
      <c r="K83" s="1">
        <f>Sim_mas9!K83</f>
        <v>2.64</v>
      </c>
      <c r="L83" s="1">
        <f>Sim_mas9!L83</f>
        <v>71.349999999999994</v>
      </c>
      <c r="M83" s="1">
        <f>Sim_mas9!M83</f>
        <v>47.7</v>
      </c>
      <c r="N83" s="1">
        <f t="shared" si="0"/>
        <v>546.76</v>
      </c>
    </row>
    <row r="84" spans="1:14" x14ac:dyDescent="0.3">
      <c r="A84" s="4">
        <v>2003</v>
      </c>
      <c r="B84" s="1">
        <f>Sim_mas9!B84</f>
        <v>6.7</v>
      </c>
      <c r="C84" s="1">
        <f>Sim_mas9!C84</f>
        <v>58.84</v>
      </c>
      <c r="D84" s="1">
        <f>Sim_mas9!D84</f>
        <v>36.14</v>
      </c>
      <c r="E84" s="1">
        <f>Sim_mas9!E84</f>
        <v>238.07</v>
      </c>
      <c r="F84" s="1">
        <f>Sim_mas9!F84</f>
        <v>154.63999999999999</v>
      </c>
      <c r="G84" s="1">
        <f>Sim_mas9!G84</f>
        <v>148.26</v>
      </c>
      <c r="H84" s="1">
        <f>Sim_mas9!H84</f>
        <v>68.28</v>
      </c>
      <c r="I84" s="1">
        <f>Sim_mas9!I84</f>
        <v>7.03</v>
      </c>
      <c r="J84" s="1">
        <f>Sim_mas9!J84</f>
        <v>3.43</v>
      </c>
      <c r="K84" s="1">
        <f>Sim_mas9!K84</f>
        <v>4.13</v>
      </c>
      <c r="L84" s="1">
        <f>Sim_mas9!L84</f>
        <v>7</v>
      </c>
      <c r="M84" s="1">
        <f>Sim_mas9!M84</f>
        <v>14.94</v>
      </c>
      <c r="N84" s="1">
        <f t="shared" si="0"/>
        <v>747.45999999999992</v>
      </c>
    </row>
    <row r="85" spans="1:14" x14ac:dyDescent="0.3">
      <c r="A85" s="4">
        <v>2004</v>
      </c>
      <c r="B85" s="1">
        <f>Sim_mas9!B85</f>
        <v>14.05</v>
      </c>
      <c r="C85" s="1">
        <f>Sim_mas9!C85</f>
        <v>76</v>
      </c>
      <c r="D85" s="1">
        <f>Sim_mas9!D85</f>
        <v>94.7</v>
      </c>
      <c r="E85" s="1">
        <f>Sim_mas9!E85</f>
        <v>200.91</v>
      </c>
      <c r="F85" s="1">
        <f>Sim_mas9!F85</f>
        <v>162.69</v>
      </c>
      <c r="G85" s="1">
        <f>Sim_mas9!G85</f>
        <v>108.05</v>
      </c>
      <c r="H85" s="1">
        <f>Sim_mas9!H85</f>
        <v>50.86</v>
      </c>
      <c r="I85" s="1">
        <f>Sim_mas9!I85</f>
        <v>14.94</v>
      </c>
      <c r="J85" s="1">
        <f>Sim_mas9!J85</f>
        <v>6.26</v>
      </c>
      <c r="K85" s="1">
        <f>Sim_mas9!K85</f>
        <v>2.4300000000000002</v>
      </c>
      <c r="L85" s="1">
        <f>Sim_mas9!L85</f>
        <v>10.34</v>
      </c>
      <c r="M85" s="1">
        <f>Sim_mas9!M85</f>
        <v>10.29</v>
      </c>
      <c r="N85" s="1">
        <f t="shared" si="0"/>
        <v>751.51999999999987</v>
      </c>
    </row>
    <row r="86" spans="1:14" x14ac:dyDescent="0.3">
      <c r="M86" s="5">
        <v>2004</v>
      </c>
      <c r="N86" s="6">
        <f>AVERAGE(N1:N85)</f>
        <v>792.91376470588239</v>
      </c>
    </row>
    <row r="87" spans="1:14" x14ac:dyDescent="0.3">
      <c r="M87" s="5">
        <v>1995</v>
      </c>
      <c r="N87" s="6">
        <f>AVERAGE(N1:N76)</f>
        <v>775.14828947368414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65" workbookViewId="0">
      <selection activeCell="P19" sqref="P19"/>
    </sheetView>
  </sheetViews>
  <sheetFormatPr defaultColWidth="9.109375" defaultRowHeight="14.4" x14ac:dyDescent="0.3"/>
  <cols>
    <col min="1" max="16384" width="9.109375" style="4"/>
  </cols>
  <sheetData>
    <row r="1" spans="1:15" ht="15" x14ac:dyDescent="0.25">
      <c r="A1" s="5">
        <v>1920</v>
      </c>
      <c r="B1" s="5">
        <v>3.97</v>
      </c>
      <c r="C1" s="5">
        <v>42.09</v>
      </c>
      <c r="D1" s="5">
        <v>55.26</v>
      </c>
      <c r="E1" s="5">
        <v>54.96</v>
      </c>
      <c r="F1" s="5">
        <v>78.23</v>
      </c>
      <c r="G1" s="5">
        <v>119.12</v>
      </c>
      <c r="H1" s="5">
        <v>52.2</v>
      </c>
      <c r="I1" s="5">
        <v>16.84</v>
      </c>
      <c r="J1" s="5">
        <v>25.61</v>
      </c>
      <c r="K1" s="5">
        <v>34.950000000000003</v>
      </c>
      <c r="L1" s="5">
        <v>30.59</v>
      </c>
      <c r="M1" s="5">
        <v>16.510000000000002</v>
      </c>
      <c r="N1" s="5">
        <v>530.30999999999995</v>
      </c>
      <c r="O1" s="5">
        <v>44.19</v>
      </c>
    </row>
    <row r="2" spans="1:15" ht="15" x14ac:dyDescent="0.25">
      <c r="A2" s="5">
        <v>1921</v>
      </c>
      <c r="B2" s="5">
        <v>6.51</v>
      </c>
      <c r="C2" s="5">
        <v>42.04</v>
      </c>
      <c r="D2" s="5">
        <v>55.33</v>
      </c>
      <c r="E2" s="5">
        <v>52.64</v>
      </c>
      <c r="F2" s="5">
        <v>50.44</v>
      </c>
      <c r="G2" s="5">
        <v>41.61</v>
      </c>
      <c r="H2" s="5">
        <v>21.11</v>
      </c>
      <c r="I2" s="5">
        <v>16.16</v>
      </c>
      <c r="J2" s="5">
        <v>37.85</v>
      </c>
      <c r="K2" s="5">
        <v>31.05</v>
      </c>
      <c r="L2" s="5">
        <v>14.97</v>
      </c>
      <c r="M2" s="5">
        <v>5.9</v>
      </c>
      <c r="N2" s="5">
        <v>375.59</v>
      </c>
      <c r="O2" s="5">
        <v>31.3</v>
      </c>
    </row>
    <row r="3" spans="1:15" ht="15" x14ac:dyDescent="0.25">
      <c r="A3" s="5">
        <v>1922</v>
      </c>
      <c r="B3" s="5">
        <v>19.989999999999998</v>
      </c>
      <c r="C3" s="5">
        <v>72.459999999999994</v>
      </c>
      <c r="D3" s="5">
        <v>50.49</v>
      </c>
      <c r="E3" s="5">
        <v>81.39</v>
      </c>
      <c r="F3" s="5">
        <v>145.78</v>
      </c>
      <c r="G3" s="5">
        <v>111.13</v>
      </c>
      <c r="H3" s="5">
        <v>41.53</v>
      </c>
      <c r="I3" s="5">
        <v>18.13</v>
      </c>
      <c r="J3" s="5">
        <v>29.61</v>
      </c>
      <c r="K3" s="5">
        <v>32.97</v>
      </c>
      <c r="L3" s="5">
        <v>19.25</v>
      </c>
      <c r="M3" s="5">
        <v>6.52</v>
      </c>
      <c r="N3" s="5">
        <v>629.24</v>
      </c>
      <c r="O3" s="5">
        <v>52.44</v>
      </c>
    </row>
    <row r="4" spans="1:15" ht="15" x14ac:dyDescent="0.25">
      <c r="A4" s="5">
        <v>1923</v>
      </c>
      <c r="B4" s="5">
        <v>2.19</v>
      </c>
      <c r="C4" s="5">
        <v>27.06</v>
      </c>
      <c r="D4" s="5">
        <v>22.1</v>
      </c>
      <c r="E4" s="5">
        <v>32.11</v>
      </c>
      <c r="F4" s="5">
        <v>52.62</v>
      </c>
      <c r="G4" s="5">
        <v>269.77</v>
      </c>
      <c r="H4" s="5">
        <v>124.46</v>
      </c>
      <c r="I4" s="5">
        <v>7.43</v>
      </c>
      <c r="J4" s="5">
        <v>4.22</v>
      </c>
      <c r="K4" s="5">
        <v>3.59</v>
      </c>
      <c r="L4" s="5">
        <v>4.17</v>
      </c>
      <c r="M4" s="5">
        <v>15.42</v>
      </c>
      <c r="N4" s="5">
        <v>565.15</v>
      </c>
      <c r="O4" s="5">
        <v>47.1</v>
      </c>
    </row>
    <row r="5" spans="1:15" ht="15" x14ac:dyDescent="0.25">
      <c r="A5" s="5">
        <v>1924</v>
      </c>
      <c r="B5" s="5">
        <v>15.43</v>
      </c>
      <c r="C5" s="5">
        <v>35.07</v>
      </c>
      <c r="D5" s="5">
        <v>42.41</v>
      </c>
      <c r="E5" s="5">
        <v>44.67</v>
      </c>
      <c r="F5" s="5">
        <v>146.43</v>
      </c>
      <c r="G5" s="5">
        <v>320.95999999999998</v>
      </c>
      <c r="H5" s="5">
        <v>274.25</v>
      </c>
      <c r="I5" s="5">
        <v>125.73</v>
      </c>
      <c r="J5" s="5">
        <v>32.700000000000003</v>
      </c>
      <c r="K5" s="5">
        <v>7.12</v>
      </c>
      <c r="L5" s="5">
        <v>4.87</v>
      </c>
      <c r="M5" s="5">
        <v>8.93</v>
      </c>
      <c r="N5" s="5">
        <v>1058.57</v>
      </c>
      <c r="O5" s="5">
        <v>88.21</v>
      </c>
    </row>
    <row r="6" spans="1:15" ht="15" x14ac:dyDescent="0.25">
      <c r="A6" s="5">
        <v>1925</v>
      </c>
      <c r="B6" s="5">
        <v>16.03</v>
      </c>
      <c r="C6" s="5">
        <v>23.83</v>
      </c>
      <c r="D6" s="5">
        <v>18.86</v>
      </c>
      <c r="E6" s="5">
        <v>45.01</v>
      </c>
      <c r="F6" s="5">
        <v>64.819999999999993</v>
      </c>
      <c r="G6" s="5">
        <v>144.63</v>
      </c>
      <c r="H6" s="5">
        <v>64.95</v>
      </c>
      <c r="I6" s="5">
        <v>8.42</v>
      </c>
      <c r="J6" s="5">
        <v>9.25</v>
      </c>
      <c r="K6" s="5">
        <v>6.63</v>
      </c>
      <c r="L6" s="5">
        <v>2.57</v>
      </c>
      <c r="M6" s="5">
        <v>2.38</v>
      </c>
      <c r="N6" s="5">
        <v>407.37</v>
      </c>
      <c r="O6" s="5">
        <v>33.950000000000003</v>
      </c>
    </row>
    <row r="7" spans="1:15" ht="15" x14ac:dyDescent="0.25">
      <c r="A7" s="5">
        <v>1926</v>
      </c>
      <c r="B7" s="5">
        <v>18.25</v>
      </c>
      <c r="C7" s="5">
        <v>31.61</v>
      </c>
      <c r="D7" s="5">
        <v>33.479999999999997</v>
      </c>
      <c r="E7" s="5">
        <v>41.85</v>
      </c>
      <c r="F7" s="5">
        <v>79.36</v>
      </c>
      <c r="G7" s="5">
        <v>55.79</v>
      </c>
      <c r="H7" s="5">
        <v>17.420000000000002</v>
      </c>
      <c r="I7" s="5">
        <v>5.01</v>
      </c>
      <c r="J7" s="5">
        <v>2.9</v>
      </c>
      <c r="K7" s="5">
        <v>9.31</v>
      </c>
      <c r="L7" s="5">
        <v>19.690000000000001</v>
      </c>
      <c r="M7" s="5">
        <v>11.52</v>
      </c>
      <c r="N7" s="5">
        <v>326.18</v>
      </c>
      <c r="O7" s="5">
        <v>27.18</v>
      </c>
    </row>
    <row r="8" spans="1:15" ht="15" x14ac:dyDescent="0.25">
      <c r="A8" s="5">
        <v>1927</v>
      </c>
      <c r="B8" s="5">
        <v>16.53</v>
      </c>
      <c r="C8" s="5">
        <v>25.1</v>
      </c>
      <c r="D8" s="5">
        <v>63.96</v>
      </c>
      <c r="E8" s="5">
        <v>157.88999999999999</v>
      </c>
      <c r="F8" s="5">
        <v>119.6</v>
      </c>
      <c r="G8" s="5">
        <v>83.34</v>
      </c>
      <c r="H8" s="5">
        <v>38.43</v>
      </c>
      <c r="I8" s="5">
        <v>10.4</v>
      </c>
      <c r="J8" s="5">
        <v>5.66</v>
      </c>
      <c r="K8" s="5">
        <v>3.98</v>
      </c>
      <c r="L8" s="5">
        <v>4.0999999999999996</v>
      </c>
      <c r="M8" s="5">
        <v>4.08</v>
      </c>
      <c r="N8" s="5">
        <v>533.05999999999995</v>
      </c>
      <c r="O8" s="5">
        <v>44.42</v>
      </c>
    </row>
    <row r="9" spans="1:15" ht="15" x14ac:dyDescent="0.25">
      <c r="A9" s="5">
        <v>1928</v>
      </c>
      <c r="B9" s="5">
        <v>9.36</v>
      </c>
      <c r="C9" s="5">
        <v>52.65</v>
      </c>
      <c r="D9" s="5">
        <v>51.7</v>
      </c>
      <c r="E9" s="5">
        <v>67.58</v>
      </c>
      <c r="F9" s="5">
        <v>48.19</v>
      </c>
      <c r="G9" s="5">
        <v>140.37</v>
      </c>
      <c r="H9" s="5">
        <v>66.39</v>
      </c>
      <c r="I9" s="5">
        <v>23.04</v>
      </c>
      <c r="J9" s="5">
        <v>49.03</v>
      </c>
      <c r="K9" s="5">
        <v>50.14</v>
      </c>
      <c r="L9" s="5">
        <v>28.07</v>
      </c>
      <c r="M9" s="5">
        <v>63.3</v>
      </c>
      <c r="N9" s="5">
        <v>649.83000000000004</v>
      </c>
      <c r="O9" s="5">
        <v>54.15</v>
      </c>
    </row>
    <row r="10" spans="1:15" ht="15" x14ac:dyDescent="0.25">
      <c r="A10" s="5">
        <v>1929</v>
      </c>
      <c r="B10" s="5">
        <v>54.79</v>
      </c>
      <c r="C10" s="5">
        <v>49.05</v>
      </c>
      <c r="D10" s="5">
        <v>73.56</v>
      </c>
      <c r="E10" s="5">
        <v>39.85</v>
      </c>
      <c r="F10" s="5">
        <v>61.85</v>
      </c>
      <c r="G10" s="5">
        <v>172.11</v>
      </c>
      <c r="H10" s="5">
        <v>133.07</v>
      </c>
      <c r="I10" s="5">
        <v>42.58</v>
      </c>
      <c r="J10" s="5">
        <v>13.19</v>
      </c>
      <c r="K10" s="5">
        <v>8.73</v>
      </c>
      <c r="L10" s="5">
        <v>12.37</v>
      </c>
      <c r="M10" s="5">
        <v>7.61</v>
      </c>
      <c r="N10" s="5">
        <v>668.76</v>
      </c>
      <c r="O10" s="5">
        <v>55.73</v>
      </c>
    </row>
    <row r="11" spans="1:15" ht="15" x14ac:dyDescent="0.25">
      <c r="A11" s="5">
        <v>1930</v>
      </c>
      <c r="B11" s="5">
        <v>57.75</v>
      </c>
      <c r="C11" s="5">
        <v>29.48</v>
      </c>
      <c r="D11" s="5">
        <v>17.93</v>
      </c>
      <c r="E11" s="5">
        <v>152.96</v>
      </c>
      <c r="F11" s="5">
        <v>111.3</v>
      </c>
      <c r="G11" s="5">
        <v>85.54</v>
      </c>
      <c r="H11" s="5">
        <v>215.79</v>
      </c>
      <c r="I11" s="5">
        <v>96.32</v>
      </c>
      <c r="J11" s="5">
        <v>5.1100000000000003</v>
      </c>
      <c r="K11" s="5">
        <v>20.420000000000002</v>
      </c>
      <c r="L11" s="5">
        <v>15.22</v>
      </c>
      <c r="M11" s="5">
        <v>3.56</v>
      </c>
      <c r="N11" s="5">
        <v>811.39</v>
      </c>
      <c r="O11" s="5">
        <v>67.62</v>
      </c>
    </row>
    <row r="12" spans="1:15" ht="15" x14ac:dyDescent="0.25">
      <c r="A12" s="5">
        <v>1931</v>
      </c>
      <c r="B12" s="5">
        <v>6.55</v>
      </c>
      <c r="C12" s="5">
        <v>31.51</v>
      </c>
      <c r="D12" s="5">
        <v>40.79</v>
      </c>
      <c r="E12" s="5">
        <v>23.6</v>
      </c>
      <c r="F12" s="5">
        <v>107.92</v>
      </c>
      <c r="G12" s="5">
        <v>117.64</v>
      </c>
      <c r="H12" s="5">
        <v>39.299999999999997</v>
      </c>
      <c r="I12" s="5">
        <v>8.43</v>
      </c>
      <c r="J12" s="5">
        <v>8.2799999999999994</v>
      </c>
      <c r="K12" s="5">
        <v>5.95</v>
      </c>
      <c r="L12" s="5">
        <v>3.11</v>
      </c>
      <c r="M12" s="5">
        <v>2.52</v>
      </c>
      <c r="N12" s="5">
        <v>395.62</v>
      </c>
      <c r="O12" s="5">
        <v>32.97</v>
      </c>
    </row>
    <row r="13" spans="1:15" ht="15" x14ac:dyDescent="0.25">
      <c r="A13" s="5">
        <v>1932</v>
      </c>
      <c r="B13" s="5">
        <v>2.73</v>
      </c>
      <c r="C13" s="5">
        <v>115.33</v>
      </c>
      <c r="D13" s="5">
        <v>70.47</v>
      </c>
      <c r="E13" s="5">
        <v>12.73</v>
      </c>
      <c r="F13" s="5">
        <v>53.42</v>
      </c>
      <c r="G13" s="5">
        <v>64.98</v>
      </c>
      <c r="H13" s="5">
        <v>25.39</v>
      </c>
      <c r="I13" s="5">
        <v>6.17</v>
      </c>
      <c r="J13" s="5">
        <v>3.87</v>
      </c>
      <c r="K13" s="5">
        <v>5.74</v>
      </c>
      <c r="L13" s="5">
        <v>4.8</v>
      </c>
      <c r="M13" s="5">
        <v>1.89</v>
      </c>
      <c r="N13" s="5">
        <v>367.52</v>
      </c>
      <c r="O13" s="5">
        <v>30.63</v>
      </c>
    </row>
    <row r="14" spans="1:15" ht="15" x14ac:dyDescent="0.25">
      <c r="A14" s="5">
        <v>1933</v>
      </c>
      <c r="B14" s="5">
        <v>0.78</v>
      </c>
      <c r="C14" s="5">
        <v>181.86</v>
      </c>
      <c r="D14" s="5">
        <v>213.89</v>
      </c>
      <c r="E14" s="5">
        <v>326.04000000000002</v>
      </c>
      <c r="F14" s="5">
        <v>212.38</v>
      </c>
      <c r="G14" s="5">
        <v>100.28</v>
      </c>
      <c r="H14" s="5">
        <v>109.93</v>
      </c>
      <c r="I14" s="5">
        <v>101.81</v>
      </c>
      <c r="J14" s="5">
        <v>40.14</v>
      </c>
      <c r="K14" s="5">
        <v>20.29</v>
      </c>
      <c r="L14" s="5">
        <v>19.059999999999999</v>
      </c>
      <c r="M14" s="5">
        <v>8.3000000000000007</v>
      </c>
      <c r="N14" s="5">
        <v>1334.76</v>
      </c>
      <c r="O14" s="5">
        <v>111.23</v>
      </c>
    </row>
    <row r="15" spans="1:15" ht="15" x14ac:dyDescent="0.25">
      <c r="A15" s="5">
        <v>1934</v>
      </c>
      <c r="B15" s="5">
        <v>21.52</v>
      </c>
      <c r="C15" s="5">
        <v>225.29</v>
      </c>
      <c r="D15" s="5">
        <v>221.9</v>
      </c>
      <c r="E15" s="5">
        <v>73.55</v>
      </c>
      <c r="F15" s="5">
        <v>38.11</v>
      </c>
      <c r="G15" s="5">
        <v>127.37</v>
      </c>
      <c r="H15" s="5">
        <v>70.33</v>
      </c>
      <c r="I15" s="5">
        <v>25.24</v>
      </c>
      <c r="J15" s="5">
        <v>16.68</v>
      </c>
      <c r="K15" s="5">
        <v>7.28</v>
      </c>
      <c r="L15" s="5">
        <v>6.26</v>
      </c>
      <c r="M15" s="5">
        <v>4.34</v>
      </c>
      <c r="N15" s="5">
        <v>837.87</v>
      </c>
      <c r="O15" s="5">
        <v>69.819999999999993</v>
      </c>
    </row>
    <row r="16" spans="1:15" ht="15" x14ac:dyDescent="0.25">
      <c r="A16" s="5">
        <v>1935</v>
      </c>
      <c r="B16" s="5">
        <v>8.7899999999999991</v>
      </c>
      <c r="C16" s="5">
        <v>13.21</v>
      </c>
      <c r="D16" s="5">
        <v>22.36</v>
      </c>
      <c r="E16" s="5">
        <v>36.86</v>
      </c>
      <c r="F16" s="5">
        <v>37.07</v>
      </c>
      <c r="G16" s="5">
        <v>99.91</v>
      </c>
      <c r="H16" s="5">
        <v>44.69</v>
      </c>
      <c r="I16" s="5">
        <v>24.8</v>
      </c>
      <c r="J16" s="5">
        <v>18.12</v>
      </c>
      <c r="K16" s="5">
        <v>5.67</v>
      </c>
      <c r="L16" s="5">
        <v>2.15</v>
      </c>
      <c r="M16" s="5">
        <v>0.83</v>
      </c>
      <c r="N16" s="5">
        <v>314.45999999999998</v>
      </c>
      <c r="O16" s="5">
        <v>26.2</v>
      </c>
    </row>
    <row r="17" spans="1:15" ht="15" x14ac:dyDescent="0.25">
      <c r="A17" s="5">
        <v>1936</v>
      </c>
      <c r="B17" s="5">
        <v>45.21</v>
      </c>
      <c r="C17" s="5">
        <v>426.16</v>
      </c>
      <c r="D17" s="5">
        <v>259.31</v>
      </c>
      <c r="E17" s="5">
        <v>289.64999999999998</v>
      </c>
      <c r="F17" s="5">
        <v>374.82</v>
      </c>
      <c r="G17" s="5">
        <v>190.04</v>
      </c>
      <c r="H17" s="5">
        <v>40.61</v>
      </c>
      <c r="I17" s="5">
        <v>5.21</v>
      </c>
      <c r="J17" s="5">
        <v>2.3199999999999998</v>
      </c>
      <c r="K17" s="5">
        <v>2.29</v>
      </c>
      <c r="L17" s="5">
        <v>2.0099999999999998</v>
      </c>
      <c r="M17" s="5">
        <v>0.82</v>
      </c>
      <c r="N17" s="5">
        <v>1638.44</v>
      </c>
      <c r="O17" s="5">
        <v>136.54</v>
      </c>
    </row>
    <row r="18" spans="1:15" ht="15" x14ac:dyDescent="0.25">
      <c r="A18" s="5">
        <v>1937</v>
      </c>
      <c r="B18" s="5">
        <v>3.04</v>
      </c>
      <c r="C18" s="5">
        <v>4.66</v>
      </c>
      <c r="D18" s="5">
        <v>19.96</v>
      </c>
      <c r="E18" s="5">
        <v>239.21</v>
      </c>
      <c r="F18" s="5">
        <v>214.77</v>
      </c>
      <c r="G18" s="5">
        <v>57.17</v>
      </c>
      <c r="H18" s="5">
        <v>79.430000000000007</v>
      </c>
      <c r="I18" s="5">
        <v>44.12</v>
      </c>
      <c r="J18" s="5">
        <v>22.32</v>
      </c>
      <c r="K18" s="5">
        <v>28.96</v>
      </c>
      <c r="L18" s="5">
        <v>33.19</v>
      </c>
      <c r="M18" s="5">
        <v>20.100000000000001</v>
      </c>
      <c r="N18" s="5">
        <v>766.91</v>
      </c>
      <c r="O18" s="5">
        <v>63.91</v>
      </c>
    </row>
    <row r="19" spans="1:15" ht="15" x14ac:dyDescent="0.25">
      <c r="A19" s="5">
        <v>1938</v>
      </c>
      <c r="B19" s="5">
        <v>79.459999999999994</v>
      </c>
      <c r="C19" s="5">
        <v>40.46</v>
      </c>
      <c r="D19" s="5">
        <v>129.87</v>
      </c>
      <c r="E19" s="5">
        <v>213.76</v>
      </c>
      <c r="F19" s="5">
        <v>231.13</v>
      </c>
      <c r="G19" s="5">
        <v>90.97</v>
      </c>
      <c r="H19" s="5">
        <v>11.04</v>
      </c>
      <c r="I19" s="5">
        <v>30.13</v>
      </c>
      <c r="J19" s="5">
        <v>21.5</v>
      </c>
      <c r="K19" s="5">
        <v>13.23</v>
      </c>
      <c r="L19" s="5">
        <v>13.55</v>
      </c>
      <c r="M19" s="5">
        <v>11.81</v>
      </c>
      <c r="N19" s="5">
        <v>886.91</v>
      </c>
      <c r="O19" s="5">
        <v>73.91</v>
      </c>
    </row>
    <row r="20" spans="1:15" ht="15" x14ac:dyDescent="0.25">
      <c r="A20" s="5">
        <v>1939</v>
      </c>
      <c r="B20" s="5">
        <v>33.18</v>
      </c>
      <c r="C20" s="5">
        <v>94.04</v>
      </c>
      <c r="D20" s="5">
        <v>128.22999999999999</v>
      </c>
      <c r="E20" s="5">
        <v>97.18</v>
      </c>
      <c r="F20" s="5">
        <v>61.73</v>
      </c>
      <c r="G20" s="5">
        <v>54.94</v>
      </c>
      <c r="H20" s="5">
        <v>66.98</v>
      </c>
      <c r="I20" s="5">
        <v>159.43</v>
      </c>
      <c r="J20" s="5">
        <v>72.8</v>
      </c>
      <c r="K20" s="5">
        <v>9.27</v>
      </c>
      <c r="L20" s="5">
        <v>3.72</v>
      </c>
      <c r="M20" s="5">
        <v>84.83</v>
      </c>
      <c r="N20" s="5">
        <v>866.34</v>
      </c>
      <c r="O20" s="5">
        <v>72.19</v>
      </c>
    </row>
    <row r="21" spans="1:15" ht="15" x14ac:dyDescent="0.25">
      <c r="A21" s="5">
        <v>1940</v>
      </c>
      <c r="B21" s="5">
        <v>43.98</v>
      </c>
      <c r="C21" s="5">
        <v>24.88</v>
      </c>
      <c r="D21" s="5">
        <v>130.44999999999999</v>
      </c>
      <c r="E21" s="5">
        <v>231.3</v>
      </c>
      <c r="F21" s="5">
        <v>184.99</v>
      </c>
      <c r="G21" s="5">
        <v>59.95</v>
      </c>
      <c r="H21" s="5">
        <v>42.02</v>
      </c>
      <c r="I21" s="5">
        <v>22.61</v>
      </c>
      <c r="J21" s="5">
        <v>4</v>
      </c>
      <c r="K21" s="5">
        <v>3.17</v>
      </c>
      <c r="L21" s="5">
        <v>3.77</v>
      </c>
      <c r="M21" s="5">
        <v>9.25</v>
      </c>
      <c r="N21" s="5">
        <v>760.36</v>
      </c>
      <c r="O21" s="5">
        <v>63.36</v>
      </c>
    </row>
    <row r="22" spans="1:15" ht="15" x14ac:dyDescent="0.25">
      <c r="A22" s="5">
        <v>1941</v>
      </c>
      <c r="B22" s="5">
        <v>82.76</v>
      </c>
      <c r="C22" s="5">
        <v>38.630000000000003</v>
      </c>
      <c r="D22" s="5">
        <v>1.96</v>
      </c>
      <c r="E22" s="5">
        <v>96.97</v>
      </c>
      <c r="F22" s="5">
        <v>134.6</v>
      </c>
      <c r="G22" s="5">
        <v>124.32</v>
      </c>
      <c r="H22" s="5">
        <v>67.760000000000005</v>
      </c>
      <c r="I22" s="5">
        <v>20.65</v>
      </c>
      <c r="J22" s="5">
        <v>5.42</v>
      </c>
      <c r="K22" s="5">
        <v>3.53</v>
      </c>
      <c r="L22" s="5">
        <v>10.56</v>
      </c>
      <c r="M22" s="5">
        <v>11.27</v>
      </c>
      <c r="N22" s="5">
        <v>598.41999999999996</v>
      </c>
      <c r="O22" s="5">
        <v>49.87</v>
      </c>
    </row>
    <row r="23" spans="1:15" ht="15" x14ac:dyDescent="0.25">
      <c r="A23" s="5">
        <v>1942</v>
      </c>
      <c r="B23" s="5">
        <v>11.43</v>
      </c>
      <c r="C23" s="5">
        <v>180.6</v>
      </c>
      <c r="D23" s="5">
        <v>260.56</v>
      </c>
      <c r="E23" s="5">
        <v>205.81</v>
      </c>
      <c r="F23" s="5">
        <v>63.67</v>
      </c>
      <c r="G23" s="5">
        <v>19.75</v>
      </c>
      <c r="H23" s="5">
        <v>81.349999999999994</v>
      </c>
      <c r="I23" s="5">
        <v>106.08</v>
      </c>
      <c r="J23" s="5">
        <v>48.28</v>
      </c>
      <c r="K23" s="5">
        <v>125.1</v>
      </c>
      <c r="L23" s="5">
        <v>141.59</v>
      </c>
      <c r="M23" s="5">
        <v>47.72</v>
      </c>
      <c r="N23" s="5">
        <v>1291.95</v>
      </c>
      <c r="O23" s="5">
        <v>107.66</v>
      </c>
    </row>
    <row r="24" spans="1:15" ht="15" x14ac:dyDescent="0.25">
      <c r="A24" s="5">
        <v>1943</v>
      </c>
      <c r="B24" s="5">
        <v>410.35</v>
      </c>
      <c r="C24" s="5">
        <v>362.47</v>
      </c>
      <c r="D24" s="5">
        <v>269.97000000000003</v>
      </c>
      <c r="E24" s="5">
        <v>147.13999999999999</v>
      </c>
      <c r="F24" s="5">
        <v>187.51</v>
      </c>
      <c r="G24" s="5">
        <v>93.71</v>
      </c>
      <c r="H24" s="5">
        <v>14.01</v>
      </c>
      <c r="I24" s="5">
        <v>7.05</v>
      </c>
      <c r="J24" s="5">
        <v>21.59</v>
      </c>
      <c r="K24" s="5">
        <v>17.86</v>
      </c>
      <c r="L24" s="5">
        <v>5.85</v>
      </c>
      <c r="M24" s="5">
        <v>31.9</v>
      </c>
      <c r="N24" s="5">
        <v>1569.4</v>
      </c>
      <c r="O24" s="5">
        <v>130.78</v>
      </c>
    </row>
    <row r="25" spans="1:15" ht="15" x14ac:dyDescent="0.25">
      <c r="A25" s="5">
        <v>1944</v>
      </c>
      <c r="B25" s="5">
        <v>82.02</v>
      </c>
      <c r="C25" s="5">
        <v>44.3</v>
      </c>
      <c r="D25" s="5">
        <v>8.9700000000000006</v>
      </c>
      <c r="E25" s="5">
        <v>12.62</v>
      </c>
      <c r="F25" s="5">
        <v>114.87</v>
      </c>
      <c r="G25" s="5">
        <v>246.12</v>
      </c>
      <c r="H25" s="5">
        <v>100.34</v>
      </c>
      <c r="I25" s="5">
        <v>16.8</v>
      </c>
      <c r="J25" s="5">
        <v>10.59</v>
      </c>
      <c r="K25" s="5">
        <v>3.5</v>
      </c>
      <c r="L25" s="5">
        <v>1.28</v>
      </c>
      <c r="M25" s="5">
        <v>0.55000000000000004</v>
      </c>
      <c r="N25" s="5">
        <v>641.96</v>
      </c>
      <c r="O25" s="5">
        <v>53.5</v>
      </c>
    </row>
    <row r="26" spans="1:15" ht="15" x14ac:dyDescent="0.25">
      <c r="A26" s="5">
        <v>1945</v>
      </c>
      <c r="B26" s="5">
        <v>1.35</v>
      </c>
      <c r="C26" s="5">
        <v>2.13</v>
      </c>
      <c r="D26" s="5">
        <v>3.35</v>
      </c>
      <c r="E26" s="5">
        <v>138.69999999999999</v>
      </c>
      <c r="F26" s="5">
        <v>81.87</v>
      </c>
      <c r="G26" s="5">
        <v>86.48</v>
      </c>
      <c r="H26" s="5">
        <v>43.8</v>
      </c>
      <c r="I26" s="5">
        <v>21.35</v>
      </c>
      <c r="J26" s="5">
        <v>14.37</v>
      </c>
      <c r="K26" s="5">
        <v>4.46</v>
      </c>
      <c r="L26" s="5">
        <v>1.58</v>
      </c>
      <c r="M26" s="5">
        <v>0.9</v>
      </c>
      <c r="N26" s="5">
        <v>400.32</v>
      </c>
      <c r="O26" s="5">
        <v>33.36</v>
      </c>
    </row>
    <row r="27" spans="1:15" ht="15" x14ac:dyDescent="0.25">
      <c r="A27" s="5">
        <v>1946</v>
      </c>
      <c r="B27" s="5">
        <v>81.400000000000006</v>
      </c>
      <c r="C27" s="5">
        <v>101.01</v>
      </c>
      <c r="D27" s="5">
        <v>43.12</v>
      </c>
      <c r="E27" s="5">
        <v>18.809999999999999</v>
      </c>
      <c r="F27" s="5">
        <v>34.159999999999997</v>
      </c>
      <c r="G27" s="5">
        <v>55.9</v>
      </c>
      <c r="H27" s="5">
        <v>37.28</v>
      </c>
      <c r="I27" s="5">
        <v>14.66</v>
      </c>
      <c r="J27" s="5">
        <v>11.64</v>
      </c>
      <c r="K27" s="5">
        <v>14.41</v>
      </c>
      <c r="L27" s="5">
        <v>7.57</v>
      </c>
      <c r="M27" s="5">
        <v>30.14</v>
      </c>
      <c r="N27" s="5">
        <v>450.08</v>
      </c>
      <c r="O27" s="5">
        <v>37.51</v>
      </c>
    </row>
    <row r="28" spans="1:15" ht="15" x14ac:dyDescent="0.25">
      <c r="A28" s="5">
        <v>1947</v>
      </c>
      <c r="B28" s="5">
        <v>53.09</v>
      </c>
      <c r="C28" s="5">
        <v>73.459999999999994</v>
      </c>
      <c r="D28" s="5">
        <v>58.03</v>
      </c>
      <c r="E28" s="5">
        <v>122.58</v>
      </c>
      <c r="F28" s="5">
        <v>101.94</v>
      </c>
      <c r="G28" s="5">
        <v>268.97000000000003</v>
      </c>
      <c r="H28" s="5">
        <v>126.43</v>
      </c>
      <c r="I28" s="5">
        <v>14.87</v>
      </c>
      <c r="J28" s="5">
        <v>5.69</v>
      </c>
      <c r="K28" s="5">
        <v>2.48</v>
      </c>
      <c r="L28" s="5">
        <v>1.6</v>
      </c>
      <c r="M28" s="5">
        <v>0.81</v>
      </c>
      <c r="N28" s="5">
        <v>829.95</v>
      </c>
      <c r="O28" s="5">
        <v>69.16</v>
      </c>
    </row>
    <row r="29" spans="1:15" ht="15" x14ac:dyDescent="0.25">
      <c r="A29" s="5">
        <v>1948</v>
      </c>
      <c r="B29" s="5">
        <v>5.66</v>
      </c>
      <c r="C29" s="5">
        <v>6.13</v>
      </c>
      <c r="D29" s="5">
        <v>2.0699999999999998</v>
      </c>
      <c r="E29" s="5">
        <v>100.13</v>
      </c>
      <c r="F29" s="5">
        <v>64.08</v>
      </c>
      <c r="G29" s="5">
        <v>21.87</v>
      </c>
      <c r="H29" s="5">
        <v>25.36</v>
      </c>
      <c r="I29" s="5">
        <v>16.05</v>
      </c>
      <c r="J29" s="5">
        <v>6.1</v>
      </c>
      <c r="K29" s="5">
        <v>3.02</v>
      </c>
      <c r="L29" s="5">
        <v>2.1</v>
      </c>
      <c r="M29" s="5">
        <v>5.65</v>
      </c>
      <c r="N29" s="5">
        <v>258.22000000000003</v>
      </c>
      <c r="O29" s="5">
        <v>21.52</v>
      </c>
    </row>
    <row r="30" spans="1:15" ht="15" x14ac:dyDescent="0.25">
      <c r="A30" s="5">
        <v>1949</v>
      </c>
      <c r="B30" s="5">
        <v>33.22</v>
      </c>
      <c r="C30" s="5">
        <v>64.16</v>
      </c>
      <c r="D30" s="5">
        <v>149.72</v>
      </c>
      <c r="E30" s="5">
        <v>136.88999999999999</v>
      </c>
      <c r="F30" s="5">
        <v>150.36000000000001</v>
      </c>
      <c r="G30" s="5">
        <v>517.65</v>
      </c>
      <c r="H30" s="5">
        <v>260.77999999999997</v>
      </c>
      <c r="I30" s="5">
        <v>41.08</v>
      </c>
      <c r="J30" s="5">
        <v>11.94</v>
      </c>
      <c r="K30" s="5">
        <v>23.21</v>
      </c>
      <c r="L30" s="5">
        <v>167.18</v>
      </c>
      <c r="M30" s="5">
        <v>81.89</v>
      </c>
      <c r="N30" s="5">
        <v>1638.08</v>
      </c>
      <c r="O30" s="5">
        <v>136.51</v>
      </c>
    </row>
    <row r="31" spans="1:15" ht="15" x14ac:dyDescent="0.25">
      <c r="A31" s="5">
        <v>1950</v>
      </c>
      <c r="B31" s="5">
        <v>5.8</v>
      </c>
      <c r="C31" s="5">
        <v>11.95</v>
      </c>
      <c r="D31" s="5">
        <v>72.709999999999994</v>
      </c>
      <c r="E31" s="5">
        <v>69.489999999999995</v>
      </c>
      <c r="F31" s="5">
        <v>61.06</v>
      </c>
      <c r="G31" s="5">
        <v>37.03</v>
      </c>
      <c r="H31" s="5">
        <v>25.38</v>
      </c>
      <c r="I31" s="5">
        <v>13.7</v>
      </c>
      <c r="J31" s="5">
        <v>6.72</v>
      </c>
      <c r="K31" s="5">
        <v>4.7699999999999996</v>
      </c>
      <c r="L31" s="5">
        <v>4.4000000000000004</v>
      </c>
      <c r="M31" s="5">
        <v>4.03</v>
      </c>
      <c r="N31" s="5">
        <v>317.04000000000002</v>
      </c>
      <c r="O31" s="5">
        <v>26.42</v>
      </c>
    </row>
    <row r="32" spans="1:15" ht="15" x14ac:dyDescent="0.25">
      <c r="A32" s="5">
        <v>1951</v>
      </c>
      <c r="B32" s="5">
        <v>79.05</v>
      </c>
      <c r="C32" s="5">
        <v>44.92</v>
      </c>
      <c r="D32" s="5">
        <v>2.4900000000000002</v>
      </c>
      <c r="E32" s="5">
        <v>51.72</v>
      </c>
      <c r="F32" s="5">
        <v>142.11000000000001</v>
      </c>
      <c r="G32" s="5">
        <v>85.07</v>
      </c>
      <c r="H32" s="5">
        <v>25.26</v>
      </c>
      <c r="I32" s="5">
        <v>11.93</v>
      </c>
      <c r="J32" s="5">
        <v>5.87</v>
      </c>
      <c r="K32" s="5">
        <v>24.21</v>
      </c>
      <c r="L32" s="5">
        <v>40.11</v>
      </c>
      <c r="M32" s="5">
        <v>22.85</v>
      </c>
      <c r="N32" s="5">
        <v>535.59</v>
      </c>
      <c r="O32" s="5">
        <v>44.63</v>
      </c>
    </row>
    <row r="33" spans="1:15" ht="15" x14ac:dyDescent="0.25">
      <c r="A33" s="5">
        <v>1952</v>
      </c>
      <c r="B33" s="5">
        <v>10.88</v>
      </c>
      <c r="C33" s="5">
        <v>22.92</v>
      </c>
      <c r="D33" s="5">
        <v>25.28</v>
      </c>
      <c r="E33" s="5">
        <v>70.900000000000006</v>
      </c>
      <c r="F33" s="5">
        <v>161.52000000000001</v>
      </c>
      <c r="G33" s="5">
        <v>77.66</v>
      </c>
      <c r="H33" s="5">
        <v>21.49</v>
      </c>
      <c r="I33" s="5">
        <v>13.17</v>
      </c>
      <c r="J33" s="5">
        <v>11.8</v>
      </c>
      <c r="K33" s="5">
        <v>8.52</v>
      </c>
      <c r="L33" s="5">
        <v>9.19</v>
      </c>
      <c r="M33" s="5">
        <v>7.57</v>
      </c>
      <c r="N33" s="5">
        <v>440.88</v>
      </c>
      <c r="O33" s="5">
        <v>36.74</v>
      </c>
    </row>
    <row r="34" spans="1:15" ht="15" x14ac:dyDescent="0.25">
      <c r="A34" s="5">
        <v>1953</v>
      </c>
      <c r="B34" s="5">
        <v>23.11</v>
      </c>
      <c r="C34" s="5">
        <v>23.97</v>
      </c>
      <c r="D34" s="5">
        <v>50.58</v>
      </c>
      <c r="E34" s="5">
        <v>59.48</v>
      </c>
      <c r="F34" s="5">
        <v>104.75</v>
      </c>
      <c r="G34" s="5">
        <v>94.56</v>
      </c>
      <c r="H34" s="5">
        <v>36.54</v>
      </c>
      <c r="I34" s="5">
        <v>25.08</v>
      </c>
      <c r="J34" s="5">
        <v>18.329999999999998</v>
      </c>
      <c r="K34" s="5">
        <v>6.55</v>
      </c>
      <c r="L34" s="5">
        <v>2.1</v>
      </c>
      <c r="M34" s="5">
        <v>1.98</v>
      </c>
      <c r="N34" s="5">
        <v>447.03</v>
      </c>
      <c r="O34" s="5">
        <v>37.25</v>
      </c>
    </row>
    <row r="35" spans="1:15" ht="15" x14ac:dyDescent="0.25">
      <c r="A35" s="5">
        <v>1954</v>
      </c>
      <c r="B35" s="5">
        <v>6.44</v>
      </c>
      <c r="C35" s="5">
        <v>22.82</v>
      </c>
      <c r="D35" s="5">
        <v>59.12</v>
      </c>
      <c r="E35" s="5">
        <v>218.79</v>
      </c>
      <c r="F35" s="5">
        <v>268.42</v>
      </c>
      <c r="G35" s="5">
        <v>98.8</v>
      </c>
      <c r="H35" s="5">
        <v>24.76</v>
      </c>
      <c r="I35" s="5">
        <v>22.57</v>
      </c>
      <c r="J35" s="5">
        <v>13.15</v>
      </c>
      <c r="K35" s="5">
        <v>6.88</v>
      </c>
      <c r="L35" s="5">
        <v>3.62</v>
      </c>
      <c r="M35" s="5">
        <v>1.18</v>
      </c>
      <c r="N35" s="5">
        <v>746.53</v>
      </c>
      <c r="O35" s="5">
        <v>62.21</v>
      </c>
    </row>
    <row r="36" spans="1:15" ht="15" x14ac:dyDescent="0.25">
      <c r="A36" s="5">
        <v>1955</v>
      </c>
      <c r="B36" s="5">
        <v>6.55</v>
      </c>
      <c r="C36" s="5">
        <v>33.61</v>
      </c>
      <c r="D36" s="5">
        <v>35.1</v>
      </c>
      <c r="E36" s="5">
        <v>51.82</v>
      </c>
      <c r="F36" s="5">
        <v>277.75</v>
      </c>
      <c r="G36" s="5">
        <v>183.59</v>
      </c>
      <c r="H36" s="5">
        <v>39.06</v>
      </c>
      <c r="I36" s="5">
        <v>17.87</v>
      </c>
      <c r="J36" s="5">
        <v>12.39</v>
      </c>
      <c r="K36" s="5">
        <v>4.83</v>
      </c>
      <c r="L36" s="5">
        <v>2.58</v>
      </c>
      <c r="M36" s="5">
        <v>1.32</v>
      </c>
      <c r="N36" s="5">
        <v>666.47</v>
      </c>
      <c r="O36" s="5">
        <v>55.54</v>
      </c>
    </row>
    <row r="37" spans="1:15" ht="15" x14ac:dyDescent="0.25">
      <c r="A37" s="5">
        <v>1956</v>
      </c>
      <c r="B37" s="5">
        <v>9.4</v>
      </c>
      <c r="C37" s="5">
        <v>84.21</v>
      </c>
      <c r="D37" s="5">
        <v>422.04</v>
      </c>
      <c r="E37" s="5">
        <v>276.3</v>
      </c>
      <c r="F37" s="5">
        <v>83.87</v>
      </c>
      <c r="G37" s="5">
        <v>57.51</v>
      </c>
      <c r="H37" s="5">
        <v>37.67</v>
      </c>
      <c r="I37" s="5">
        <v>14.89</v>
      </c>
      <c r="J37" s="5">
        <v>7.53</v>
      </c>
      <c r="K37" s="5">
        <v>14.04</v>
      </c>
      <c r="L37" s="5">
        <v>17.96</v>
      </c>
      <c r="M37" s="5">
        <v>141.03</v>
      </c>
      <c r="N37" s="5">
        <v>1166.47</v>
      </c>
      <c r="O37" s="5">
        <v>97.21</v>
      </c>
    </row>
    <row r="38" spans="1:15" ht="15" x14ac:dyDescent="0.25">
      <c r="A38" s="5">
        <v>1957</v>
      </c>
      <c r="B38" s="5">
        <v>325.3</v>
      </c>
      <c r="C38" s="5">
        <v>180.22</v>
      </c>
      <c r="D38" s="5">
        <v>162.22999999999999</v>
      </c>
      <c r="E38" s="5">
        <v>324.24</v>
      </c>
      <c r="F38" s="5">
        <v>136.07</v>
      </c>
      <c r="G38" s="5">
        <v>43.85</v>
      </c>
      <c r="H38" s="5">
        <v>69.02</v>
      </c>
      <c r="I38" s="5">
        <v>63.94</v>
      </c>
      <c r="J38" s="5">
        <v>29.61</v>
      </c>
      <c r="K38" s="5">
        <v>7.95</v>
      </c>
      <c r="L38" s="5">
        <v>2.96</v>
      </c>
      <c r="M38" s="5">
        <v>12.21</v>
      </c>
      <c r="N38" s="5">
        <v>1357.61</v>
      </c>
      <c r="O38" s="5">
        <v>113.13</v>
      </c>
    </row>
    <row r="39" spans="1:15" ht="15" x14ac:dyDescent="0.25">
      <c r="A39" s="5">
        <v>1958</v>
      </c>
      <c r="B39" s="5">
        <v>14.9</v>
      </c>
      <c r="C39" s="5">
        <v>57.51</v>
      </c>
      <c r="D39" s="5">
        <v>78.040000000000006</v>
      </c>
      <c r="E39" s="5">
        <v>56.04</v>
      </c>
      <c r="F39" s="5">
        <v>34.6</v>
      </c>
      <c r="G39" s="5">
        <v>33.1</v>
      </c>
      <c r="H39" s="5">
        <v>68.69</v>
      </c>
      <c r="I39" s="5">
        <v>335.53</v>
      </c>
      <c r="J39" s="5">
        <v>157.85</v>
      </c>
      <c r="K39" s="5">
        <v>30.14</v>
      </c>
      <c r="L39" s="5">
        <v>20.58</v>
      </c>
      <c r="M39" s="5">
        <v>4.68</v>
      </c>
      <c r="N39" s="5">
        <v>891.67</v>
      </c>
      <c r="O39" s="5">
        <v>74.31</v>
      </c>
    </row>
    <row r="40" spans="1:15" ht="15" x14ac:dyDescent="0.25">
      <c r="A40" s="5">
        <v>1959</v>
      </c>
      <c r="B40" s="5">
        <v>72.89</v>
      </c>
      <c r="C40" s="5">
        <v>142.78</v>
      </c>
      <c r="D40" s="5">
        <v>149.29</v>
      </c>
      <c r="E40" s="5">
        <v>133.25</v>
      </c>
      <c r="F40" s="5">
        <v>213.89</v>
      </c>
      <c r="G40" s="5">
        <v>149.66</v>
      </c>
      <c r="H40" s="5">
        <v>63.22</v>
      </c>
      <c r="I40" s="5">
        <v>33.76</v>
      </c>
      <c r="J40" s="5">
        <v>13.84</v>
      </c>
      <c r="K40" s="5">
        <v>6.59</v>
      </c>
      <c r="L40" s="5">
        <v>7.13</v>
      </c>
      <c r="M40" s="5">
        <v>9.68</v>
      </c>
      <c r="N40" s="5">
        <v>995.98</v>
      </c>
      <c r="O40" s="5">
        <v>83</v>
      </c>
    </row>
    <row r="41" spans="1:15" ht="15" x14ac:dyDescent="0.25">
      <c r="A41" s="5">
        <v>1960</v>
      </c>
      <c r="B41" s="5">
        <v>27.61</v>
      </c>
      <c r="C41" s="5">
        <v>111.27</v>
      </c>
      <c r="D41" s="5">
        <v>139.12</v>
      </c>
      <c r="E41" s="5">
        <v>173.46</v>
      </c>
      <c r="F41" s="5">
        <v>85.89</v>
      </c>
      <c r="G41" s="5">
        <v>82.65</v>
      </c>
      <c r="H41" s="5">
        <v>108.84</v>
      </c>
      <c r="I41" s="5">
        <v>58.47</v>
      </c>
      <c r="J41" s="5">
        <v>24.54</v>
      </c>
      <c r="K41" s="5">
        <v>15.11</v>
      </c>
      <c r="L41" s="5">
        <v>8.84</v>
      </c>
      <c r="M41" s="5">
        <v>9.7200000000000006</v>
      </c>
      <c r="N41" s="5">
        <v>845.51</v>
      </c>
      <c r="O41" s="5">
        <v>70.459999999999994</v>
      </c>
    </row>
    <row r="42" spans="1:15" ht="15" x14ac:dyDescent="0.25">
      <c r="A42" s="5">
        <v>1961</v>
      </c>
      <c r="B42" s="5">
        <v>4.9000000000000004</v>
      </c>
      <c r="C42" s="5">
        <v>100.44</v>
      </c>
      <c r="D42" s="5">
        <v>156.84</v>
      </c>
      <c r="E42" s="5">
        <v>175.79</v>
      </c>
      <c r="F42" s="5">
        <v>272</v>
      </c>
      <c r="G42" s="5">
        <v>166.68</v>
      </c>
      <c r="H42" s="5">
        <v>54.32</v>
      </c>
      <c r="I42" s="5">
        <v>22.4</v>
      </c>
      <c r="J42" s="5">
        <v>7.29</v>
      </c>
      <c r="K42" s="5">
        <v>2.74</v>
      </c>
      <c r="L42" s="5">
        <v>2.46</v>
      </c>
      <c r="M42" s="5">
        <v>2.99</v>
      </c>
      <c r="N42" s="5">
        <v>968.86</v>
      </c>
      <c r="O42" s="5">
        <v>80.739999999999995</v>
      </c>
    </row>
    <row r="43" spans="1:15" ht="15" x14ac:dyDescent="0.25">
      <c r="A43" s="5">
        <v>1962</v>
      </c>
      <c r="B43" s="5">
        <v>2.88</v>
      </c>
      <c r="C43" s="5">
        <v>98.51</v>
      </c>
      <c r="D43" s="5">
        <v>111.55</v>
      </c>
      <c r="E43" s="5">
        <v>235.94</v>
      </c>
      <c r="F43" s="5">
        <v>180.48</v>
      </c>
      <c r="G43" s="5">
        <v>190.65</v>
      </c>
      <c r="H43" s="5">
        <v>116.66</v>
      </c>
      <c r="I43" s="5">
        <v>31.82</v>
      </c>
      <c r="J43" s="5">
        <v>9.99</v>
      </c>
      <c r="K43" s="5">
        <v>14.17</v>
      </c>
      <c r="L43" s="5">
        <v>10.67</v>
      </c>
      <c r="M43" s="5">
        <v>3.58</v>
      </c>
      <c r="N43" s="5">
        <v>1006.91</v>
      </c>
      <c r="O43" s="5">
        <v>83.91</v>
      </c>
    </row>
    <row r="44" spans="1:15" ht="15" x14ac:dyDescent="0.25">
      <c r="A44" s="5">
        <v>1963</v>
      </c>
      <c r="B44" s="5">
        <v>13.62</v>
      </c>
      <c r="C44" s="5">
        <v>111.92</v>
      </c>
      <c r="D44" s="5">
        <v>115.55</v>
      </c>
      <c r="E44" s="5">
        <v>240.87</v>
      </c>
      <c r="F44" s="5">
        <v>109.5</v>
      </c>
      <c r="G44" s="5">
        <v>237.35</v>
      </c>
      <c r="H44" s="5">
        <v>135.63999999999999</v>
      </c>
      <c r="I44" s="5">
        <v>19.11</v>
      </c>
      <c r="J44" s="5">
        <v>22.71</v>
      </c>
      <c r="K44" s="5">
        <v>17.809999999999999</v>
      </c>
      <c r="L44" s="5">
        <v>6.96</v>
      </c>
      <c r="M44" s="5">
        <v>6.54</v>
      </c>
      <c r="N44" s="5">
        <v>1037.58</v>
      </c>
      <c r="O44" s="5">
        <v>86.47</v>
      </c>
    </row>
    <row r="45" spans="1:15" ht="15" x14ac:dyDescent="0.25">
      <c r="A45" s="5">
        <v>1964</v>
      </c>
      <c r="B45" s="5">
        <v>207.26</v>
      </c>
      <c r="C45" s="5">
        <v>104.91</v>
      </c>
      <c r="D45" s="5">
        <v>53.91</v>
      </c>
      <c r="E45" s="5">
        <v>114.76</v>
      </c>
      <c r="F45" s="5">
        <v>45.63</v>
      </c>
      <c r="G45" s="5">
        <v>32.700000000000003</v>
      </c>
      <c r="H45" s="5">
        <v>30.93</v>
      </c>
      <c r="I45" s="5">
        <v>15.83</v>
      </c>
      <c r="J45" s="5">
        <v>38.25</v>
      </c>
      <c r="K45" s="5">
        <v>31.71</v>
      </c>
      <c r="L45" s="5">
        <v>16.420000000000002</v>
      </c>
      <c r="M45" s="5">
        <v>7.85</v>
      </c>
      <c r="N45" s="5">
        <v>700.18</v>
      </c>
      <c r="O45" s="5">
        <v>58.35</v>
      </c>
    </row>
    <row r="46" spans="1:15" ht="15" x14ac:dyDescent="0.25">
      <c r="A46" s="5">
        <v>1965</v>
      </c>
      <c r="B46" s="5">
        <v>18.5</v>
      </c>
      <c r="C46" s="5">
        <v>23.72</v>
      </c>
      <c r="D46" s="5">
        <v>13.23</v>
      </c>
      <c r="E46" s="5">
        <v>198.81</v>
      </c>
      <c r="F46" s="5">
        <v>128.88</v>
      </c>
      <c r="G46" s="5">
        <v>24.3</v>
      </c>
      <c r="H46" s="5">
        <v>8.32</v>
      </c>
      <c r="I46" s="5">
        <v>6.77</v>
      </c>
      <c r="J46" s="5">
        <v>6.05</v>
      </c>
      <c r="K46" s="5">
        <v>3.85</v>
      </c>
      <c r="L46" s="5">
        <v>4.4000000000000004</v>
      </c>
      <c r="M46" s="5">
        <v>3.39</v>
      </c>
      <c r="N46" s="5">
        <v>440.23</v>
      </c>
      <c r="O46" s="5">
        <v>36.69</v>
      </c>
    </row>
    <row r="47" spans="1:15" ht="15" x14ac:dyDescent="0.25">
      <c r="A47" s="5">
        <v>1966</v>
      </c>
      <c r="B47" s="5">
        <v>4.13</v>
      </c>
      <c r="C47" s="5">
        <v>27.97</v>
      </c>
      <c r="D47" s="5">
        <v>104.87</v>
      </c>
      <c r="E47" s="5">
        <v>422.33</v>
      </c>
      <c r="F47" s="5">
        <v>204.02</v>
      </c>
      <c r="G47" s="5">
        <v>79.59</v>
      </c>
      <c r="H47" s="5">
        <v>75.63</v>
      </c>
      <c r="I47" s="5">
        <v>35.549999999999997</v>
      </c>
      <c r="J47" s="5">
        <v>13.54</v>
      </c>
      <c r="K47" s="5">
        <v>7.66</v>
      </c>
      <c r="L47" s="5">
        <v>5.17</v>
      </c>
      <c r="M47" s="5">
        <v>2.85</v>
      </c>
      <c r="N47" s="5">
        <v>983.31</v>
      </c>
      <c r="O47" s="5">
        <v>81.94</v>
      </c>
    </row>
    <row r="48" spans="1:15" ht="15" x14ac:dyDescent="0.25">
      <c r="A48" s="5">
        <v>1967</v>
      </c>
      <c r="B48" s="5">
        <v>11.43</v>
      </c>
      <c r="C48" s="5">
        <v>28.86</v>
      </c>
      <c r="D48" s="5">
        <v>115</v>
      </c>
      <c r="E48" s="5">
        <v>60.79</v>
      </c>
      <c r="F48" s="5">
        <v>36.299999999999997</v>
      </c>
      <c r="G48" s="5">
        <v>68.849999999999994</v>
      </c>
      <c r="H48" s="5">
        <v>38.24</v>
      </c>
      <c r="I48" s="5">
        <v>20.09</v>
      </c>
      <c r="J48" s="5">
        <v>13.11</v>
      </c>
      <c r="K48" s="5">
        <v>7.57</v>
      </c>
      <c r="L48" s="5">
        <v>6.2</v>
      </c>
      <c r="M48" s="5">
        <v>3.33</v>
      </c>
      <c r="N48" s="5">
        <v>409.77</v>
      </c>
      <c r="O48" s="5">
        <v>34.15</v>
      </c>
    </row>
    <row r="49" spans="1:15" ht="15" x14ac:dyDescent="0.25">
      <c r="A49" s="5">
        <v>1968</v>
      </c>
      <c r="B49" s="5">
        <v>4.9800000000000004</v>
      </c>
      <c r="C49" s="5">
        <v>13.21</v>
      </c>
      <c r="D49" s="5">
        <v>18.5</v>
      </c>
      <c r="E49" s="5">
        <v>13.7</v>
      </c>
      <c r="F49" s="5">
        <v>11.94</v>
      </c>
      <c r="G49" s="5">
        <v>120.33</v>
      </c>
      <c r="H49" s="5">
        <v>73.19</v>
      </c>
      <c r="I49" s="5">
        <v>38.47</v>
      </c>
      <c r="J49" s="5">
        <v>23.24</v>
      </c>
      <c r="K49" s="5">
        <v>6.57</v>
      </c>
      <c r="L49" s="5">
        <v>3.78</v>
      </c>
      <c r="M49" s="5">
        <v>2.48</v>
      </c>
      <c r="N49" s="5">
        <v>330.39</v>
      </c>
      <c r="O49" s="5">
        <v>27.53</v>
      </c>
    </row>
    <row r="50" spans="1:15" ht="15" x14ac:dyDescent="0.25">
      <c r="A50" s="5">
        <v>1969</v>
      </c>
      <c r="B50" s="5">
        <v>42.87</v>
      </c>
      <c r="C50" s="5">
        <v>27.37</v>
      </c>
      <c r="D50" s="5">
        <v>128.74</v>
      </c>
      <c r="E50" s="5">
        <v>91.24</v>
      </c>
      <c r="F50" s="5">
        <v>29.49</v>
      </c>
      <c r="G50" s="5">
        <v>20.47</v>
      </c>
      <c r="H50" s="5">
        <v>10.56</v>
      </c>
      <c r="I50" s="5">
        <v>4.09</v>
      </c>
      <c r="J50" s="5">
        <v>3.07</v>
      </c>
      <c r="K50" s="5">
        <v>3.21</v>
      </c>
      <c r="L50" s="5">
        <v>13.47</v>
      </c>
      <c r="M50" s="5">
        <v>23.05</v>
      </c>
      <c r="N50" s="5">
        <v>397.62</v>
      </c>
      <c r="O50" s="5">
        <v>33.14</v>
      </c>
    </row>
    <row r="51" spans="1:15" ht="15" x14ac:dyDescent="0.25">
      <c r="A51" s="5">
        <v>1970</v>
      </c>
      <c r="B51" s="5">
        <v>63.82</v>
      </c>
      <c r="C51" s="5">
        <v>32.31</v>
      </c>
      <c r="D51" s="5">
        <v>12.24</v>
      </c>
      <c r="E51" s="5">
        <v>92.51</v>
      </c>
      <c r="F51" s="5">
        <v>120.62</v>
      </c>
      <c r="G51" s="5">
        <v>116.17</v>
      </c>
      <c r="H51" s="5">
        <v>80.98</v>
      </c>
      <c r="I51" s="5">
        <v>31.03</v>
      </c>
      <c r="J51" s="5">
        <v>10.039999999999999</v>
      </c>
      <c r="K51" s="5">
        <v>7.85</v>
      </c>
      <c r="L51" s="5">
        <v>7.49</v>
      </c>
      <c r="M51" s="5">
        <v>3.69</v>
      </c>
      <c r="N51" s="5">
        <v>578.75</v>
      </c>
      <c r="O51" s="5">
        <v>48.23</v>
      </c>
    </row>
    <row r="52" spans="1:15" ht="15" x14ac:dyDescent="0.25">
      <c r="A52" s="5">
        <v>1971</v>
      </c>
      <c r="B52" s="5">
        <v>19.05</v>
      </c>
      <c r="C52" s="5">
        <v>16.149999999999999</v>
      </c>
      <c r="D52" s="5">
        <v>17.59</v>
      </c>
      <c r="E52" s="5">
        <v>130.83000000000001</v>
      </c>
      <c r="F52" s="5">
        <v>216.08</v>
      </c>
      <c r="G52" s="5">
        <v>203.41</v>
      </c>
      <c r="H52" s="5">
        <v>66.58</v>
      </c>
      <c r="I52" s="5">
        <v>8.74</v>
      </c>
      <c r="J52" s="5">
        <v>6.16</v>
      </c>
      <c r="K52" s="5">
        <v>4.7699999999999996</v>
      </c>
      <c r="L52" s="5">
        <v>4.28</v>
      </c>
      <c r="M52" s="5">
        <v>6.72</v>
      </c>
      <c r="N52" s="5">
        <v>700.37</v>
      </c>
      <c r="O52" s="5">
        <v>58.36</v>
      </c>
    </row>
    <row r="53" spans="1:15" ht="15" x14ac:dyDescent="0.25">
      <c r="A53" s="5">
        <v>1972</v>
      </c>
      <c r="B53" s="5">
        <v>16.489999999999998</v>
      </c>
      <c r="C53" s="5">
        <v>92.27</v>
      </c>
      <c r="D53" s="5">
        <v>45.21</v>
      </c>
      <c r="E53" s="5">
        <v>58.35</v>
      </c>
      <c r="F53" s="5">
        <v>243.98</v>
      </c>
      <c r="G53" s="5">
        <v>139.74</v>
      </c>
      <c r="H53" s="5">
        <v>30.15</v>
      </c>
      <c r="I53" s="5">
        <v>11.08</v>
      </c>
      <c r="J53" s="5">
        <v>3.36</v>
      </c>
      <c r="K53" s="5">
        <v>3.02</v>
      </c>
      <c r="L53" s="5">
        <v>96.69</v>
      </c>
      <c r="M53" s="5">
        <v>61.12</v>
      </c>
      <c r="N53" s="5">
        <v>801.46</v>
      </c>
      <c r="O53" s="5">
        <v>66.790000000000006</v>
      </c>
    </row>
    <row r="54" spans="1:15" ht="15" x14ac:dyDescent="0.25">
      <c r="A54" s="5">
        <v>1973</v>
      </c>
      <c r="B54" s="5">
        <v>13.61</v>
      </c>
      <c r="C54" s="5">
        <v>68.86</v>
      </c>
      <c r="D54" s="5">
        <v>61.31</v>
      </c>
      <c r="E54" s="5">
        <v>186.63</v>
      </c>
      <c r="F54" s="5">
        <v>360.32</v>
      </c>
      <c r="G54" s="5">
        <v>168.75</v>
      </c>
      <c r="H54" s="5">
        <v>34.56</v>
      </c>
      <c r="I54" s="5">
        <v>11.23</v>
      </c>
      <c r="J54" s="5">
        <v>7.81</v>
      </c>
      <c r="K54" s="5">
        <v>6.59</v>
      </c>
      <c r="L54" s="5">
        <v>7.38</v>
      </c>
      <c r="M54" s="5">
        <v>6.11</v>
      </c>
      <c r="N54" s="5">
        <v>933.17</v>
      </c>
      <c r="O54" s="5">
        <v>77.760000000000005</v>
      </c>
    </row>
    <row r="55" spans="1:15" ht="15" x14ac:dyDescent="0.25">
      <c r="A55" s="5">
        <v>1974</v>
      </c>
      <c r="B55" s="5">
        <v>3.79</v>
      </c>
      <c r="C55" s="5">
        <v>244.77</v>
      </c>
      <c r="D55" s="5">
        <v>152.80000000000001</v>
      </c>
      <c r="E55" s="5">
        <v>212.26</v>
      </c>
      <c r="F55" s="5">
        <v>253.89</v>
      </c>
      <c r="G55" s="5">
        <v>217.67</v>
      </c>
      <c r="H55" s="5">
        <v>75.209999999999994</v>
      </c>
      <c r="I55" s="5">
        <v>7.71</v>
      </c>
      <c r="J55" s="5">
        <v>3.37</v>
      </c>
      <c r="K55" s="5">
        <v>5.44</v>
      </c>
      <c r="L55" s="5">
        <v>5.35</v>
      </c>
      <c r="M55" s="5">
        <v>171.56</v>
      </c>
      <c r="N55" s="5">
        <v>1353.83</v>
      </c>
      <c r="O55" s="5">
        <v>112.82</v>
      </c>
    </row>
    <row r="56" spans="1:15" ht="15" x14ac:dyDescent="0.25">
      <c r="A56" s="5">
        <v>1975</v>
      </c>
      <c r="B56" s="5">
        <v>101.88</v>
      </c>
      <c r="C56" s="5">
        <v>273.64</v>
      </c>
      <c r="D56" s="5">
        <v>194.24</v>
      </c>
      <c r="E56" s="5">
        <v>385.89</v>
      </c>
      <c r="F56" s="5">
        <v>318.20999999999998</v>
      </c>
      <c r="G56" s="5">
        <v>381.67</v>
      </c>
      <c r="H56" s="5">
        <v>173.36</v>
      </c>
      <c r="I56" s="5">
        <v>25.8</v>
      </c>
      <c r="J56" s="5">
        <v>14.58</v>
      </c>
      <c r="K56" s="5">
        <v>8.2100000000000009</v>
      </c>
      <c r="L56" s="5">
        <v>3.19</v>
      </c>
      <c r="M56" s="5">
        <v>19.73</v>
      </c>
      <c r="N56" s="5">
        <v>1900.42</v>
      </c>
      <c r="O56" s="5">
        <v>158.37</v>
      </c>
    </row>
    <row r="57" spans="1:15" ht="15" x14ac:dyDescent="0.25">
      <c r="A57" s="5">
        <v>1976</v>
      </c>
      <c r="B57" s="5">
        <v>157</v>
      </c>
      <c r="C57" s="5">
        <v>164.08</v>
      </c>
      <c r="D57" s="5">
        <v>81.790000000000006</v>
      </c>
      <c r="E57" s="5">
        <v>239.74</v>
      </c>
      <c r="F57" s="5">
        <v>126.83</v>
      </c>
      <c r="G57" s="5">
        <v>215.94</v>
      </c>
      <c r="H57" s="5">
        <v>109.39</v>
      </c>
      <c r="I57" s="5">
        <v>6.83</v>
      </c>
      <c r="J57" s="5">
        <v>3.5</v>
      </c>
      <c r="K57" s="5">
        <v>2.29</v>
      </c>
      <c r="L57" s="5">
        <v>1.44</v>
      </c>
      <c r="M57" s="5">
        <v>12.83</v>
      </c>
      <c r="N57" s="5">
        <v>1121.6300000000001</v>
      </c>
      <c r="O57" s="5">
        <v>93.47</v>
      </c>
    </row>
    <row r="58" spans="1:15" ht="15" x14ac:dyDescent="0.25">
      <c r="A58" s="5">
        <v>1977</v>
      </c>
      <c r="B58" s="5">
        <v>157.09</v>
      </c>
      <c r="C58" s="5">
        <v>75.3</v>
      </c>
      <c r="D58" s="5">
        <v>31.06</v>
      </c>
      <c r="E58" s="5">
        <v>338.86</v>
      </c>
      <c r="F58" s="5">
        <v>164.75</v>
      </c>
      <c r="G58" s="5">
        <v>68.31</v>
      </c>
      <c r="H58" s="5">
        <v>117.49</v>
      </c>
      <c r="I58" s="5">
        <v>51.26</v>
      </c>
      <c r="J58" s="5">
        <v>4.1900000000000004</v>
      </c>
      <c r="K58" s="5">
        <v>1.73</v>
      </c>
      <c r="L58" s="5">
        <v>3.89</v>
      </c>
      <c r="M58" s="5">
        <v>21.28</v>
      </c>
      <c r="N58" s="5">
        <v>1035.21</v>
      </c>
      <c r="O58" s="5">
        <v>86.27</v>
      </c>
    </row>
    <row r="59" spans="1:15" ht="15" x14ac:dyDescent="0.25">
      <c r="A59" s="5">
        <v>1978</v>
      </c>
      <c r="B59" s="5">
        <v>51.36</v>
      </c>
      <c r="C59" s="5">
        <v>22.82</v>
      </c>
      <c r="D59" s="5">
        <v>231.05</v>
      </c>
      <c r="E59" s="5">
        <v>142.33000000000001</v>
      </c>
      <c r="F59" s="5">
        <v>91.48</v>
      </c>
      <c r="G59" s="5">
        <v>77.8</v>
      </c>
      <c r="H59" s="5">
        <v>24.31</v>
      </c>
      <c r="I59" s="5">
        <v>10.220000000000001</v>
      </c>
      <c r="J59" s="5">
        <v>6.87</v>
      </c>
      <c r="K59" s="5">
        <v>52.93</v>
      </c>
      <c r="L59" s="5">
        <v>70.349999999999994</v>
      </c>
      <c r="M59" s="5">
        <v>39</v>
      </c>
      <c r="N59" s="5">
        <v>820.5</v>
      </c>
      <c r="O59" s="5">
        <v>68.38</v>
      </c>
    </row>
    <row r="60" spans="1:15" ht="15" x14ac:dyDescent="0.25">
      <c r="A60" s="5">
        <v>1979</v>
      </c>
      <c r="B60" s="5">
        <v>26.51</v>
      </c>
      <c r="C60" s="5">
        <v>48.9</v>
      </c>
      <c r="D60" s="5">
        <v>77.02</v>
      </c>
      <c r="E60" s="5">
        <v>58.2</v>
      </c>
      <c r="F60" s="5">
        <v>67.64</v>
      </c>
      <c r="G60" s="5">
        <v>34.200000000000003</v>
      </c>
      <c r="H60" s="5">
        <v>8.0299999999999994</v>
      </c>
      <c r="I60" s="5">
        <v>3.61</v>
      </c>
      <c r="J60" s="5">
        <v>2.69</v>
      </c>
      <c r="K60" s="5">
        <v>2.63</v>
      </c>
      <c r="L60" s="5">
        <v>2.15</v>
      </c>
      <c r="M60" s="5">
        <v>64.48</v>
      </c>
      <c r="N60" s="5">
        <v>396.06</v>
      </c>
      <c r="O60" s="5">
        <v>33</v>
      </c>
    </row>
    <row r="61" spans="1:15" ht="15" x14ac:dyDescent="0.25">
      <c r="A61" s="5">
        <v>1980</v>
      </c>
      <c r="B61" s="5">
        <v>38.31</v>
      </c>
      <c r="C61" s="5">
        <v>54.59</v>
      </c>
      <c r="D61" s="5">
        <v>51.69</v>
      </c>
      <c r="E61" s="5">
        <v>240.11</v>
      </c>
      <c r="F61" s="5">
        <v>165.85</v>
      </c>
      <c r="G61" s="5">
        <v>34.619999999999997</v>
      </c>
      <c r="H61" s="5">
        <v>25.1</v>
      </c>
      <c r="I61" s="5">
        <v>15.04</v>
      </c>
      <c r="J61" s="5">
        <v>7.2</v>
      </c>
      <c r="K61" s="5">
        <v>5.13</v>
      </c>
      <c r="L61" s="5">
        <v>12.56</v>
      </c>
      <c r="M61" s="5">
        <v>13.75</v>
      </c>
      <c r="N61" s="5">
        <v>663.94</v>
      </c>
      <c r="O61" s="5">
        <v>55.33</v>
      </c>
    </row>
    <row r="62" spans="1:15" ht="15" x14ac:dyDescent="0.25">
      <c r="A62" s="5">
        <v>1981</v>
      </c>
      <c r="B62" s="5">
        <v>5.4</v>
      </c>
      <c r="C62" s="5">
        <v>44.59</v>
      </c>
      <c r="D62" s="5">
        <v>31.21</v>
      </c>
      <c r="E62" s="5">
        <v>61.42</v>
      </c>
      <c r="F62" s="5">
        <v>29.84</v>
      </c>
      <c r="G62" s="5">
        <v>35.01</v>
      </c>
      <c r="H62" s="5">
        <v>99.13</v>
      </c>
      <c r="I62" s="5">
        <v>46</v>
      </c>
      <c r="J62" s="5">
        <v>6.19</v>
      </c>
      <c r="K62" s="5">
        <v>5.08</v>
      </c>
      <c r="L62" s="5">
        <v>3.55</v>
      </c>
      <c r="M62" s="5">
        <v>1.83</v>
      </c>
      <c r="N62" s="5">
        <v>369.26</v>
      </c>
      <c r="O62" s="5">
        <v>30.77</v>
      </c>
    </row>
    <row r="63" spans="1:15" ht="15" x14ac:dyDescent="0.25">
      <c r="A63" s="5">
        <v>1982</v>
      </c>
      <c r="B63" s="5">
        <v>65.37</v>
      </c>
      <c r="C63" s="5">
        <v>51.53</v>
      </c>
      <c r="D63" s="5">
        <v>10.85</v>
      </c>
      <c r="E63" s="5">
        <v>63.02</v>
      </c>
      <c r="F63" s="5">
        <v>40.01</v>
      </c>
      <c r="G63" s="5">
        <v>74.319999999999993</v>
      </c>
      <c r="H63" s="5">
        <v>38.54</v>
      </c>
      <c r="I63" s="5">
        <v>6.48</v>
      </c>
      <c r="J63" s="5">
        <v>3.84</v>
      </c>
      <c r="K63" s="5">
        <v>6.65</v>
      </c>
      <c r="L63" s="5">
        <v>5.42</v>
      </c>
      <c r="M63" s="5">
        <v>2.0499999999999998</v>
      </c>
      <c r="N63" s="5">
        <v>368.09</v>
      </c>
      <c r="O63" s="5">
        <v>30.67</v>
      </c>
    </row>
    <row r="64" spans="1:15" ht="15" x14ac:dyDescent="0.25">
      <c r="A64" s="5">
        <v>1983</v>
      </c>
      <c r="B64" s="5">
        <v>45.31</v>
      </c>
      <c r="C64" s="5">
        <v>78.650000000000006</v>
      </c>
      <c r="D64" s="5">
        <v>117.07</v>
      </c>
      <c r="E64" s="5">
        <v>175.29</v>
      </c>
      <c r="F64" s="5">
        <v>78.5</v>
      </c>
      <c r="G64" s="5">
        <v>38.090000000000003</v>
      </c>
      <c r="H64" s="5">
        <v>20.43</v>
      </c>
      <c r="I64" s="5">
        <v>26.89</v>
      </c>
      <c r="J64" s="5">
        <v>19.8</v>
      </c>
      <c r="K64" s="5">
        <v>7.02</v>
      </c>
      <c r="L64" s="5">
        <v>15.54</v>
      </c>
      <c r="M64" s="5">
        <v>10.220000000000001</v>
      </c>
      <c r="N64" s="5">
        <v>632.80999999999995</v>
      </c>
      <c r="O64" s="5">
        <v>52.73</v>
      </c>
    </row>
    <row r="65" spans="1:15" ht="15" x14ac:dyDescent="0.25">
      <c r="A65" s="5">
        <v>1984</v>
      </c>
      <c r="B65" s="5">
        <v>13.39</v>
      </c>
      <c r="C65" s="5">
        <v>18.39</v>
      </c>
      <c r="D65" s="5">
        <v>15.15</v>
      </c>
      <c r="E65" s="5">
        <v>43.39</v>
      </c>
      <c r="F65" s="5">
        <v>202.26</v>
      </c>
      <c r="G65" s="5">
        <v>90.8</v>
      </c>
      <c r="H65" s="5">
        <v>7.24</v>
      </c>
      <c r="I65" s="5">
        <v>4.4000000000000004</v>
      </c>
      <c r="J65" s="5">
        <v>2.5</v>
      </c>
      <c r="K65" s="5">
        <v>1.84</v>
      </c>
      <c r="L65" s="5">
        <v>1.83</v>
      </c>
      <c r="M65" s="5">
        <v>1.06</v>
      </c>
      <c r="N65" s="5">
        <v>402.24</v>
      </c>
      <c r="O65" s="5">
        <v>33.520000000000003</v>
      </c>
    </row>
    <row r="66" spans="1:15" ht="15" x14ac:dyDescent="0.25">
      <c r="A66" s="5">
        <v>1985</v>
      </c>
      <c r="B66" s="5">
        <v>156.44</v>
      </c>
      <c r="C66" s="5">
        <v>121.63</v>
      </c>
      <c r="D66" s="5">
        <v>221.66</v>
      </c>
      <c r="E66" s="5">
        <v>159.44999999999999</v>
      </c>
      <c r="F66" s="5">
        <v>170.52</v>
      </c>
      <c r="G66" s="5">
        <v>72.94</v>
      </c>
      <c r="H66" s="5">
        <v>22.58</v>
      </c>
      <c r="I66" s="5">
        <v>10.35</v>
      </c>
      <c r="J66" s="5">
        <v>19.079999999999998</v>
      </c>
      <c r="K66" s="5">
        <v>16.850000000000001</v>
      </c>
      <c r="L66" s="5">
        <v>24.38</v>
      </c>
      <c r="M66" s="5">
        <v>17.75</v>
      </c>
      <c r="N66" s="5">
        <v>1013.62</v>
      </c>
      <c r="O66" s="5">
        <v>84.47</v>
      </c>
    </row>
    <row r="67" spans="1:15" x14ac:dyDescent="0.3">
      <c r="A67" s="5">
        <v>1986</v>
      </c>
      <c r="B67" s="5">
        <v>388.96</v>
      </c>
      <c r="C67" s="5">
        <v>218.09</v>
      </c>
      <c r="D67" s="5">
        <v>37.15</v>
      </c>
      <c r="E67" s="5">
        <v>14.46</v>
      </c>
      <c r="F67" s="5">
        <v>50.53</v>
      </c>
      <c r="G67" s="5">
        <v>47.87</v>
      </c>
      <c r="H67" s="5">
        <v>32.770000000000003</v>
      </c>
      <c r="I67" s="5">
        <v>14.35</v>
      </c>
      <c r="J67" s="5">
        <v>4.1100000000000003</v>
      </c>
      <c r="K67" s="5">
        <v>3.09</v>
      </c>
      <c r="L67" s="5">
        <v>78.17</v>
      </c>
      <c r="M67" s="5">
        <v>514.26</v>
      </c>
      <c r="N67" s="5">
        <v>1403.81</v>
      </c>
      <c r="O67" s="5">
        <v>116.98</v>
      </c>
    </row>
    <row r="68" spans="1:15" x14ac:dyDescent="0.3">
      <c r="A68" s="5">
        <v>1987</v>
      </c>
      <c r="B68" s="5">
        <v>293.33999999999997</v>
      </c>
      <c r="C68" s="5">
        <v>86.04</v>
      </c>
      <c r="D68" s="5">
        <v>42.07</v>
      </c>
      <c r="E68" s="5">
        <v>47.02</v>
      </c>
      <c r="F68" s="5">
        <v>124.43</v>
      </c>
      <c r="G68" s="5">
        <v>319.79000000000002</v>
      </c>
      <c r="H68" s="5">
        <v>151.16</v>
      </c>
      <c r="I68" s="5">
        <v>23.2</v>
      </c>
      <c r="J68" s="5">
        <v>17.95</v>
      </c>
      <c r="K68" s="5">
        <v>15.96</v>
      </c>
      <c r="L68" s="5">
        <v>11.31</v>
      </c>
      <c r="M68" s="5">
        <v>60.19</v>
      </c>
      <c r="N68" s="5">
        <v>1192.46</v>
      </c>
      <c r="O68" s="5">
        <v>99.37</v>
      </c>
    </row>
    <row r="69" spans="1:15" x14ac:dyDescent="0.3">
      <c r="A69" s="5">
        <v>1988</v>
      </c>
      <c r="B69" s="5">
        <v>37.97</v>
      </c>
      <c r="C69" s="5">
        <v>72.11</v>
      </c>
      <c r="D69" s="5">
        <v>68.59</v>
      </c>
      <c r="E69" s="5">
        <v>33.67</v>
      </c>
      <c r="F69" s="5">
        <v>428.36</v>
      </c>
      <c r="G69" s="5">
        <v>214.33</v>
      </c>
      <c r="H69" s="5">
        <v>32.07</v>
      </c>
      <c r="I69" s="5">
        <v>31.71</v>
      </c>
      <c r="J69" s="5">
        <v>33.74</v>
      </c>
      <c r="K69" s="5">
        <v>19.66</v>
      </c>
      <c r="L69" s="5">
        <v>6.07</v>
      </c>
      <c r="M69" s="5">
        <v>1.77</v>
      </c>
      <c r="N69" s="5">
        <v>980.03</v>
      </c>
      <c r="O69" s="5">
        <v>81.67</v>
      </c>
    </row>
    <row r="70" spans="1:15" x14ac:dyDescent="0.3">
      <c r="A70" s="5">
        <v>1989</v>
      </c>
      <c r="B70" s="5">
        <v>10.57</v>
      </c>
      <c r="C70" s="5">
        <v>137.69999999999999</v>
      </c>
      <c r="D70" s="5">
        <v>72.8</v>
      </c>
      <c r="E70" s="5">
        <v>19.420000000000002</v>
      </c>
      <c r="F70" s="5">
        <v>23.73</v>
      </c>
      <c r="G70" s="5">
        <v>128.91999999999999</v>
      </c>
      <c r="H70" s="5">
        <v>135.84</v>
      </c>
      <c r="I70" s="5">
        <v>47.28</v>
      </c>
      <c r="J70" s="5">
        <v>10.55</v>
      </c>
      <c r="K70" s="5">
        <v>9.67</v>
      </c>
      <c r="L70" s="5">
        <v>7.17</v>
      </c>
      <c r="M70" s="5">
        <v>3.02</v>
      </c>
      <c r="N70" s="5">
        <v>606.66</v>
      </c>
      <c r="O70" s="5">
        <v>50.56</v>
      </c>
    </row>
    <row r="71" spans="1:15" x14ac:dyDescent="0.3">
      <c r="A71" s="5">
        <v>1990</v>
      </c>
      <c r="B71" s="5">
        <v>3.46</v>
      </c>
      <c r="C71" s="5">
        <v>4.16</v>
      </c>
      <c r="D71" s="5">
        <v>63.45</v>
      </c>
      <c r="E71" s="5">
        <v>129.46</v>
      </c>
      <c r="F71" s="5">
        <v>93.19</v>
      </c>
      <c r="G71" s="5">
        <v>42.25</v>
      </c>
      <c r="H71" s="5">
        <v>14.44</v>
      </c>
      <c r="I71" s="5">
        <v>2.75</v>
      </c>
      <c r="J71" s="5">
        <v>1.1000000000000001</v>
      </c>
      <c r="K71" s="5">
        <v>1.35</v>
      </c>
      <c r="L71" s="5">
        <v>1.22</v>
      </c>
      <c r="M71" s="5">
        <v>11.49</v>
      </c>
      <c r="N71" s="5">
        <v>368.31</v>
      </c>
      <c r="O71" s="5">
        <v>30.69</v>
      </c>
    </row>
    <row r="72" spans="1:15" x14ac:dyDescent="0.3">
      <c r="A72" s="5">
        <v>1991</v>
      </c>
      <c r="B72" s="5">
        <v>180.89</v>
      </c>
      <c r="C72" s="5">
        <v>91.86</v>
      </c>
      <c r="D72" s="5">
        <v>22.35</v>
      </c>
      <c r="E72" s="5">
        <v>12.34</v>
      </c>
      <c r="F72" s="5">
        <v>65.2</v>
      </c>
      <c r="G72" s="5">
        <v>43.33</v>
      </c>
      <c r="H72" s="5">
        <v>15.6</v>
      </c>
      <c r="I72" s="5">
        <v>4.59</v>
      </c>
      <c r="J72" s="5">
        <v>1.58</v>
      </c>
      <c r="K72" s="5">
        <v>0.97</v>
      </c>
      <c r="L72" s="5">
        <v>7.38</v>
      </c>
      <c r="M72" s="5">
        <v>7.24</v>
      </c>
      <c r="N72" s="5">
        <v>453.32</v>
      </c>
      <c r="O72" s="5">
        <v>37.78</v>
      </c>
    </row>
    <row r="73" spans="1:15" x14ac:dyDescent="0.3">
      <c r="A73" s="5">
        <v>1992</v>
      </c>
      <c r="B73" s="5">
        <v>50.91</v>
      </c>
      <c r="C73" s="5">
        <v>47.69</v>
      </c>
      <c r="D73" s="5">
        <v>20.440000000000001</v>
      </c>
      <c r="E73" s="5">
        <v>11.96</v>
      </c>
      <c r="F73" s="5">
        <v>22.84</v>
      </c>
      <c r="G73" s="5">
        <v>73.77</v>
      </c>
      <c r="H73" s="5">
        <v>68.02</v>
      </c>
      <c r="I73" s="5">
        <v>27.83</v>
      </c>
      <c r="J73" s="5">
        <v>6.74</v>
      </c>
      <c r="K73" s="5">
        <v>3.19</v>
      </c>
      <c r="L73" s="5">
        <v>5.3</v>
      </c>
      <c r="M73" s="5">
        <v>4.51</v>
      </c>
      <c r="N73" s="5">
        <v>343.2</v>
      </c>
      <c r="O73" s="5">
        <v>28.6</v>
      </c>
    </row>
    <row r="74" spans="1:15" x14ac:dyDescent="0.3">
      <c r="A74" s="5">
        <v>1993</v>
      </c>
      <c r="B74" s="5">
        <v>311.14999999999998</v>
      </c>
      <c r="C74" s="5">
        <v>373.39</v>
      </c>
      <c r="D74" s="5">
        <v>196.13</v>
      </c>
      <c r="E74" s="5">
        <v>344.39</v>
      </c>
      <c r="F74" s="5">
        <v>230.3</v>
      </c>
      <c r="G74" s="5">
        <v>251.43</v>
      </c>
      <c r="H74" s="5">
        <v>220.12</v>
      </c>
      <c r="I74" s="5">
        <v>63.43</v>
      </c>
      <c r="J74" s="5">
        <v>4.93</v>
      </c>
      <c r="K74" s="5">
        <v>3.05</v>
      </c>
      <c r="L74" s="5">
        <v>4.82</v>
      </c>
      <c r="M74" s="5">
        <v>2.57</v>
      </c>
      <c r="N74" s="5">
        <v>2005.72</v>
      </c>
      <c r="O74" s="5">
        <v>167.14</v>
      </c>
    </row>
    <row r="75" spans="1:15" x14ac:dyDescent="0.3">
      <c r="A75" s="5">
        <v>1994</v>
      </c>
      <c r="B75" s="5">
        <v>7.87</v>
      </c>
      <c r="C75" s="5">
        <v>7.85</v>
      </c>
      <c r="D75" s="5">
        <v>46.01</v>
      </c>
      <c r="E75" s="5">
        <v>83.78</v>
      </c>
      <c r="F75" s="5">
        <v>145.9</v>
      </c>
      <c r="G75" s="5">
        <v>220.55</v>
      </c>
      <c r="H75" s="5">
        <v>93.77</v>
      </c>
      <c r="I75" s="5">
        <v>26.74</v>
      </c>
      <c r="J75" s="5">
        <v>13.1</v>
      </c>
      <c r="K75" s="5">
        <v>4.54</v>
      </c>
      <c r="L75" s="5">
        <v>1.81</v>
      </c>
      <c r="M75" s="5">
        <v>0.85</v>
      </c>
      <c r="N75" s="5">
        <v>652.77</v>
      </c>
      <c r="O75" s="5">
        <v>54.4</v>
      </c>
    </row>
    <row r="76" spans="1:15" x14ac:dyDescent="0.3">
      <c r="A76" s="5">
        <v>1995</v>
      </c>
      <c r="B76" s="5">
        <v>62.93</v>
      </c>
      <c r="C76" s="5">
        <v>156.27000000000001</v>
      </c>
      <c r="D76" s="5">
        <v>213.45</v>
      </c>
      <c r="E76" s="5">
        <v>167.54</v>
      </c>
      <c r="F76" s="5">
        <v>139.29</v>
      </c>
      <c r="G76" s="5">
        <v>107.83</v>
      </c>
      <c r="H76" s="5">
        <v>41.02</v>
      </c>
      <c r="I76" s="5">
        <v>16.25</v>
      </c>
      <c r="J76" s="5">
        <v>14.99</v>
      </c>
      <c r="K76" s="5">
        <v>55.08</v>
      </c>
      <c r="L76" s="5">
        <v>44.63</v>
      </c>
      <c r="M76" s="5">
        <v>17.260000000000002</v>
      </c>
      <c r="N76" s="5">
        <v>1036.53</v>
      </c>
      <c r="O76" s="5">
        <v>86.38</v>
      </c>
    </row>
    <row r="77" spans="1:15" x14ac:dyDescent="0.3">
      <c r="A77" s="5">
        <v>1996</v>
      </c>
      <c r="B77" s="5">
        <v>266.57</v>
      </c>
      <c r="C77" s="5">
        <v>287.22000000000003</v>
      </c>
      <c r="D77" s="5">
        <v>112.3</v>
      </c>
      <c r="E77" s="5">
        <v>170.24</v>
      </c>
      <c r="F77" s="5">
        <v>91.03</v>
      </c>
      <c r="G77" s="5">
        <v>223.97</v>
      </c>
      <c r="H77" s="5">
        <v>146.77000000000001</v>
      </c>
      <c r="I77" s="5">
        <v>146.33000000000001</v>
      </c>
      <c r="J77" s="5">
        <v>182.63</v>
      </c>
      <c r="K77" s="5">
        <v>104.66</v>
      </c>
      <c r="L77" s="5">
        <v>39.58</v>
      </c>
      <c r="M77" s="5">
        <v>8.02</v>
      </c>
      <c r="N77" s="5">
        <v>1779.33</v>
      </c>
      <c r="O77" s="5">
        <v>148.28</v>
      </c>
    </row>
    <row r="78" spans="1:15" x14ac:dyDescent="0.3">
      <c r="A78" s="5">
        <v>1997</v>
      </c>
      <c r="B78" s="5">
        <v>16.12</v>
      </c>
      <c r="C78" s="5">
        <v>67.36</v>
      </c>
      <c r="D78" s="5">
        <v>40.79</v>
      </c>
      <c r="E78" s="5">
        <v>38.270000000000003</v>
      </c>
      <c r="F78" s="5">
        <v>370.75</v>
      </c>
      <c r="G78" s="5">
        <v>348.88</v>
      </c>
      <c r="H78" s="5">
        <v>104.12</v>
      </c>
      <c r="I78" s="5">
        <v>13.11</v>
      </c>
      <c r="J78" s="5">
        <v>12.01</v>
      </c>
      <c r="K78" s="5">
        <v>10.9</v>
      </c>
      <c r="L78" s="5">
        <v>6.69</v>
      </c>
      <c r="M78" s="5">
        <v>2.54</v>
      </c>
      <c r="N78" s="5">
        <v>1031.54</v>
      </c>
      <c r="O78" s="5">
        <v>85.96</v>
      </c>
    </row>
    <row r="79" spans="1:15" x14ac:dyDescent="0.3">
      <c r="A79" s="5">
        <v>1998</v>
      </c>
      <c r="B79" s="5">
        <v>23.71</v>
      </c>
      <c r="C79" s="5">
        <v>215.85</v>
      </c>
      <c r="D79" s="5">
        <v>115.65</v>
      </c>
      <c r="E79" s="5">
        <v>34.619999999999997</v>
      </c>
      <c r="F79" s="5">
        <v>163.30000000000001</v>
      </c>
      <c r="G79" s="5">
        <v>157</v>
      </c>
      <c r="H79" s="5">
        <v>46.25</v>
      </c>
      <c r="I79" s="5">
        <v>9.8699999999999992</v>
      </c>
      <c r="J79" s="5">
        <v>5.89</v>
      </c>
      <c r="K79" s="5">
        <v>2.92</v>
      </c>
      <c r="L79" s="5">
        <v>3.05</v>
      </c>
      <c r="M79" s="5">
        <v>2.85</v>
      </c>
      <c r="N79" s="5">
        <v>780.95</v>
      </c>
      <c r="O79" s="5">
        <v>65.08</v>
      </c>
    </row>
    <row r="80" spans="1:15" x14ac:dyDescent="0.3">
      <c r="A80" s="5">
        <v>1999</v>
      </c>
      <c r="B80" s="5">
        <v>22.05</v>
      </c>
      <c r="C80" s="5">
        <v>69.41</v>
      </c>
      <c r="D80" s="5">
        <v>127.14</v>
      </c>
      <c r="E80" s="5">
        <v>216.52</v>
      </c>
      <c r="F80" s="5">
        <v>227.47</v>
      </c>
      <c r="G80" s="5">
        <v>303.08</v>
      </c>
      <c r="H80" s="5">
        <v>143.77000000000001</v>
      </c>
      <c r="I80" s="5">
        <v>30.84</v>
      </c>
      <c r="J80" s="5">
        <v>10.44</v>
      </c>
      <c r="K80" s="5">
        <v>4.29</v>
      </c>
      <c r="L80" s="5">
        <v>1.81</v>
      </c>
      <c r="M80" s="5">
        <v>18.989999999999998</v>
      </c>
      <c r="N80" s="5">
        <v>1175.82</v>
      </c>
      <c r="O80" s="5">
        <v>97.98</v>
      </c>
    </row>
    <row r="81" spans="1:15" x14ac:dyDescent="0.3">
      <c r="A81" s="5">
        <v>2000</v>
      </c>
      <c r="B81" s="5">
        <v>51.75</v>
      </c>
      <c r="C81" s="5">
        <v>31.39</v>
      </c>
      <c r="D81" s="5">
        <v>74.489999999999995</v>
      </c>
      <c r="E81" s="5">
        <v>323.14</v>
      </c>
      <c r="F81" s="5">
        <v>190.13</v>
      </c>
      <c r="G81" s="5">
        <v>82.47</v>
      </c>
      <c r="H81" s="5">
        <v>36.799999999999997</v>
      </c>
      <c r="I81" s="5">
        <v>9.85</v>
      </c>
      <c r="J81" s="5">
        <v>3.78</v>
      </c>
      <c r="K81" s="5">
        <v>3.65</v>
      </c>
      <c r="L81" s="5">
        <v>26.32</v>
      </c>
      <c r="M81" s="5">
        <v>39.090000000000003</v>
      </c>
      <c r="N81" s="5">
        <v>872.85</v>
      </c>
      <c r="O81" s="5">
        <v>72.739999999999995</v>
      </c>
    </row>
    <row r="82" spans="1:15" x14ac:dyDescent="0.3">
      <c r="A82" s="5">
        <v>2001</v>
      </c>
      <c r="B82" s="5">
        <v>73.12</v>
      </c>
      <c r="C82" s="5">
        <v>47.24</v>
      </c>
      <c r="D82" s="5">
        <v>63.55</v>
      </c>
      <c r="E82" s="5">
        <v>190.16</v>
      </c>
      <c r="F82" s="5">
        <v>99.14</v>
      </c>
      <c r="G82" s="5">
        <v>36.869999999999997</v>
      </c>
      <c r="H82" s="5">
        <v>23.28</v>
      </c>
      <c r="I82" s="5">
        <v>25.16</v>
      </c>
      <c r="J82" s="5">
        <v>20.85</v>
      </c>
      <c r="K82" s="5">
        <v>11.15</v>
      </c>
      <c r="L82" s="5">
        <v>128.36000000000001</v>
      </c>
      <c r="M82" s="5">
        <v>81.290000000000006</v>
      </c>
      <c r="N82" s="5">
        <v>800.16</v>
      </c>
      <c r="O82" s="5">
        <v>66.680000000000007</v>
      </c>
    </row>
    <row r="83" spans="1:15" x14ac:dyDescent="0.3">
      <c r="A83" s="5">
        <v>2002</v>
      </c>
      <c r="B83" s="5">
        <v>31.47</v>
      </c>
      <c r="C83" s="5">
        <v>12.29</v>
      </c>
      <c r="D83" s="5">
        <v>132.97</v>
      </c>
      <c r="E83" s="5">
        <v>69.12</v>
      </c>
      <c r="F83" s="5">
        <v>39.17</v>
      </c>
      <c r="G83" s="5">
        <v>77.680000000000007</v>
      </c>
      <c r="H83" s="5">
        <v>36.51</v>
      </c>
      <c r="I83" s="5">
        <v>15.52</v>
      </c>
      <c r="J83" s="5">
        <v>10.34</v>
      </c>
      <c r="K83" s="5">
        <v>2.64</v>
      </c>
      <c r="L83" s="5">
        <v>71.349999999999994</v>
      </c>
      <c r="M83" s="5">
        <v>47.7</v>
      </c>
      <c r="N83" s="5">
        <v>546.76</v>
      </c>
      <c r="O83" s="5">
        <v>45.56</v>
      </c>
    </row>
    <row r="84" spans="1:15" x14ac:dyDescent="0.3">
      <c r="A84" s="5">
        <v>2003</v>
      </c>
      <c r="B84" s="5">
        <v>6.7</v>
      </c>
      <c r="C84" s="5">
        <v>58.84</v>
      </c>
      <c r="D84" s="5">
        <v>36.14</v>
      </c>
      <c r="E84" s="5">
        <v>238.07</v>
      </c>
      <c r="F84" s="5">
        <v>154.63999999999999</v>
      </c>
      <c r="G84" s="5">
        <v>148.26</v>
      </c>
      <c r="H84" s="5">
        <v>68.28</v>
      </c>
      <c r="I84" s="5">
        <v>7.03</v>
      </c>
      <c r="J84" s="5">
        <v>3.43</v>
      </c>
      <c r="K84" s="5">
        <v>4.13</v>
      </c>
      <c r="L84" s="5">
        <v>7</v>
      </c>
      <c r="M84" s="5">
        <v>14.94</v>
      </c>
      <c r="N84" s="5">
        <v>747.45</v>
      </c>
      <c r="O84" s="5">
        <v>62.29</v>
      </c>
    </row>
    <row r="85" spans="1:15" x14ac:dyDescent="0.3">
      <c r="A85" s="5">
        <v>2004</v>
      </c>
      <c r="B85" s="5">
        <v>14.05</v>
      </c>
      <c r="C85" s="5">
        <v>76</v>
      </c>
      <c r="D85" s="5">
        <v>94.7</v>
      </c>
      <c r="E85" s="5">
        <v>200.91</v>
      </c>
      <c r="F85" s="5">
        <v>162.69</v>
      </c>
      <c r="G85" s="5">
        <v>108.05</v>
      </c>
      <c r="H85" s="5">
        <v>50.86</v>
      </c>
      <c r="I85" s="5">
        <v>14.94</v>
      </c>
      <c r="J85" s="5">
        <v>6.26</v>
      </c>
      <c r="K85" s="5">
        <v>2.4300000000000002</v>
      </c>
      <c r="L85" s="5">
        <v>10.34</v>
      </c>
      <c r="M85" s="5">
        <v>10.29</v>
      </c>
      <c r="N85" s="5">
        <v>751.52</v>
      </c>
      <c r="O85" s="5">
        <v>62.63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52" zoomScale="70" zoomScaleNormal="70" workbookViewId="0">
      <selection activeCell="N86" sqref="N86:O87"/>
    </sheetView>
  </sheetViews>
  <sheetFormatPr defaultRowHeight="14.4" x14ac:dyDescent="0.3"/>
  <cols>
    <col min="1" max="1" width="8.6640625" customWidth="1"/>
    <col min="2" max="13" width="8.6640625" style="1" customWidth="1"/>
  </cols>
  <sheetData>
    <row r="1" spans="1:15" ht="15" x14ac:dyDescent="0.25">
      <c r="A1">
        <v>1920</v>
      </c>
      <c r="B1" s="1">
        <v>30.44</v>
      </c>
      <c r="C1" s="1">
        <v>14.6</v>
      </c>
      <c r="D1" s="1">
        <v>9.2899999999999991</v>
      </c>
      <c r="E1" s="1">
        <v>8.98</v>
      </c>
      <c r="F1" s="1">
        <v>24.18</v>
      </c>
      <c r="G1" s="1">
        <v>37.08</v>
      </c>
      <c r="H1" s="1">
        <v>15.27</v>
      </c>
      <c r="I1" s="1">
        <v>5.36</v>
      </c>
      <c r="J1" s="1">
        <v>3.3</v>
      </c>
      <c r="K1" s="1">
        <v>1.97</v>
      </c>
      <c r="L1" s="1">
        <v>1.17</v>
      </c>
      <c r="M1" s="1">
        <v>9.2899999999999991</v>
      </c>
      <c r="N1">
        <v>160.93</v>
      </c>
      <c r="O1">
        <f>SUM(B1:M1)</f>
        <v>160.93</v>
      </c>
    </row>
    <row r="2" spans="1:15" ht="15" x14ac:dyDescent="0.25">
      <c r="A2">
        <v>1921</v>
      </c>
      <c r="B2" s="1">
        <v>16.510000000000002</v>
      </c>
      <c r="C2" s="1">
        <v>32.15</v>
      </c>
      <c r="D2" s="1">
        <v>62.07</v>
      </c>
      <c r="E2" s="1">
        <v>31.91</v>
      </c>
      <c r="F2" s="1">
        <v>16.61</v>
      </c>
      <c r="G2" s="1">
        <v>9.77</v>
      </c>
      <c r="H2" s="1">
        <v>2.4900000000000002</v>
      </c>
      <c r="I2" s="1">
        <v>3.3</v>
      </c>
      <c r="J2" s="1">
        <v>8.26</v>
      </c>
      <c r="K2" s="1">
        <v>6.93</v>
      </c>
      <c r="L2" s="1">
        <v>6.28</v>
      </c>
      <c r="M2" s="1">
        <v>7.89</v>
      </c>
      <c r="N2">
        <v>204.17</v>
      </c>
      <c r="O2">
        <f t="shared" ref="O2:O65" si="0">SUM(B2:M2)</f>
        <v>204.17000000000002</v>
      </c>
    </row>
    <row r="3" spans="1:15" ht="15" x14ac:dyDescent="0.25">
      <c r="A3">
        <v>1922</v>
      </c>
      <c r="B3" s="1">
        <v>35.380000000000003</v>
      </c>
      <c r="C3" s="1">
        <v>48.2</v>
      </c>
      <c r="D3" s="1">
        <v>21.88</v>
      </c>
      <c r="E3" s="1">
        <v>25.88</v>
      </c>
      <c r="F3" s="1">
        <v>60.93</v>
      </c>
      <c r="G3" s="1">
        <v>25.17</v>
      </c>
      <c r="H3" s="1">
        <v>6.31</v>
      </c>
      <c r="I3" s="1">
        <v>3.85</v>
      </c>
      <c r="J3" s="1">
        <v>4.18</v>
      </c>
      <c r="K3" s="1">
        <v>8.5</v>
      </c>
      <c r="L3" s="1">
        <v>7.83</v>
      </c>
      <c r="M3" s="1">
        <v>7.55</v>
      </c>
      <c r="N3">
        <v>255.66</v>
      </c>
      <c r="O3">
        <f t="shared" si="0"/>
        <v>255.66000000000003</v>
      </c>
    </row>
    <row r="4" spans="1:15" x14ac:dyDescent="0.3">
      <c r="A4">
        <v>1923</v>
      </c>
      <c r="B4" s="1">
        <v>10.91</v>
      </c>
      <c r="C4" s="1">
        <v>17.14</v>
      </c>
      <c r="D4" s="1">
        <v>9.8699999999999992</v>
      </c>
      <c r="E4" s="1">
        <v>21.72</v>
      </c>
      <c r="F4" s="1">
        <v>28.68</v>
      </c>
      <c r="G4" s="1">
        <v>71.83</v>
      </c>
      <c r="H4" s="1">
        <v>22.97</v>
      </c>
      <c r="I4" s="1">
        <v>1.89</v>
      </c>
      <c r="J4" s="1">
        <v>2.19</v>
      </c>
      <c r="K4" s="1">
        <v>2.79</v>
      </c>
      <c r="L4" s="1">
        <v>2.94</v>
      </c>
      <c r="M4" s="1">
        <v>39.799999999999997</v>
      </c>
      <c r="N4">
        <v>232.73</v>
      </c>
      <c r="O4">
        <f t="shared" si="0"/>
        <v>232.72999999999996</v>
      </c>
    </row>
    <row r="5" spans="1:15" x14ac:dyDescent="0.3">
      <c r="A5">
        <v>1924</v>
      </c>
      <c r="B5" s="1">
        <v>31.6</v>
      </c>
      <c r="C5" s="1">
        <v>36.880000000000003</v>
      </c>
      <c r="D5" s="1">
        <v>28.97</v>
      </c>
      <c r="E5" s="1">
        <v>12.63</v>
      </c>
      <c r="F5" s="1">
        <v>36.75</v>
      </c>
      <c r="G5" s="1">
        <v>80.540000000000006</v>
      </c>
      <c r="H5" s="1">
        <v>35.14</v>
      </c>
      <c r="I5" s="1">
        <v>9.82</v>
      </c>
      <c r="J5" s="1">
        <v>4.45</v>
      </c>
      <c r="K5" s="1">
        <v>3.26</v>
      </c>
      <c r="L5" s="1">
        <v>2.78</v>
      </c>
      <c r="M5" s="1">
        <v>19.32</v>
      </c>
      <c r="N5">
        <v>302.14</v>
      </c>
      <c r="O5">
        <f t="shared" si="0"/>
        <v>302.13999999999993</v>
      </c>
    </row>
    <row r="6" spans="1:15" x14ac:dyDescent="0.3">
      <c r="A6">
        <v>1925</v>
      </c>
      <c r="B6" s="1">
        <v>31.49</v>
      </c>
      <c r="C6" s="1">
        <v>16.93</v>
      </c>
      <c r="D6" s="1">
        <v>9.1199999999999992</v>
      </c>
      <c r="E6" s="1">
        <v>23.57</v>
      </c>
      <c r="F6" s="1">
        <v>18.39</v>
      </c>
      <c r="G6" s="1">
        <v>45.19</v>
      </c>
      <c r="H6" s="1">
        <v>15.19</v>
      </c>
      <c r="I6" s="1">
        <v>1.94</v>
      </c>
      <c r="J6" s="1">
        <v>3.11</v>
      </c>
      <c r="K6" s="1">
        <v>3.51</v>
      </c>
      <c r="L6" s="1">
        <v>2.1800000000000002</v>
      </c>
      <c r="M6" s="1">
        <v>14.98</v>
      </c>
      <c r="N6">
        <v>185.6</v>
      </c>
      <c r="O6">
        <f t="shared" si="0"/>
        <v>185.6</v>
      </c>
    </row>
    <row r="7" spans="1:15" x14ac:dyDescent="0.3">
      <c r="A7">
        <v>1926</v>
      </c>
      <c r="B7" s="1">
        <v>25.2</v>
      </c>
      <c r="C7" s="1">
        <v>10.3</v>
      </c>
      <c r="D7" s="1">
        <v>6.1</v>
      </c>
      <c r="E7" s="1">
        <v>10.5</v>
      </c>
      <c r="F7" s="1">
        <v>25.8</v>
      </c>
      <c r="G7" s="1">
        <v>13.1</v>
      </c>
      <c r="H7" s="1">
        <v>3.1</v>
      </c>
      <c r="I7" s="1">
        <v>1.1000000000000001</v>
      </c>
      <c r="J7" s="1">
        <v>0.7</v>
      </c>
      <c r="K7" s="1">
        <v>5.4</v>
      </c>
      <c r="L7" s="1">
        <v>11.9</v>
      </c>
      <c r="M7" s="1">
        <v>3.8</v>
      </c>
      <c r="N7">
        <v>117</v>
      </c>
      <c r="O7">
        <f t="shared" si="0"/>
        <v>117</v>
      </c>
    </row>
    <row r="8" spans="1:15" x14ac:dyDescent="0.3">
      <c r="A8">
        <v>1927</v>
      </c>
      <c r="B8" s="1">
        <v>16.7</v>
      </c>
      <c r="C8" s="1">
        <v>6.4</v>
      </c>
      <c r="D8" s="1">
        <v>19.3</v>
      </c>
      <c r="E8" s="1">
        <v>67</v>
      </c>
      <c r="F8" s="1">
        <v>35.299999999999997</v>
      </c>
      <c r="G8" s="1">
        <v>16.100000000000001</v>
      </c>
      <c r="H8" s="1">
        <v>8</v>
      </c>
      <c r="I8" s="1">
        <v>2.5</v>
      </c>
      <c r="J8" s="1">
        <v>1.3</v>
      </c>
      <c r="K8" s="1">
        <v>0.8</v>
      </c>
      <c r="L8" s="1">
        <v>1.3</v>
      </c>
      <c r="M8" s="1">
        <v>1</v>
      </c>
      <c r="N8">
        <v>175.7</v>
      </c>
      <c r="O8">
        <f t="shared" si="0"/>
        <v>175.70000000000002</v>
      </c>
    </row>
    <row r="9" spans="1:15" x14ac:dyDescent="0.3">
      <c r="A9">
        <v>1928</v>
      </c>
      <c r="B9" s="1">
        <v>7.1</v>
      </c>
      <c r="C9" s="1">
        <v>20.3</v>
      </c>
      <c r="D9" s="1">
        <v>11.1</v>
      </c>
      <c r="E9" s="1">
        <v>22</v>
      </c>
      <c r="F9" s="1">
        <v>7.7</v>
      </c>
      <c r="G9" s="1">
        <v>41.8</v>
      </c>
      <c r="H9" s="1">
        <v>11.4</v>
      </c>
      <c r="I9" s="1">
        <v>15.5</v>
      </c>
      <c r="J9" s="1">
        <v>32.9</v>
      </c>
      <c r="K9" s="1">
        <v>24.5</v>
      </c>
      <c r="L9" s="1">
        <v>9.1999999999999993</v>
      </c>
      <c r="M9" s="1">
        <v>45.5</v>
      </c>
      <c r="N9">
        <v>249</v>
      </c>
      <c r="O9">
        <f t="shared" si="0"/>
        <v>249</v>
      </c>
    </row>
    <row r="10" spans="1:15" x14ac:dyDescent="0.3">
      <c r="A10">
        <v>1929</v>
      </c>
      <c r="B10" s="1">
        <v>36.6</v>
      </c>
      <c r="C10" s="1">
        <v>17.100000000000001</v>
      </c>
      <c r="D10" s="1">
        <v>22.7</v>
      </c>
      <c r="E10" s="1">
        <v>6.6</v>
      </c>
      <c r="F10" s="1">
        <v>20.100000000000001</v>
      </c>
      <c r="G10" s="1">
        <v>57.3</v>
      </c>
      <c r="H10" s="1">
        <v>54.8</v>
      </c>
      <c r="I10" s="1">
        <v>13.8</v>
      </c>
      <c r="J10" s="1">
        <v>3.1</v>
      </c>
      <c r="K10" s="1">
        <v>2.1</v>
      </c>
      <c r="L10" s="1">
        <v>7.1</v>
      </c>
      <c r="M10" s="1">
        <v>2.4</v>
      </c>
      <c r="N10">
        <v>243.7</v>
      </c>
      <c r="O10">
        <f t="shared" si="0"/>
        <v>243.7</v>
      </c>
    </row>
    <row r="11" spans="1:15" x14ac:dyDescent="0.3">
      <c r="A11">
        <v>1930</v>
      </c>
      <c r="B11" s="1">
        <v>3.9</v>
      </c>
      <c r="C11" s="1">
        <v>2.7</v>
      </c>
      <c r="D11" s="1">
        <v>3.6</v>
      </c>
      <c r="E11" s="1">
        <v>17</v>
      </c>
      <c r="F11" s="1">
        <v>25.8</v>
      </c>
      <c r="G11" s="1">
        <v>23.3</v>
      </c>
      <c r="H11" s="1">
        <v>153.19999999999999</v>
      </c>
      <c r="I11" s="1">
        <v>38.799999999999997</v>
      </c>
      <c r="J11" s="1">
        <v>1.9</v>
      </c>
      <c r="K11" s="1">
        <v>30.7</v>
      </c>
      <c r="L11" s="1">
        <v>9.1</v>
      </c>
      <c r="M11" s="1">
        <v>0.6</v>
      </c>
      <c r="N11">
        <v>310.60000000000002</v>
      </c>
      <c r="O11">
        <f t="shared" si="0"/>
        <v>310.60000000000002</v>
      </c>
    </row>
    <row r="12" spans="1:15" x14ac:dyDescent="0.3">
      <c r="A12">
        <v>1931</v>
      </c>
      <c r="B12" s="1">
        <v>18.100000000000001</v>
      </c>
      <c r="C12" s="1">
        <v>41.5</v>
      </c>
      <c r="D12" s="1">
        <v>10.1</v>
      </c>
      <c r="E12" s="1">
        <v>4.9000000000000004</v>
      </c>
      <c r="F12" s="1">
        <v>29.8</v>
      </c>
      <c r="G12" s="1">
        <v>43.6</v>
      </c>
      <c r="H12" s="1">
        <v>10</v>
      </c>
      <c r="I12" s="1">
        <v>3.5</v>
      </c>
      <c r="J12" s="1">
        <v>2.2000000000000002</v>
      </c>
      <c r="K12" s="1">
        <v>1.6</v>
      </c>
      <c r="L12" s="1">
        <v>0.8</v>
      </c>
      <c r="M12" s="1">
        <v>2.6</v>
      </c>
      <c r="N12">
        <v>168.7</v>
      </c>
      <c r="O12">
        <f t="shared" si="0"/>
        <v>168.7</v>
      </c>
    </row>
    <row r="13" spans="1:15" x14ac:dyDescent="0.3">
      <c r="A13">
        <v>1932</v>
      </c>
      <c r="B13" s="1">
        <v>1.4</v>
      </c>
      <c r="C13" s="1">
        <v>5.7</v>
      </c>
      <c r="D13" s="1">
        <v>12.2</v>
      </c>
      <c r="E13" s="1">
        <v>3</v>
      </c>
      <c r="F13" s="1">
        <v>1.5</v>
      </c>
      <c r="G13" s="1">
        <v>7.9</v>
      </c>
      <c r="H13" s="1">
        <v>4.4000000000000004</v>
      </c>
      <c r="I13" s="1">
        <v>2</v>
      </c>
      <c r="J13" s="1">
        <v>1.9</v>
      </c>
      <c r="K13" s="1">
        <v>2.9</v>
      </c>
      <c r="L13" s="1">
        <v>2.1</v>
      </c>
      <c r="M13" s="1">
        <v>0.8</v>
      </c>
      <c r="N13">
        <v>45.8</v>
      </c>
      <c r="O13">
        <f t="shared" si="0"/>
        <v>45.79999999999999</v>
      </c>
    </row>
    <row r="14" spans="1:15" x14ac:dyDescent="0.3">
      <c r="A14">
        <v>1933</v>
      </c>
      <c r="B14" s="1">
        <v>0.2</v>
      </c>
      <c r="C14" s="1">
        <v>91.3</v>
      </c>
      <c r="D14" s="1">
        <v>100.1</v>
      </c>
      <c r="E14" s="1">
        <v>232.3</v>
      </c>
      <c r="F14" s="1">
        <v>66.3</v>
      </c>
      <c r="G14" s="1">
        <v>39.200000000000003</v>
      </c>
      <c r="H14" s="1">
        <v>66.2</v>
      </c>
      <c r="I14" s="1">
        <v>60.4</v>
      </c>
      <c r="J14" s="1">
        <v>15.5</v>
      </c>
      <c r="K14" s="1">
        <v>12.6</v>
      </c>
      <c r="L14" s="1">
        <v>11.7</v>
      </c>
      <c r="M14" s="1">
        <v>3.7</v>
      </c>
      <c r="N14">
        <v>699.5</v>
      </c>
      <c r="O14">
        <f t="shared" si="0"/>
        <v>699.50000000000011</v>
      </c>
    </row>
    <row r="15" spans="1:15" x14ac:dyDescent="0.3">
      <c r="A15">
        <v>1934</v>
      </c>
      <c r="B15" s="1">
        <v>17.7</v>
      </c>
      <c r="C15" s="1">
        <v>59.7</v>
      </c>
      <c r="D15" s="1">
        <v>24.8</v>
      </c>
      <c r="E15" s="1">
        <v>7</v>
      </c>
      <c r="F15" s="1">
        <v>27.8</v>
      </c>
      <c r="G15" s="1">
        <v>68.900000000000006</v>
      </c>
      <c r="H15" s="1">
        <v>47.5</v>
      </c>
      <c r="I15" s="1">
        <v>15.8</v>
      </c>
      <c r="J15" s="1">
        <v>6.4</v>
      </c>
      <c r="K15" s="1">
        <v>3.4</v>
      </c>
      <c r="L15" s="1">
        <v>6.8</v>
      </c>
      <c r="M15" s="1">
        <v>2.5</v>
      </c>
      <c r="N15">
        <v>288.3</v>
      </c>
      <c r="O15">
        <f t="shared" si="0"/>
        <v>288.29999999999995</v>
      </c>
    </row>
    <row r="16" spans="1:15" x14ac:dyDescent="0.3">
      <c r="A16">
        <v>1935</v>
      </c>
      <c r="B16" s="1">
        <v>3.3</v>
      </c>
      <c r="C16" s="1">
        <v>12.6</v>
      </c>
      <c r="D16" s="1">
        <v>28.4</v>
      </c>
      <c r="E16" s="1">
        <v>8.1999999999999993</v>
      </c>
      <c r="F16" s="1">
        <v>25.1</v>
      </c>
      <c r="G16" s="1">
        <v>20.9</v>
      </c>
      <c r="H16" s="1">
        <v>5.5</v>
      </c>
      <c r="I16" s="1">
        <v>13.2</v>
      </c>
      <c r="J16" s="1">
        <v>4.7</v>
      </c>
      <c r="K16" s="1">
        <v>1.2</v>
      </c>
      <c r="L16" s="1">
        <v>0.5</v>
      </c>
      <c r="M16" s="1">
        <v>0.1</v>
      </c>
      <c r="N16">
        <v>123.7</v>
      </c>
      <c r="O16">
        <f t="shared" si="0"/>
        <v>123.7</v>
      </c>
    </row>
    <row r="17" spans="1:15" x14ac:dyDescent="0.3">
      <c r="A17">
        <v>1936</v>
      </c>
      <c r="B17" s="1">
        <v>28.7</v>
      </c>
      <c r="C17" s="1">
        <v>124.3</v>
      </c>
      <c r="D17" s="1">
        <v>40.4</v>
      </c>
      <c r="E17" s="1">
        <v>98.7</v>
      </c>
      <c r="F17" s="1">
        <v>91.5</v>
      </c>
      <c r="G17" s="1">
        <v>47.8</v>
      </c>
      <c r="H17" s="1">
        <v>9.5</v>
      </c>
      <c r="I17" s="1">
        <v>2.1</v>
      </c>
      <c r="J17" s="1">
        <v>1.5</v>
      </c>
      <c r="K17" s="1">
        <v>2.5</v>
      </c>
      <c r="L17" s="1">
        <v>1.5</v>
      </c>
      <c r="M17" s="1">
        <v>0.7</v>
      </c>
      <c r="N17">
        <v>449.2</v>
      </c>
      <c r="O17">
        <f t="shared" si="0"/>
        <v>449.20000000000005</v>
      </c>
    </row>
    <row r="18" spans="1:15" x14ac:dyDescent="0.3">
      <c r="A18">
        <v>1937</v>
      </c>
      <c r="B18" s="1">
        <v>0.5</v>
      </c>
      <c r="C18" s="1">
        <v>5.3</v>
      </c>
      <c r="D18" s="1">
        <v>19.600000000000001</v>
      </c>
      <c r="E18" s="1">
        <v>73.2</v>
      </c>
      <c r="F18" s="1">
        <v>72.5</v>
      </c>
      <c r="G18" s="1">
        <v>14.4</v>
      </c>
      <c r="H18" s="1">
        <v>62.9</v>
      </c>
      <c r="I18" s="1">
        <v>17.399999999999999</v>
      </c>
      <c r="J18" s="1">
        <v>8.3000000000000007</v>
      </c>
      <c r="K18" s="1">
        <v>4.3</v>
      </c>
      <c r="L18" s="1">
        <v>4</v>
      </c>
      <c r="M18" s="1">
        <v>1.5</v>
      </c>
      <c r="N18">
        <v>283.89999999999998</v>
      </c>
      <c r="O18">
        <f t="shared" si="0"/>
        <v>283.90000000000003</v>
      </c>
    </row>
    <row r="19" spans="1:15" x14ac:dyDescent="0.3">
      <c r="A19">
        <v>1938</v>
      </c>
      <c r="B19" s="1">
        <v>40.700000000000003</v>
      </c>
      <c r="C19" s="1">
        <v>13.9</v>
      </c>
      <c r="D19" s="1">
        <v>20.100000000000001</v>
      </c>
      <c r="E19" s="1">
        <v>44.9</v>
      </c>
      <c r="F19" s="1">
        <v>63.7</v>
      </c>
      <c r="G19" s="1">
        <v>15.5</v>
      </c>
      <c r="H19" s="1">
        <v>1.1000000000000001</v>
      </c>
      <c r="I19" s="1">
        <v>15.8</v>
      </c>
      <c r="J19" s="1">
        <v>5.4</v>
      </c>
      <c r="K19" s="1">
        <v>6.5</v>
      </c>
      <c r="L19" s="1">
        <v>16.8</v>
      </c>
      <c r="M19" s="1">
        <v>6.4</v>
      </c>
      <c r="N19">
        <v>250.8</v>
      </c>
      <c r="O19">
        <f t="shared" si="0"/>
        <v>250.80000000000004</v>
      </c>
    </row>
    <row r="20" spans="1:15" x14ac:dyDescent="0.3">
      <c r="A20">
        <v>1939</v>
      </c>
      <c r="B20" s="1">
        <v>58.8</v>
      </c>
      <c r="C20" s="1">
        <v>38.5</v>
      </c>
      <c r="D20" s="1">
        <v>6.8</v>
      </c>
      <c r="E20" s="1">
        <v>0.6</v>
      </c>
      <c r="F20" s="1">
        <v>15.2</v>
      </c>
      <c r="G20" s="1">
        <v>35.200000000000003</v>
      </c>
      <c r="H20" s="1">
        <v>59.5</v>
      </c>
      <c r="I20" s="1">
        <v>38.4</v>
      </c>
      <c r="J20" s="1">
        <v>8.9</v>
      </c>
      <c r="K20" s="1">
        <v>2.4</v>
      </c>
      <c r="L20" s="1">
        <v>1.2</v>
      </c>
      <c r="M20" s="1">
        <v>60.6</v>
      </c>
      <c r="N20">
        <v>326.10000000000002</v>
      </c>
      <c r="O20">
        <f t="shared" si="0"/>
        <v>326.09999999999997</v>
      </c>
    </row>
    <row r="21" spans="1:15" x14ac:dyDescent="0.3">
      <c r="A21">
        <v>1940</v>
      </c>
      <c r="B21" s="1">
        <v>16</v>
      </c>
      <c r="C21" s="1">
        <v>18.899999999999999</v>
      </c>
      <c r="D21" s="1">
        <v>29.6</v>
      </c>
      <c r="E21" s="1">
        <v>23.5</v>
      </c>
      <c r="F21" s="1">
        <v>67.900000000000006</v>
      </c>
      <c r="G21" s="1">
        <v>20.8</v>
      </c>
      <c r="H21" s="1">
        <v>37.1</v>
      </c>
      <c r="I21" s="1">
        <v>10</v>
      </c>
      <c r="J21" s="1">
        <v>1</v>
      </c>
      <c r="K21" s="1">
        <v>2.4</v>
      </c>
      <c r="L21" s="1">
        <v>1.5</v>
      </c>
      <c r="M21" s="1">
        <v>1.2</v>
      </c>
      <c r="N21">
        <v>229.9</v>
      </c>
      <c r="O21">
        <f t="shared" si="0"/>
        <v>229.9</v>
      </c>
    </row>
    <row r="22" spans="1:15" x14ac:dyDescent="0.3">
      <c r="A22">
        <v>1941</v>
      </c>
      <c r="B22" s="1">
        <v>33.9</v>
      </c>
      <c r="C22" s="1">
        <v>8.3000000000000007</v>
      </c>
      <c r="D22" s="1">
        <v>0.3</v>
      </c>
      <c r="E22" s="1">
        <v>51.1</v>
      </c>
      <c r="F22" s="1">
        <v>42</v>
      </c>
      <c r="G22" s="1">
        <v>54</v>
      </c>
      <c r="H22" s="1">
        <v>44.1</v>
      </c>
      <c r="I22" s="1">
        <v>10.3</v>
      </c>
      <c r="J22" s="1">
        <v>1.3</v>
      </c>
      <c r="K22" s="1">
        <v>6.6</v>
      </c>
      <c r="L22" s="1">
        <v>22.2</v>
      </c>
      <c r="M22" s="1">
        <v>6.1</v>
      </c>
      <c r="N22">
        <v>280.2</v>
      </c>
      <c r="O22">
        <f t="shared" si="0"/>
        <v>280.20000000000005</v>
      </c>
    </row>
    <row r="23" spans="1:15" x14ac:dyDescent="0.3">
      <c r="A23">
        <v>1942</v>
      </c>
      <c r="B23" s="1">
        <v>39.6</v>
      </c>
      <c r="C23" s="1">
        <v>55.8</v>
      </c>
      <c r="D23" s="1">
        <v>43.1</v>
      </c>
      <c r="E23" s="1">
        <v>44.2</v>
      </c>
      <c r="F23" s="1">
        <v>10.199999999999999</v>
      </c>
      <c r="G23" s="1">
        <v>7.2</v>
      </c>
      <c r="H23" s="1">
        <v>97.4</v>
      </c>
      <c r="I23" s="1">
        <v>83.9</v>
      </c>
      <c r="J23" s="1">
        <v>26</v>
      </c>
      <c r="K23" s="1">
        <v>37.5</v>
      </c>
      <c r="L23" s="1">
        <v>57.7</v>
      </c>
      <c r="M23" s="1">
        <v>13.5</v>
      </c>
      <c r="N23">
        <v>516.1</v>
      </c>
      <c r="O23">
        <f t="shared" si="0"/>
        <v>516.09999999999991</v>
      </c>
    </row>
    <row r="24" spans="1:15" x14ac:dyDescent="0.3">
      <c r="A24">
        <v>1943</v>
      </c>
      <c r="B24" s="1">
        <v>74</v>
      </c>
      <c r="C24" s="1">
        <v>150.4</v>
      </c>
      <c r="D24" s="1">
        <v>48.4</v>
      </c>
      <c r="E24" s="1">
        <v>9.9</v>
      </c>
      <c r="F24" s="1">
        <v>53.8</v>
      </c>
      <c r="G24" s="1">
        <v>17.7</v>
      </c>
      <c r="H24" s="1">
        <v>2.6</v>
      </c>
      <c r="I24" s="1">
        <v>4.4000000000000004</v>
      </c>
      <c r="J24" s="1">
        <v>54.9</v>
      </c>
      <c r="K24" s="1">
        <v>15.2</v>
      </c>
      <c r="L24" s="1">
        <v>1</v>
      </c>
      <c r="M24" s="1">
        <v>4.4000000000000004</v>
      </c>
      <c r="N24">
        <v>436.7</v>
      </c>
      <c r="O24">
        <f t="shared" si="0"/>
        <v>436.69999999999993</v>
      </c>
    </row>
    <row r="25" spans="1:15" x14ac:dyDescent="0.3">
      <c r="A25">
        <v>1944</v>
      </c>
      <c r="B25" s="1">
        <v>5.4</v>
      </c>
      <c r="C25" s="1">
        <v>6</v>
      </c>
      <c r="D25" s="1">
        <v>1.3</v>
      </c>
      <c r="E25" s="1">
        <v>4.0999999999999996</v>
      </c>
      <c r="F25" s="1">
        <v>13</v>
      </c>
      <c r="G25" s="1">
        <v>46.5</v>
      </c>
      <c r="H25" s="1">
        <v>11.9</v>
      </c>
      <c r="I25" s="1">
        <v>11.4</v>
      </c>
      <c r="J25" s="1">
        <v>12.5</v>
      </c>
      <c r="K25" s="1">
        <v>3.8</v>
      </c>
      <c r="L25" s="1">
        <v>0.8</v>
      </c>
      <c r="M25" s="1">
        <v>0.2</v>
      </c>
      <c r="N25">
        <v>116.9</v>
      </c>
      <c r="O25">
        <f t="shared" si="0"/>
        <v>116.9</v>
      </c>
    </row>
    <row r="26" spans="1:15" x14ac:dyDescent="0.3">
      <c r="A26">
        <v>1945</v>
      </c>
      <c r="B26" s="1">
        <v>0.1</v>
      </c>
      <c r="C26" s="1">
        <v>4.3</v>
      </c>
      <c r="D26" s="1">
        <v>5</v>
      </c>
      <c r="E26" s="1">
        <v>24.3</v>
      </c>
      <c r="F26" s="1">
        <v>18.8</v>
      </c>
      <c r="G26" s="1">
        <v>42.5</v>
      </c>
      <c r="H26" s="1">
        <v>16.899999999999999</v>
      </c>
      <c r="I26" s="1">
        <v>17.5</v>
      </c>
      <c r="J26" s="1">
        <v>8.8000000000000007</v>
      </c>
      <c r="K26" s="1">
        <v>2.9</v>
      </c>
      <c r="L26" s="1">
        <v>0.9</v>
      </c>
      <c r="M26" s="1">
        <v>0.5</v>
      </c>
      <c r="N26">
        <v>142.5</v>
      </c>
      <c r="O26">
        <f t="shared" si="0"/>
        <v>142.50000000000003</v>
      </c>
    </row>
    <row r="27" spans="1:15" x14ac:dyDescent="0.3">
      <c r="A27">
        <v>1946</v>
      </c>
      <c r="B27" s="1">
        <v>20.9</v>
      </c>
      <c r="C27" s="1">
        <v>6.5</v>
      </c>
      <c r="D27" s="1">
        <v>12.6</v>
      </c>
      <c r="E27" s="1">
        <v>5.8</v>
      </c>
      <c r="F27" s="1">
        <v>24.6</v>
      </c>
      <c r="G27" s="1">
        <v>7.5</v>
      </c>
      <c r="H27" s="1">
        <v>9.3000000000000007</v>
      </c>
      <c r="I27" s="1">
        <v>6.4</v>
      </c>
      <c r="J27" s="1">
        <v>3.2</v>
      </c>
      <c r="K27" s="1">
        <v>2.4</v>
      </c>
      <c r="L27" s="1">
        <v>1.3</v>
      </c>
      <c r="M27" s="1">
        <v>23.7</v>
      </c>
      <c r="N27">
        <v>124.2</v>
      </c>
      <c r="O27">
        <f t="shared" si="0"/>
        <v>124.20000000000002</v>
      </c>
    </row>
    <row r="28" spans="1:15" x14ac:dyDescent="0.3">
      <c r="A28">
        <v>1947</v>
      </c>
      <c r="B28" s="1">
        <v>28.3</v>
      </c>
      <c r="C28" s="1">
        <v>8</v>
      </c>
      <c r="D28" s="1">
        <v>34.9</v>
      </c>
      <c r="E28" s="1">
        <v>19.399999999999999</v>
      </c>
      <c r="F28" s="1">
        <v>34</v>
      </c>
      <c r="G28" s="1">
        <v>145.1</v>
      </c>
      <c r="H28" s="1">
        <v>42.4</v>
      </c>
      <c r="I28" s="1">
        <v>5.7</v>
      </c>
      <c r="J28" s="1">
        <v>2.1</v>
      </c>
      <c r="K28" s="1">
        <v>1</v>
      </c>
      <c r="L28" s="1">
        <v>0.5</v>
      </c>
      <c r="M28" s="1">
        <v>0.1</v>
      </c>
      <c r="N28">
        <v>321.5</v>
      </c>
      <c r="O28">
        <f t="shared" si="0"/>
        <v>321.5</v>
      </c>
    </row>
    <row r="29" spans="1:15" x14ac:dyDescent="0.3">
      <c r="A29">
        <v>1948</v>
      </c>
      <c r="B29" s="1">
        <v>2.4</v>
      </c>
      <c r="C29" s="1">
        <v>0.7</v>
      </c>
      <c r="D29" s="1">
        <v>0.1</v>
      </c>
      <c r="E29" s="1">
        <v>9.1999999999999993</v>
      </c>
      <c r="F29" s="1">
        <v>4.7</v>
      </c>
      <c r="G29" s="1">
        <v>21.9</v>
      </c>
      <c r="H29" s="1">
        <v>6.3</v>
      </c>
      <c r="I29" s="1">
        <v>10.3</v>
      </c>
      <c r="J29" s="1">
        <v>4.3</v>
      </c>
      <c r="K29" s="1">
        <v>2.7</v>
      </c>
      <c r="L29" s="1">
        <v>1.4</v>
      </c>
      <c r="M29" s="1">
        <v>0.8</v>
      </c>
      <c r="N29">
        <v>64.8</v>
      </c>
      <c r="O29">
        <f t="shared" si="0"/>
        <v>64.8</v>
      </c>
    </row>
    <row r="30" spans="1:15" x14ac:dyDescent="0.3">
      <c r="A30">
        <v>1949</v>
      </c>
      <c r="B30" s="1">
        <v>6.3</v>
      </c>
      <c r="C30" s="1">
        <v>19.2</v>
      </c>
      <c r="D30" s="1">
        <v>17.7</v>
      </c>
      <c r="E30" s="1">
        <v>12.2</v>
      </c>
      <c r="F30" s="1">
        <v>38.200000000000003</v>
      </c>
      <c r="G30" s="1">
        <v>123.8</v>
      </c>
      <c r="H30" s="1">
        <v>148.19999999999999</v>
      </c>
      <c r="I30" s="1">
        <v>53.3</v>
      </c>
      <c r="J30" s="1">
        <v>9.1999999999999993</v>
      </c>
      <c r="K30" s="1">
        <v>36.299999999999997</v>
      </c>
      <c r="L30" s="1">
        <v>110.7</v>
      </c>
      <c r="M30" s="1">
        <v>27.5</v>
      </c>
      <c r="N30">
        <v>602.6</v>
      </c>
      <c r="O30">
        <f t="shared" si="0"/>
        <v>602.6</v>
      </c>
    </row>
    <row r="31" spans="1:15" x14ac:dyDescent="0.3">
      <c r="A31">
        <v>1950</v>
      </c>
      <c r="B31" s="1">
        <v>1.1000000000000001</v>
      </c>
      <c r="C31" s="1">
        <v>2.7</v>
      </c>
      <c r="D31" s="1">
        <v>23.8</v>
      </c>
      <c r="E31" s="1">
        <v>39.700000000000003</v>
      </c>
      <c r="F31" s="1">
        <v>35.6</v>
      </c>
      <c r="G31" s="1">
        <v>49.9</v>
      </c>
      <c r="H31" s="1">
        <v>23.9</v>
      </c>
      <c r="I31" s="1">
        <v>5.2</v>
      </c>
      <c r="J31" s="1">
        <v>4.3</v>
      </c>
      <c r="K31" s="1">
        <v>2.8</v>
      </c>
      <c r="L31" s="1">
        <v>2.4</v>
      </c>
      <c r="M31" s="1">
        <v>2.8</v>
      </c>
      <c r="N31">
        <v>194.2</v>
      </c>
      <c r="O31">
        <f t="shared" si="0"/>
        <v>194.20000000000005</v>
      </c>
    </row>
    <row r="32" spans="1:15" x14ac:dyDescent="0.3">
      <c r="A32">
        <v>1951</v>
      </c>
      <c r="B32" s="1">
        <v>71.2</v>
      </c>
      <c r="C32" s="1">
        <v>17.600000000000001</v>
      </c>
      <c r="D32" s="1">
        <v>0.6</v>
      </c>
      <c r="E32" s="1">
        <v>7.8</v>
      </c>
      <c r="F32" s="1">
        <v>34.4</v>
      </c>
      <c r="G32" s="1">
        <v>15.2</v>
      </c>
      <c r="H32" s="1">
        <v>4.5</v>
      </c>
      <c r="I32" s="1">
        <v>1.9</v>
      </c>
      <c r="J32" s="1">
        <v>2.7</v>
      </c>
      <c r="K32" s="1">
        <v>36.299999999999997</v>
      </c>
      <c r="L32" s="1">
        <v>17.100000000000001</v>
      </c>
      <c r="M32" s="1">
        <v>7.2</v>
      </c>
      <c r="N32">
        <v>216.5</v>
      </c>
      <c r="O32">
        <f t="shared" si="0"/>
        <v>216.49999999999997</v>
      </c>
    </row>
    <row r="33" spans="1:15" x14ac:dyDescent="0.3">
      <c r="A33">
        <v>1952</v>
      </c>
      <c r="B33" s="1">
        <v>2.5</v>
      </c>
      <c r="C33" s="1">
        <v>22.8</v>
      </c>
      <c r="D33" s="1">
        <v>10.7</v>
      </c>
      <c r="E33" s="1">
        <v>4.3</v>
      </c>
      <c r="F33" s="1">
        <v>64</v>
      </c>
      <c r="G33" s="1">
        <v>27.2</v>
      </c>
      <c r="H33" s="1">
        <v>42.2</v>
      </c>
      <c r="I33" s="1">
        <v>12.1</v>
      </c>
      <c r="J33" s="1">
        <v>1.9</v>
      </c>
      <c r="K33" s="1">
        <v>0.7</v>
      </c>
      <c r="L33" s="1">
        <v>4.3</v>
      </c>
      <c r="M33" s="1">
        <v>1.9</v>
      </c>
      <c r="N33">
        <v>194.6</v>
      </c>
      <c r="O33">
        <f t="shared" si="0"/>
        <v>194.6</v>
      </c>
    </row>
    <row r="34" spans="1:15" x14ac:dyDescent="0.3">
      <c r="A34">
        <v>1953</v>
      </c>
      <c r="B34" s="1">
        <v>31.9</v>
      </c>
      <c r="C34" s="1">
        <v>33.9</v>
      </c>
      <c r="D34" s="1">
        <v>22.9</v>
      </c>
      <c r="E34" s="1">
        <v>5.5</v>
      </c>
      <c r="F34" s="1">
        <v>36.299999999999997</v>
      </c>
      <c r="G34" s="1">
        <v>62.6</v>
      </c>
      <c r="H34" s="1">
        <v>16.899999999999999</v>
      </c>
      <c r="I34" s="1">
        <v>6.5</v>
      </c>
      <c r="J34" s="1">
        <v>4.5</v>
      </c>
      <c r="K34" s="1">
        <v>2.2000000000000002</v>
      </c>
      <c r="L34" s="1">
        <v>0.7</v>
      </c>
      <c r="M34" s="1">
        <v>0.3</v>
      </c>
      <c r="N34">
        <v>224.2</v>
      </c>
      <c r="O34">
        <f t="shared" si="0"/>
        <v>224.2</v>
      </c>
    </row>
    <row r="35" spans="1:15" x14ac:dyDescent="0.3">
      <c r="A35">
        <v>1954</v>
      </c>
      <c r="B35" s="1">
        <v>0.2</v>
      </c>
      <c r="C35" s="1">
        <v>4.5</v>
      </c>
      <c r="D35" s="1">
        <v>6.6</v>
      </c>
      <c r="E35" s="1">
        <v>140.69999999999999</v>
      </c>
      <c r="F35" s="1">
        <v>140.80000000000001</v>
      </c>
      <c r="G35" s="1">
        <v>33.4</v>
      </c>
      <c r="H35" s="1">
        <v>18.600000000000001</v>
      </c>
      <c r="I35" s="1">
        <v>7.6</v>
      </c>
      <c r="J35" s="1">
        <v>2.7</v>
      </c>
      <c r="K35" s="1">
        <v>3</v>
      </c>
      <c r="L35" s="1">
        <v>1.9</v>
      </c>
      <c r="M35" s="1">
        <v>0.5</v>
      </c>
      <c r="N35">
        <v>360.5</v>
      </c>
      <c r="O35">
        <f t="shared" si="0"/>
        <v>360.5</v>
      </c>
    </row>
    <row r="36" spans="1:15" x14ac:dyDescent="0.3">
      <c r="A36">
        <v>1955</v>
      </c>
      <c r="B36" s="1">
        <v>6.6</v>
      </c>
      <c r="C36" s="1">
        <v>15.8</v>
      </c>
      <c r="D36" s="1">
        <v>42.3</v>
      </c>
      <c r="E36" s="1">
        <v>11.3</v>
      </c>
      <c r="F36" s="1">
        <v>119.7</v>
      </c>
      <c r="G36" s="1">
        <v>83.8</v>
      </c>
      <c r="H36" s="1">
        <v>22.7</v>
      </c>
      <c r="I36" s="1">
        <v>16.7</v>
      </c>
      <c r="J36" s="1">
        <v>5.5</v>
      </c>
      <c r="K36" s="1">
        <v>1.7</v>
      </c>
      <c r="L36" s="1">
        <v>0.7</v>
      </c>
      <c r="M36" s="1">
        <v>0.2</v>
      </c>
      <c r="N36">
        <v>327</v>
      </c>
      <c r="O36">
        <f t="shared" si="0"/>
        <v>326.99999999999994</v>
      </c>
    </row>
    <row r="37" spans="1:15" x14ac:dyDescent="0.3">
      <c r="A37">
        <v>1956</v>
      </c>
      <c r="B37" s="1">
        <v>20.100000000000001</v>
      </c>
      <c r="C37" s="1">
        <v>6.9</v>
      </c>
      <c r="D37" s="1">
        <v>102.2</v>
      </c>
      <c r="E37" s="1">
        <v>44.4</v>
      </c>
      <c r="F37" s="1">
        <v>15</v>
      </c>
      <c r="G37" s="1">
        <v>14.9</v>
      </c>
      <c r="H37" s="1">
        <v>17.2</v>
      </c>
      <c r="I37" s="1">
        <v>4.8</v>
      </c>
      <c r="J37" s="1">
        <v>2.7</v>
      </c>
      <c r="K37" s="1">
        <v>5.0999999999999996</v>
      </c>
      <c r="L37" s="1">
        <v>13.1</v>
      </c>
      <c r="M37" s="1">
        <v>96.4</v>
      </c>
      <c r="N37">
        <v>342.8</v>
      </c>
      <c r="O37">
        <f t="shared" si="0"/>
        <v>342.79999999999995</v>
      </c>
    </row>
    <row r="38" spans="1:15" x14ac:dyDescent="0.3">
      <c r="A38">
        <v>1957</v>
      </c>
      <c r="B38" s="1">
        <v>44</v>
      </c>
      <c r="C38" s="1">
        <v>24.7</v>
      </c>
      <c r="D38" s="1">
        <v>14.3</v>
      </c>
      <c r="E38" s="1">
        <v>78.900000000000006</v>
      </c>
      <c r="F38" s="1">
        <v>32.299999999999997</v>
      </c>
      <c r="G38" s="1">
        <v>14.5</v>
      </c>
      <c r="H38" s="1">
        <v>36.1</v>
      </c>
      <c r="I38" s="1">
        <v>39.9</v>
      </c>
      <c r="J38" s="1">
        <v>10.5</v>
      </c>
      <c r="K38" s="1">
        <v>1.5</v>
      </c>
      <c r="L38" s="1">
        <v>0.4</v>
      </c>
      <c r="M38" s="1">
        <v>1.1000000000000001</v>
      </c>
      <c r="N38">
        <v>298.2</v>
      </c>
      <c r="O38">
        <f t="shared" si="0"/>
        <v>298.2</v>
      </c>
    </row>
    <row r="39" spans="1:15" x14ac:dyDescent="0.3">
      <c r="A39">
        <v>1958</v>
      </c>
      <c r="B39" s="1">
        <v>1.4</v>
      </c>
      <c r="C39" s="1">
        <v>22.2</v>
      </c>
      <c r="D39" s="1">
        <v>20</v>
      </c>
      <c r="E39" s="1">
        <v>9.4</v>
      </c>
      <c r="F39" s="1">
        <v>18.399999999999999</v>
      </c>
      <c r="G39" s="1">
        <v>20.100000000000001</v>
      </c>
      <c r="H39" s="1">
        <v>68.7</v>
      </c>
      <c r="I39" s="1">
        <v>53.6</v>
      </c>
      <c r="J39" s="1">
        <v>11.9</v>
      </c>
      <c r="K39" s="1">
        <v>38</v>
      </c>
      <c r="L39" s="1">
        <v>11.4</v>
      </c>
      <c r="M39" s="1">
        <v>0.8</v>
      </c>
      <c r="N39">
        <v>275.89999999999998</v>
      </c>
      <c r="O39">
        <f t="shared" si="0"/>
        <v>275.89999999999998</v>
      </c>
    </row>
    <row r="40" spans="1:15" x14ac:dyDescent="0.3">
      <c r="A40">
        <v>1959</v>
      </c>
      <c r="B40" s="1">
        <v>8.3000000000000007</v>
      </c>
      <c r="C40" s="1">
        <v>18.600000000000001</v>
      </c>
      <c r="D40" s="1">
        <v>64.7</v>
      </c>
      <c r="E40" s="1">
        <v>16.3</v>
      </c>
      <c r="F40" s="1">
        <v>29</v>
      </c>
      <c r="G40" s="1">
        <v>40.799999999999997</v>
      </c>
      <c r="H40" s="1">
        <v>23.9</v>
      </c>
      <c r="I40" s="1">
        <v>6.3</v>
      </c>
      <c r="J40" s="1">
        <v>3.3</v>
      </c>
      <c r="K40" s="1">
        <v>3.9</v>
      </c>
      <c r="L40" s="1">
        <v>10.8</v>
      </c>
      <c r="M40" s="1">
        <v>3.8</v>
      </c>
      <c r="N40">
        <v>229.7</v>
      </c>
      <c r="O40">
        <f t="shared" si="0"/>
        <v>229.70000000000005</v>
      </c>
    </row>
    <row r="41" spans="1:15" x14ac:dyDescent="0.3">
      <c r="A41">
        <v>1960</v>
      </c>
      <c r="B41" s="1">
        <v>25.5</v>
      </c>
      <c r="C41" s="1">
        <v>27.1</v>
      </c>
      <c r="D41" s="1">
        <v>9.4</v>
      </c>
      <c r="E41" s="1">
        <v>16.5</v>
      </c>
      <c r="F41" s="1">
        <v>5.4</v>
      </c>
      <c r="G41" s="1">
        <v>48.4</v>
      </c>
      <c r="H41" s="1">
        <v>73.5</v>
      </c>
      <c r="I41" s="1">
        <v>30.8</v>
      </c>
      <c r="J41" s="1">
        <v>22.4</v>
      </c>
      <c r="K41" s="1">
        <v>8.6999999999999993</v>
      </c>
      <c r="L41" s="1">
        <v>4.0999999999999996</v>
      </c>
      <c r="M41" s="1">
        <v>1.5</v>
      </c>
      <c r="N41">
        <v>273.3</v>
      </c>
      <c r="O41">
        <f t="shared" si="0"/>
        <v>273.3</v>
      </c>
    </row>
    <row r="42" spans="1:15" x14ac:dyDescent="0.3">
      <c r="A42">
        <v>1961</v>
      </c>
      <c r="B42" s="1">
        <v>0.3</v>
      </c>
      <c r="C42" s="1">
        <v>32.6</v>
      </c>
      <c r="D42" s="1">
        <v>18.2</v>
      </c>
      <c r="E42" s="1">
        <v>5</v>
      </c>
      <c r="F42" s="1">
        <v>133.80000000000001</v>
      </c>
      <c r="G42" s="1">
        <v>51.2</v>
      </c>
      <c r="H42" s="1">
        <v>17.3</v>
      </c>
      <c r="I42" s="1">
        <v>4.5999999999999996</v>
      </c>
      <c r="J42" s="1">
        <v>0.8</v>
      </c>
      <c r="K42" s="1">
        <v>0.2</v>
      </c>
      <c r="L42" s="1">
        <v>0.4</v>
      </c>
      <c r="M42" s="1">
        <v>0.2</v>
      </c>
      <c r="N42">
        <v>264.60000000000002</v>
      </c>
      <c r="O42">
        <f t="shared" si="0"/>
        <v>264.60000000000002</v>
      </c>
    </row>
    <row r="43" spans="1:15" x14ac:dyDescent="0.3">
      <c r="A43">
        <v>1962</v>
      </c>
      <c r="B43" s="1">
        <v>0.5</v>
      </c>
      <c r="C43" s="1">
        <v>48.4</v>
      </c>
      <c r="D43" s="1">
        <v>12.2</v>
      </c>
      <c r="E43" s="1">
        <v>51.5</v>
      </c>
      <c r="F43" s="1">
        <v>22.5</v>
      </c>
      <c r="G43" s="1">
        <v>58.2</v>
      </c>
      <c r="H43" s="1">
        <v>95.2</v>
      </c>
      <c r="I43" s="1">
        <v>25</v>
      </c>
      <c r="J43" s="1">
        <v>4.4000000000000004</v>
      </c>
      <c r="K43" s="1">
        <v>13.4</v>
      </c>
      <c r="L43" s="1">
        <v>5.5</v>
      </c>
      <c r="M43" s="1">
        <v>0.9</v>
      </c>
      <c r="N43">
        <v>337.7</v>
      </c>
      <c r="O43">
        <f t="shared" si="0"/>
        <v>337.69999999999993</v>
      </c>
    </row>
    <row r="44" spans="1:15" x14ac:dyDescent="0.3">
      <c r="A44">
        <v>1963</v>
      </c>
      <c r="B44" s="1">
        <v>8.5</v>
      </c>
      <c r="C44" s="1">
        <v>67</v>
      </c>
      <c r="D44" s="1">
        <v>48.5</v>
      </c>
      <c r="E44" s="1">
        <v>14.4</v>
      </c>
      <c r="F44" s="1">
        <v>9.4</v>
      </c>
      <c r="G44" s="1">
        <v>96.4</v>
      </c>
      <c r="H44" s="1">
        <v>30.9</v>
      </c>
      <c r="I44" s="1">
        <v>3.8</v>
      </c>
      <c r="J44" s="1">
        <v>7.8</v>
      </c>
      <c r="K44" s="1">
        <v>3.3</v>
      </c>
      <c r="L44" s="1">
        <v>1</v>
      </c>
      <c r="M44" s="1">
        <v>0.6</v>
      </c>
      <c r="N44">
        <v>291.60000000000002</v>
      </c>
      <c r="O44">
        <f t="shared" si="0"/>
        <v>291.60000000000008</v>
      </c>
    </row>
    <row r="45" spans="1:15" x14ac:dyDescent="0.3">
      <c r="A45">
        <v>1964</v>
      </c>
      <c r="B45" s="1">
        <v>97.8</v>
      </c>
      <c r="C45" s="1">
        <v>25.6</v>
      </c>
      <c r="D45" s="1">
        <v>19.2</v>
      </c>
      <c r="E45" s="1">
        <v>23.4</v>
      </c>
      <c r="F45" s="1">
        <v>5</v>
      </c>
      <c r="G45" s="1">
        <v>1</v>
      </c>
      <c r="H45" s="1">
        <v>85.1</v>
      </c>
      <c r="I45" s="1">
        <v>21.7</v>
      </c>
      <c r="J45" s="1">
        <v>12.9</v>
      </c>
      <c r="K45" s="1">
        <v>7.1</v>
      </c>
      <c r="L45" s="1">
        <v>8</v>
      </c>
      <c r="M45" s="1">
        <v>4.9000000000000004</v>
      </c>
      <c r="N45">
        <v>311.7</v>
      </c>
      <c r="O45">
        <f t="shared" si="0"/>
        <v>311.7</v>
      </c>
    </row>
    <row r="46" spans="1:15" x14ac:dyDescent="0.3">
      <c r="A46">
        <v>1965</v>
      </c>
      <c r="B46" s="1">
        <v>4.4000000000000004</v>
      </c>
      <c r="C46" s="1">
        <v>11.3</v>
      </c>
      <c r="D46" s="1">
        <v>4</v>
      </c>
      <c r="E46" s="1">
        <v>144</v>
      </c>
      <c r="F46" s="1">
        <v>72.599999999999994</v>
      </c>
      <c r="G46" s="1">
        <v>9.6999999999999993</v>
      </c>
      <c r="H46" s="1">
        <v>4.5999999999999996</v>
      </c>
      <c r="I46" s="1">
        <v>3</v>
      </c>
      <c r="J46" s="1">
        <v>1.7</v>
      </c>
      <c r="K46" s="1">
        <v>0.9</v>
      </c>
      <c r="L46" s="1">
        <v>0.6</v>
      </c>
      <c r="M46" s="1">
        <v>0.3</v>
      </c>
      <c r="N46">
        <v>257.10000000000002</v>
      </c>
      <c r="O46">
        <f t="shared" si="0"/>
        <v>257.09999999999997</v>
      </c>
    </row>
    <row r="47" spans="1:15" x14ac:dyDescent="0.3">
      <c r="A47">
        <v>1966</v>
      </c>
      <c r="B47" s="1">
        <v>0.8</v>
      </c>
      <c r="C47" s="1">
        <v>9.3000000000000007</v>
      </c>
      <c r="D47" s="1">
        <v>8.5</v>
      </c>
      <c r="E47" s="1">
        <v>199.2</v>
      </c>
      <c r="F47" s="1">
        <v>67.3</v>
      </c>
      <c r="G47" s="1">
        <v>22.9</v>
      </c>
      <c r="H47" s="1">
        <v>104.7</v>
      </c>
      <c r="I47" s="1">
        <v>40.700000000000003</v>
      </c>
      <c r="J47" s="1">
        <v>16.8</v>
      </c>
      <c r="K47" s="1">
        <v>6.5</v>
      </c>
      <c r="L47" s="1">
        <v>13.7</v>
      </c>
      <c r="M47" s="1">
        <v>5.5</v>
      </c>
      <c r="N47">
        <v>495.9</v>
      </c>
      <c r="O47">
        <f t="shared" si="0"/>
        <v>495.89999999999992</v>
      </c>
    </row>
    <row r="48" spans="1:15" x14ac:dyDescent="0.3">
      <c r="A48">
        <v>1967</v>
      </c>
      <c r="B48" s="1">
        <v>3.5</v>
      </c>
      <c r="C48" s="1">
        <v>24.3</v>
      </c>
      <c r="D48" s="1">
        <v>7</v>
      </c>
      <c r="E48" s="1">
        <v>5.6</v>
      </c>
      <c r="F48" s="1">
        <v>2</v>
      </c>
      <c r="G48" s="1">
        <v>8.8000000000000007</v>
      </c>
      <c r="H48" s="1">
        <v>9</v>
      </c>
      <c r="I48" s="1">
        <v>40</v>
      </c>
      <c r="J48" s="1">
        <v>2.5</v>
      </c>
      <c r="K48" s="1">
        <v>6.3</v>
      </c>
      <c r="L48" s="1">
        <v>0.9</v>
      </c>
      <c r="M48" s="1">
        <v>5.2</v>
      </c>
      <c r="N48">
        <v>115.1</v>
      </c>
      <c r="O48">
        <f t="shared" si="0"/>
        <v>115.10000000000001</v>
      </c>
    </row>
    <row r="49" spans="1:15" x14ac:dyDescent="0.3">
      <c r="A49">
        <v>1968</v>
      </c>
      <c r="B49" s="1">
        <v>7.6</v>
      </c>
      <c r="C49" s="1">
        <v>2.2999999999999998</v>
      </c>
      <c r="D49" s="1">
        <v>44.8</v>
      </c>
      <c r="E49" s="1">
        <v>3.7</v>
      </c>
      <c r="F49" s="1">
        <v>2.4</v>
      </c>
      <c r="G49" s="1">
        <v>25.6</v>
      </c>
      <c r="H49" s="1">
        <v>62.3</v>
      </c>
      <c r="I49" s="1">
        <v>28.1</v>
      </c>
      <c r="J49" s="1">
        <v>9.9</v>
      </c>
      <c r="K49" s="1">
        <v>1.7</v>
      </c>
      <c r="L49" s="1">
        <v>1.4</v>
      </c>
      <c r="M49" s="1">
        <v>1.7</v>
      </c>
      <c r="N49">
        <v>191.5</v>
      </c>
      <c r="O49">
        <f t="shared" si="0"/>
        <v>191.49999999999997</v>
      </c>
    </row>
    <row r="50" spans="1:15" x14ac:dyDescent="0.3">
      <c r="A50">
        <v>1969</v>
      </c>
      <c r="B50" s="1">
        <v>55.1</v>
      </c>
      <c r="C50" s="1">
        <v>16.399999999999999</v>
      </c>
      <c r="D50" s="1">
        <v>2.4</v>
      </c>
      <c r="E50" s="1">
        <v>10.9</v>
      </c>
      <c r="F50" s="1">
        <v>20.5</v>
      </c>
      <c r="G50" s="1">
        <v>2.2999999999999998</v>
      </c>
      <c r="H50" s="1">
        <v>1</v>
      </c>
      <c r="I50" s="1">
        <v>1.1000000000000001</v>
      </c>
      <c r="J50" s="1">
        <v>0.9</v>
      </c>
      <c r="K50" s="1">
        <v>0.5</v>
      </c>
      <c r="L50" s="1">
        <v>0.5</v>
      </c>
      <c r="M50" s="1">
        <v>4.9000000000000004</v>
      </c>
      <c r="N50">
        <v>116.5</v>
      </c>
      <c r="O50">
        <f t="shared" si="0"/>
        <v>116.50000000000001</v>
      </c>
    </row>
    <row r="51" spans="1:15" x14ac:dyDescent="0.3">
      <c r="A51">
        <v>1970</v>
      </c>
      <c r="B51" s="1">
        <v>42.4</v>
      </c>
      <c r="C51" s="1">
        <v>21.2</v>
      </c>
      <c r="D51" s="1">
        <v>87.3</v>
      </c>
      <c r="E51" s="1">
        <v>64</v>
      </c>
      <c r="F51" s="1">
        <v>32.4</v>
      </c>
      <c r="G51" s="1">
        <v>8.6999999999999993</v>
      </c>
      <c r="H51" s="1">
        <v>31.4</v>
      </c>
      <c r="I51" s="1">
        <v>21.9</v>
      </c>
      <c r="J51" s="1">
        <v>3</v>
      </c>
      <c r="K51" s="1">
        <v>2.4</v>
      </c>
      <c r="L51" s="1">
        <v>1.1000000000000001</v>
      </c>
      <c r="M51" s="1">
        <v>0.3</v>
      </c>
      <c r="N51">
        <v>316.10000000000002</v>
      </c>
      <c r="O51">
        <f t="shared" si="0"/>
        <v>316.09999999999997</v>
      </c>
    </row>
    <row r="52" spans="1:15" x14ac:dyDescent="0.3">
      <c r="A52">
        <v>1971</v>
      </c>
      <c r="B52" s="1">
        <v>1.2</v>
      </c>
      <c r="C52" s="1">
        <v>0.8</v>
      </c>
      <c r="D52" s="1">
        <v>6.2</v>
      </c>
      <c r="E52" s="1">
        <v>100.6</v>
      </c>
      <c r="F52" s="1">
        <v>110.3</v>
      </c>
      <c r="G52" s="1">
        <v>185.3</v>
      </c>
      <c r="H52" s="1">
        <v>16.399999999999999</v>
      </c>
      <c r="I52" s="1">
        <v>29.1</v>
      </c>
      <c r="J52" s="1">
        <v>3.9</v>
      </c>
      <c r="K52" s="1">
        <v>2.5</v>
      </c>
      <c r="L52" s="1">
        <v>1</v>
      </c>
      <c r="M52" s="1">
        <v>1.4</v>
      </c>
      <c r="N52">
        <v>458.7</v>
      </c>
      <c r="O52">
        <f t="shared" si="0"/>
        <v>458.69999999999993</v>
      </c>
    </row>
    <row r="53" spans="1:15" x14ac:dyDescent="0.3">
      <c r="A53">
        <v>1972</v>
      </c>
      <c r="B53" s="1">
        <v>7.2</v>
      </c>
      <c r="C53" s="1">
        <v>7.9</v>
      </c>
      <c r="D53" s="1">
        <v>2.4</v>
      </c>
      <c r="E53" s="1">
        <v>1.3</v>
      </c>
      <c r="F53" s="1">
        <v>72.2</v>
      </c>
      <c r="G53" s="1">
        <v>7.5</v>
      </c>
      <c r="H53" s="1">
        <v>6.7</v>
      </c>
      <c r="I53" s="1">
        <v>3</v>
      </c>
      <c r="J53" s="1">
        <v>1.5</v>
      </c>
      <c r="K53" s="1">
        <v>0.7</v>
      </c>
      <c r="L53" s="1">
        <v>22.8</v>
      </c>
      <c r="M53" s="1">
        <v>12.1</v>
      </c>
      <c r="N53">
        <v>145.30000000000001</v>
      </c>
      <c r="O53">
        <f t="shared" si="0"/>
        <v>145.30000000000001</v>
      </c>
    </row>
    <row r="54" spans="1:15" x14ac:dyDescent="0.3">
      <c r="A54">
        <v>1973</v>
      </c>
      <c r="B54" s="1">
        <v>5.0999999999999996</v>
      </c>
      <c r="C54" s="1">
        <v>6.2</v>
      </c>
      <c r="D54" s="1">
        <v>13.2</v>
      </c>
      <c r="E54" s="1">
        <v>87.9</v>
      </c>
      <c r="F54" s="1">
        <v>110.8</v>
      </c>
      <c r="G54" s="1">
        <v>18.8</v>
      </c>
      <c r="H54" s="1">
        <v>20.100000000000001</v>
      </c>
      <c r="I54" s="1">
        <v>8.3000000000000007</v>
      </c>
      <c r="J54" s="1">
        <v>9.6999999999999993</v>
      </c>
      <c r="K54" s="1">
        <v>5.4</v>
      </c>
      <c r="L54" s="1">
        <v>16.600000000000001</v>
      </c>
      <c r="M54" s="1">
        <v>7.3</v>
      </c>
      <c r="N54">
        <v>309.39999999999998</v>
      </c>
      <c r="O54">
        <f t="shared" si="0"/>
        <v>309.40000000000003</v>
      </c>
    </row>
    <row r="55" spans="1:15" x14ac:dyDescent="0.3">
      <c r="A55">
        <v>1974</v>
      </c>
      <c r="B55" s="1">
        <v>4.3</v>
      </c>
      <c r="C55" s="1">
        <v>97.4</v>
      </c>
      <c r="D55" s="1">
        <v>47.4</v>
      </c>
      <c r="E55" s="1">
        <v>13.4</v>
      </c>
      <c r="F55" s="1">
        <v>96.7</v>
      </c>
      <c r="G55" s="1">
        <v>73</v>
      </c>
      <c r="H55" s="1">
        <v>18.399999999999999</v>
      </c>
      <c r="I55" s="1">
        <v>3.7</v>
      </c>
      <c r="J55" s="1">
        <v>2</v>
      </c>
      <c r="K55" s="1">
        <v>5.9</v>
      </c>
      <c r="L55" s="1">
        <v>2.8</v>
      </c>
      <c r="M55" s="1">
        <v>29.2</v>
      </c>
      <c r="N55">
        <v>394.2</v>
      </c>
      <c r="O55">
        <f t="shared" si="0"/>
        <v>394.19999999999993</v>
      </c>
    </row>
    <row r="56" spans="1:15" x14ac:dyDescent="0.3">
      <c r="A56">
        <v>1975</v>
      </c>
      <c r="B56" s="1">
        <v>29.1</v>
      </c>
      <c r="C56" s="1">
        <v>100</v>
      </c>
      <c r="D56" s="1">
        <v>96.8</v>
      </c>
      <c r="E56" s="1">
        <v>167.4</v>
      </c>
      <c r="F56" s="1">
        <v>110.2</v>
      </c>
      <c r="G56" s="1">
        <v>169.3</v>
      </c>
      <c r="H56" s="1">
        <v>48.6</v>
      </c>
      <c r="I56" s="1">
        <v>27.7</v>
      </c>
      <c r="J56" s="1">
        <v>28</v>
      </c>
      <c r="K56" s="1">
        <v>2.4</v>
      </c>
      <c r="L56" s="1">
        <v>1.1000000000000001</v>
      </c>
      <c r="M56" s="1">
        <v>14.4</v>
      </c>
      <c r="N56">
        <v>795</v>
      </c>
      <c r="O56">
        <f t="shared" si="0"/>
        <v>795</v>
      </c>
    </row>
    <row r="57" spans="1:15" x14ac:dyDescent="0.3">
      <c r="A57">
        <v>1976</v>
      </c>
      <c r="B57" s="1">
        <v>138.6</v>
      </c>
      <c r="C57" s="1">
        <v>70.400000000000006</v>
      </c>
      <c r="D57" s="1">
        <v>4.7</v>
      </c>
      <c r="E57" s="1">
        <v>25.9</v>
      </c>
      <c r="F57" s="1">
        <v>70.5</v>
      </c>
      <c r="G57" s="1">
        <v>158</v>
      </c>
      <c r="H57" s="1">
        <v>12.3</v>
      </c>
      <c r="I57" s="1">
        <v>6.9</v>
      </c>
      <c r="J57" s="1">
        <v>2.9</v>
      </c>
      <c r="K57" s="1">
        <v>1.1000000000000001</v>
      </c>
      <c r="L57" s="1">
        <v>0.5</v>
      </c>
      <c r="M57" s="1">
        <v>6.8</v>
      </c>
      <c r="N57">
        <v>498.6</v>
      </c>
      <c r="O57">
        <f t="shared" si="0"/>
        <v>498.6</v>
      </c>
    </row>
    <row r="58" spans="1:15" x14ac:dyDescent="0.3">
      <c r="A58">
        <v>1977</v>
      </c>
      <c r="B58" s="1">
        <v>44.5</v>
      </c>
      <c r="C58" s="1">
        <v>22.8</v>
      </c>
      <c r="D58" s="1">
        <v>20.399999999999999</v>
      </c>
      <c r="E58" s="1">
        <v>169.9</v>
      </c>
      <c r="F58" s="1">
        <v>26.9</v>
      </c>
      <c r="G58" s="1">
        <v>30.4</v>
      </c>
      <c r="H58" s="1">
        <v>139.30000000000001</v>
      </c>
      <c r="I58" s="1">
        <v>17.399999999999999</v>
      </c>
      <c r="J58" s="1">
        <v>7.2</v>
      </c>
      <c r="K58" s="1">
        <v>5.5</v>
      </c>
      <c r="L58" s="1">
        <v>0.7</v>
      </c>
      <c r="M58" s="1">
        <v>44.8</v>
      </c>
      <c r="N58">
        <v>529.79999999999995</v>
      </c>
      <c r="O58">
        <f t="shared" si="0"/>
        <v>529.79999999999995</v>
      </c>
    </row>
    <row r="59" spans="1:15" x14ac:dyDescent="0.3">
      <c r="A59">
        <v>1978</v>
      </c>
      <c r="B59" s="1">
        <v>18.100000000000001</v>
      </c>
      <c r="C59" s="1">
        <v>12.7</v>
      </c>
      <c r="D59" s="1">
        <v>78.3</v>
      </c>
      <c r="E59" s="1">
        <v>12.5</v>
      </c>
      <c r="F59" s="1">
        <v>20.399999999999999</v>
      </c>
      <c r="G59" s="1">
        <v>12.1</v>
      </c>
      <c r="H59" s="1">
        <v>1.5</v>
      </c>
      <c r="I59" s="1">
        <v>6.4</v>
      </c>
      <c r="J59" s="1">
        <v>3.8</v>
      </c>
      <c r="K59" s="1">
        <v>14.8</v>
      </c>
      <c r="L59" s="1">
        <v>57.5</v>
      </c>
      <c r="M59" s="1">
        <v>21.7</v>
      </c>
      <c r="N59">
        <v>259.8</v>
      </c>
      <c r="O59">
        <f t="shared" si="0"/>
        <v>259.8</v>
      </c>
    </row>
    <row r="60" spans="1:15" x14ac:dyDescent="0.3">
      <c r="A60">
        <v>1979</v>
      </c>
      <c r="B60" s="1">
        <v>34.5</v>
      </c>
      <c r="C60" s="1">
        <v>26.2</v>
      </c>
      <c r="D60" s="1">
        <v>44.9</v>
      </c>
      <c r="E60" s="1">
        <v>22.8</v>
      </c>
      <c r="F60" s="1">
        <v>22.6</v>
      </c>
      <c r="G60" s="1">
        <v>4.3</v>
      </c>
      <c r="H60" s="1">
        <v>2.4</v>
      </c>
      <c r="I60" s="1">
        <v>1.1000000000000001</v>
      </c>
      <c r="J60" s="1">
        <v>1.2</v>
      </c>
      <c r="K60" s="1">
        <v>0.5</v>
      </c>
      <c r="L60" s="1">
        <v>0.6</v>
      </c>
      <c r="M60" s="1">
        <v>3.2</v>
      </c>
      <c r="N60">
        <v>164.3</v>
      </c>
      <c r="O60">
        <f t="shared" si="0"/>
        <v>164.29999999999998</v>
      </c>
    </row>
    <row r="61" spans="1:15" x14ac:dyDescent="0.3">
      <c r="A61">
        <v>1980</v>
      </c>
      <c r="B61" s="1">
        <v>6.6</v>
      </c>
      <c r="C61" s="1">
        <v>28</v>
      </c>
      <c r="D61" s="1">
        <v>35</v>
      </c>
      <c r="E61" s="1">
        <v>161.5</v>
      </c>
      <c r="F61" s="1">
        <v>42.9</v>
      </c>
      <c r="G61" s="1">
        <v>69.2</v>
      </c>
      <c r="H61" s="1">
        <v>27.2</v>
      </c>
      <c r="I61" s="1">
        <v>14.3</v>
      </c>
      <c r="J61" s="1">
        <v>25.4</v>
      </c>
      <c r="K61" s="1">
        <v>1.2</v>
      </c>
      <c r="L61" s="1">
        <v>18.7</v>
      </c>
      <c r="M61" s="1">
        <v>12.9</v>
      </c>
      <c r="N61">
        <v>442.9</v>
      </c>
      <c r="O61">
        <f t="shared" si="0"/>
        <v>442.89999999999992</v>
      </c>
    </row>
    <row r="62" spans="1:15" x14ac:dyDescent="0.3">
      <c r="A62">
        <v>1981</v>
      </c>
      <c r="B62" s="1">
        <v>5.6</v>
      </c>
      <c r="C62" s="1">
        <v>54.3</v>
      </c>
      <c r="D62" s="1">
        <v>42.4</v>
      </c>
      <c r="E62" s="1">
        <v>11.2</v>
      </c>
      <c r="F62" s="1">
        <v>26.6</v>
      </c>
      <c r="G62" s="1">
        <v>11</v>
      </c>
      <c r="H62" s="1">
        <v>76.099999999999994</v>
      </c>
      <c r="I62" s="1">
        <v>12.3</v>
      </c>
      <c r="J62" s="1">
        <v>3</v>
      </c>
      <c r="K62" s="1">
        <v>1.4</v>
      </c>
      <c r="L62" s="1">
        <v>0.9</v>
      </c>
      <c r="M62" s="1">
        <v>0.9</v>
      </c>
      <c r="N62">
        <v>245.7</v>
      </c>
      <c r="O62">
        <f t="shared" si="0"/>
        <v>245.70000000000002</v>
      </c>
    </row>
    <row r="63" spans="1:15" x14ac:dyDescent="0.3">
      <c r="A63">
        <v>1982</v>
      </c>
      <c r="B63" s="1">
        <v>36.799999999999997</v>
      </c>
      <c r="C63" s="1">
        <v>99.5</v>
      </c>
      <c r="D63" s="1">
        <v>11.6</v>
      </c>
      <c r="E63" s="1">
        <v>6.6</v>
      </c>
      <c r="F63" s="1">
        <v>7</v>
      </c>
      <c r="G63" s="1">
        <v>6</v>
      </c>
      <c r="H63" s="1">
        <v>3.4</v>
      </c>
      <c r="I63" s="1">
        <v>4</v>
      </c>
      <c r="J63" s="1">
        <v>2.4</v>
      </c>
      <c r="K63" s="1">
        <v>1.5</v>
      </c>
      <c r="L63" s="1">
        <v>1.2</v>
      </c>
      <c r="M63" s="1">
        <v>0.9</v>
      </c>
      <c r="N63">
        <v>180.9</v>
      </c>
      <c r="O63">
        <f t="shared" si="0"/>
        <v>180.9</v>
      </c>
    </row>
    <row r="64" spans="1:15" x14ac:dyDescent="0.3">
      <c r="A64">
        <v>1983</v>
      </c>
      <c r="B64" s="1">
        <v>9.6</v>
      </c>
      <c r="C64" s="1">
        <v>48.5</v>
      </c>
      <c r="D64" s="1">
        <v>21.9</v>
      </c>
      <c r="E64" s="1">
        <v>38.1</v>
      </c>
      <c r="F64" s="1">
        <v>3.8</v>
      </c>
      <c r="G64" s="1">
        <v>9</v>
      </c>
      <c r="H64" s="1">
        <v>6.7</v>
      </c>
      <c r="I64" s="1">
        <v>32.700000000000003</v>
      </c>
      <c r="J64" s="1">
        <v>1.5</v>
      </c>
      <c r="K64" s="1">
        <v>0.5</v>
      </c>
      <c r="L64" s="1">
        <v>1.4</v>
      </c>
      <c r="M64" s="1">
        <v>5.2</v>
      </c>
      <c r="N64">
        <v>178.9</v>
      </c>
      <c r="O64">
        <f t="shared" si="0"/>
        <v>178.89999999999995</v>
      </c>
    </row>
    <row r="65" spans="1:15" x14ac:dyDescent="0.3">
      <c r="A65">
        <v>1984</v>
      </c>
      <c r="B65" s="1">
        <v>5.6</v>
      </c>
      <c r="C65" s="1">
        <v>13.2</v>
      </c>
      <c r="D65" s="1">
        <v>8.3000000000000007</v>
      </c>
      <c r="E65" s="1">
        <v>8.1</v>
      </c>
      <c r="F65" s="1">
        <v>23.7</v>
      </c>
      <c r="G65" s="1">
        <v>41.7</v>
      </c>
      <c r="H65" s="1">
        <v>10.9</v>
      </c>
      <c r="I65" s="1">
        <v>1.6</v>
      </c>
      <c r="J65" s="1">
        <v>0.9</v>
      </c>
      <c r="K65" s="1">
        <v>0.3</v>
      </c>
      <c r="L65" s="1">
        <v>0.2</v>
      </c>
      <c r="M65" s="1">
        <v>0.1</v>
      </c>
      <c r="N65">
        <v>114.6</v>
      </c>
      <c r="O65">
        <f t="shared" si="0"/>
        <v>114.6</v>
      </c>
    </row>
    <row r="66" spans="1:15" x14ac:dyDescent="0.3">
      <c r="A66">
        <v>1985</v>
      </c>
      <c r="B66" s="1">
        <v>2.1</v>
      </c>
      <c r="C66" s="1">
        <v>11.2</v>
      </c>
      <c r="D66" s="1">
        <v>50.8</v>
      </c>
      <c r="E66" s="1">
        <v>10.1</v>
      </c>
      <c r="F66" s="1">
        <v>18.7</v>
      </c>
      <c r="G66" s="1">
        <v>6.5</v>
      </c>
      <c r="H66" s="1">
        <v>8.9</v>
      </c>
      <c r="I66" s="1">
        <v>2.2000000000000002</v>
      </c>
      <c r="J66" s="1">
        <v>14.6</v>
      </c>
      <c r="K66" s="1">
        <v>0.9</v>
      </c>
      <c r="L66" s="1">
        <v>5.9</v>
      </c>
      <c r="M66" s="1">
        <v>7.6</v>
      </c>
      <c r="N66">
        <v>139.5</v>
      </c>
      <c r="O66">
        <f t="shared" ref="O66:O85" si="1">SUM(B66:M66)</f>
        <v>139.5</v>
      </c>
    </row>
    <row r="67" spans="1:15" x14ac:dyDescent="0.3">
      <c r="A67">
        <v>1986</v>
      </c>
      <c r="B67" s="1">
        <v>77</v>
      </c>
      <c r="C67" s="1">
        <v>109</v>
      </c>
      <c r="D67" s="1">
        <v>7.2</v>
      </c>
      <c r="E67" s="1">
        <v>1.3</v>
      </c>
      <c r="F67" s="1">
        <v>5.9</v>
      </c>
      <c r="G67" s="1">
        <v>13.2</v>
      </c>
      <c r="H67" s="1">
        <v>31.4</v>
      </c>
      <c r="I67" s="1">
        <v>2.2000000000000002</v>
      </c>
      <c r="J67" s="1">
        <v>0.7</v>
      </c>
      <c r="K67" s="1">
        <v>0.4</v>
      </c>
      <c r="L67" s="1">
        <v>9.9</v>
      </c>
      <c r="M67" s="1">
        <v>61.1</v>
      </c>
      <c r="N67">
        <v>319.3</v>
      </c>
      <c r="O67">
        <f t="shared" si="1"/>
        <v>319.3</v>
      </c>
    </row>
    <row r="68" spans="1:15" x14ac:dyDescent="0.3">
      <c r="A68">
        <v>1987</v>
      </c>
      <c r="B68" s="1">
        <v>34.700000000000003</v>
      </c>
      <c r="C68" s="1">
        <v>59.7</v>
      </c>
      <c r="D68" s="1">
        <v>44.3</v>
      </c>
      <c r="E68" s="1">
        <v>18.100000000000001</v>
      </c>
      <c r="F68" s="1">
        <v>59.7</v>
      </c>
      <c r="G68" s="1">
        <v>146.6</v>
      </c>
      <c r="H68" s="1">
        <v>62.5</v>
      </c>
      <c r="I68" s="1">
        <v>14</v>
      </c>
      <c r="J68" s="1">
        <v>12.8</v>
      </c>
      <c r="K68" s="1">
        <v>11.4</v>
      </c>
      <c r="L68" s="1">
        <v>3.3</v>
      </c>
      <c r="M68" s="1">
        <v>25.5</v>
      </c>
      <c r="N68">
        <v>492.6</v>
      </c>
      <c r="O68">
        <f t="shared" si="1"/>
        <v>492.6</v>
      </c>
    </row>
    <row r="69" spans="1:15" x14ac:dyDescent="0.3">
      <c r="A69">
        <v>1988</v>
      </c>
      <c r="B69" s="1">
        <v>66.3</v>
      </c>
      <c r="C69" s="1">
        <v>33.9</v>
      </c>
      <c r="D69" s="1">
        <v>62.3</v>
      </c>
      <c r="E69" s="1">
        <v>61.3</v>
      </c>
      <c r="F69" s="1">
        <v>152.69999999999999</v>
      </c>
      <c r="G69" s="1">
        <v>28</v>
      </c>
      <c r="H69" s="1">
        <v>16.3</v>
      </c>
      <c r="I69" s="1">
        <v>36.4</v>
      </c>
      <c r="J69" s="1">
        <v>53.5</v>
      </c>
      <c r="K69" s="1">
        <v>5.2</v>
      </c>
      <c r="L69" s="1">
        <v>3</v>
      </c>
      <c r="M69" s="1">
        <v>0.9</v>
      </c>
      <c r="N69">
        <v>519.79999999999995</v>
      </c>
      <c r="O69">
        <f t="shared" si="1"/>
        <v>519.79999999999995</v>
      </c>
    </row>
    <row r="70" spans="1:15" x14ac:dyDescent="0.3">
      <c r="A70">
        <v>1989</v>
      </c>
      <c r="B70" s="1">
        <v>4.4000000000000004</v>
      </c>
      <c r="C70" s="1">
        <v>52.7</v>
      </c>
      <c r="D70" s="1">
        <v>11.4</v>
      </c>
      <c r="E70" s="1">
        <v>8.8000000000000007</v>
      </c>
      <c r="F70" s="1">
        <v>20.2</v>
      </c>
      <c r="G70" s="1">
        <v>30.8</v>
      </c>
      <c r="H70" s="1">
        <v>76</v>
      </c>
      <c r="I70" s="1">
        <v>20.100000000000001</v>
      </c>
      <c r="J70" s="1">
        <v>7.4</v>
      </c>
      <c r="K70" s="1">
        <v>5.2</v>
      </c>
      <c r="L70" s="1">
        <v>4.3</v>
      </c>
      <c r="M70" s="1">
        <v>1.2</v>
      </c>
      <c r="N70">
        <v>242.5</v>
      </c>
      <c r="O70">
        <f t="shared" si="1"/>
        <v>242.5</v>
      </c>
    </row>
    <row r="71" spans="1:15" x14ac:dyDescent="0.3">
      <c r="A71">
        <v>1990</v>
      </c>
      <c r="B71" s="1">
        <v>1</v>
      </c>
      <c r="C71" s="1">
        <v>0.4</v>
      </c>
      <c r="D71" s="1">
        <v>9.6999999999999993</v>
      </c>
      <c r="E71" s="1">
        <v>125.3</v>
      </c>
      <c r="F71" s="1">
        <v>109.5</v>
      </c>
      <c r="G71" s="1">
        <v>102.8</v>
      </c>
      <c r="H71" s="1">
        <v>4.5999999999999996</v>
      </c>
      <c r="I71" s="1">
        <v>1.2</v>
      </c>
      <c r="J71" s="1">
        <v>1.1000000000000001</v>
      </c>
      <c r="K71" s="1">
        <v>0.3</v>
      </c>
      <c r="L71" s="1">
        <v>0.2</v>
      </c>
      <c r="M71" s="1">
        <v>1.1000000000000001</v>
      </c>
      <c r="N71">
        <v>357.2</v>
      </c>
      <c r="O71">
        <f t="shared" si="1"/>
        <v>357.20000000000005</v>
      </c>
    </row>
    <row r="72" spans="1:15" x14ac:dyDescent="0.3">
      <c r="A72">
        <v>1991</v>
      </c>
      <c r="B72" s="1">
        <v>99.4</v>
      </c>
      <c r="C72" s="1">
        <v>21.4</v>
      </c>
      <c r="D72" s="1">
        <v>8.5</v>
      </c>
      <c r="E72" s="1">
        <v>1.2</v>
      </c>
      <c r="F72" s="1">
        <v>0.9</v>
      </c>
      <c r="G72" s="1">
        <v>0.8</v>
      </c>
      <c r="H72" s="1">
        <v>0.6</v>
      </c>
      <c r="I72" s="1">
        <v>0.1</v>
      </c>
      <c r="J72" s="1">
        <v>0.1</v>
      </c>
      <c r="K72" s="1">
        <v>0.1</v>
      </c>
      <c r="L72" s="1">
        <v>0.3</v>
      </c>
      <c r="M72" s="1">
        <v>1.2</v>
      </c>
      <c r="N72">
        <v>134.6</v>
      </c>
      <c r="O72">
        <f t="shared" si="1"/>
        <v>134.6</v>
      </c>
    </row>
    <row r="73" spans="1:15" x14ac:dyDescent="0.3">
      <c r="A73">
        <v>1992</v>
      </c>
      <c r="B73" s="1">
        <v>11.5</v>
      </c>
      <c r="C73" s="1">
        <v>52.5</v>
      </c>
      <c r="D73" s="1">
        <v>3.1</v>
      </c>
      <c r="E73" s="1">
        <v>7.7</v>
      </c>
      <c r="F73" s="1">
        <v>51.3</v>
      </c>
      <c r="G73" s="1">
        <v>25.3</v>
      </c>
      <c r="H73" s="1">
        <v>52.4</v>
      </c>
      <c r="I73" s="1">
        <v>6</v>
      </c>
      <c r="J73" s="1">
        <v>2.5</v>
      </c>
      <c r="K73" s="1">
        <v>0.9</v>
      </c>
      <c r="L73" s="1">
        <v>1.2</v>
      </c>
      <c r="M73" s="1">
        <v>0.6</v>
      </c>
      <c r="N73">
        <v>215</v>
      </c>
      <c r="O73">
        <f t="shared" si="1"/>
        <v>215</v>
      </c>
    </row>
    <row r="74" spans="1:15" x14ac:dyDescent="0.3">
      <c r="A74">
        <v>1993</v>
      </c>
      <c r="B74" s="1">
        <v>58.9</v>
      </c>
      <c r="C74" s="1">
        <v>41</v>
      </c>
      <c r="D74" s="1">
        <v>34.5</v>
      </c>
      <c r="E74" s="1">
        <v>80.7</v>
      </c>
      <c r="F74" s="1">
        <v>113.6</v>
      </c>
      <c r="G74" s="1">
        <v>23.1</v>
      </c>
      <c r="H74" s="1">
        <v>14.9</v>
      </c>
      <c r="I74" s="1">
        <v>7.7</v>
      </c>
      <c r="J74" s="1">
        <v>1.3</v>
      </c>
      <c r="K74" s="1">
        <v>0.6</v>
      </c>
      <c r="L74" s="1">
        <v>0.5</v>
      </c>
      <c r="M74" s="1">
        <v>0.2</v>
      </c>
      <c r="N74">
        <v>377</v>
      </c>
      <c r="O74">
        <f t="shared" si="1"/>
        <v>377.00000000000006</v>
      </c>
    </row>
    <row r="75" spans="1:15" x14ac:dyDescent="0.3">
      <c r="A75">
        <v>1994</v>
      </c>
      <c r="B75" s="1">
        <v>0.2</v>
      </c>
      <c r="C75" s="1">
        <v>3.3</v>
      </c>
      <c r="D75" s="1">
        <v>1.8</v>
      </c>
      <c r="E75" s="1">
        <v>10.1</v>
      </c>
      <c r="F75" s="1">
        <v>8.5</v>
      </c>
      <c r="G75" s="1">
        <v>7.9</v>
      </c>
      <c r="H75" s="1">
        <v>7.1</v>
      </c>
      <c r="I75" s="1">
        <v>13.3</v>
      </c>
      <c r="J75" s="1">
        <v>1.9</v>
      </c>
      <c r="K75" s="1">
        <v>0.6</v>
      </c>
      <c r="L75" s="1">
        <v>0.6</v>
      </c>
      <c r="M75" s="1">
        <v>0.5</v>
      </c>
      <c r="N75">
        <v>55.8</v>
      </c>
      <c r="O75">
        <f t="shared" si="1"/>
        <v>55.800000000000004</v>
      </c>
    </row>
    <row r="76" spans="1:15" x14ac:dyDescent="0.3">
      <c r="A76">
        <v>1995</v>
      </c>
      <c r="B76" s="1">
        <v>28.4</v>
      </c>
      <c r="C76" s="1">
        <v>40.799999999999997</v>
      </c>
      <c r="D76" s="1">
        <v>104.7</v>
      </c>
      <c r="E76" s="1">
        <v>39.700000000000003</v>
      </c>
      <c r="F76" s="1">
        <v>98.3</v>
      </c>
      <c r="G76" s="1">
        <v>120.1</v>
      </c>
      <c r="H76" s="1">
        <v>9.8000000000000007</v>
      </c>
      <c r="I76" s="1">
        <v>9.1999999999999993</v>
      </c>
      <c r="J76" s="1">
        <v>13.6</v>
      </c>
      <c r="K76" s="1">
        <v>17.100000000000001</v>
      </c>
      <c r="L76" s="1">
        <v>14.2</v>
      </c>
      <c r="M76" s="1">
        <v>5.3</v>
      </c>
      <c r="N76">
        <v>501.2</v>
      </c>
      <c r="O76">
        <f t="shared" si="1"/>
        <v>501.20000000000005</v>
      </c>
    </row>
    <row r="77" spans="1:15" x14ac:dyDescent="0.3">
      <c r="A77">
        <v>1996</v>
      </c>
      <c r="B77" s="1">
        <f>Sim_Mal9!B77</f>
        <v>60.44</v>
      </c>
      <c r="C77" s="1">
        <f>Sim_Mal9!C77</f>
        <v>151.12</v>
      </c>
      <c r="D77" s="1">
        <f>Sim_Mal9!D77</f>
        <v>98.71</v>
      </c>
      <c r="E77" s="1">
        <f>Sim_Mal9!E77</f>
        <v>15.88</v>
      </c>
      <c r="F77" s="1">
        <f>Sim_Mal9!F77</f>
        <v>7.4</v>
      </c>
      <c r="G77" s="1">
        <f>Sim_Mal9!G77</f>
        <v>8.7200000000000006</v>
      </c>
      <c r="H77" s="1">
        <f>Sim_Mal9!H77</f>
        <v>8.08</v>
      </c>
      <c r="I77" s="1">
        <f>Sim_Mal9!I77</f>
        <v>5.92</v>
      </c>
      <c r="J77" s="1">
        <f>Sim_Mal9!J77</f>
        <v>4.4800000000000004</v>
      </c>
      <c r="K77" s="1">
        <f>Sim_Mal9!K77</f>
        <v>4.54</v>
      </c>
      <c r="L77" s="1">
        <f>Sim_Mal9!L77</f>
        <v>5.05</v>
      </c>
      <c r="M77" s="1">
        <f>Sim_Mal9!M77</f>
        <v>2.59</v>
      </c>
      <c r="O77">
        <f t="shared" si="1"/>
        <v>372.93</v>
      </c>
    </row>
    <row r="78" spans="1:15" x14ac:dyDescent="0.3">
      <c r="A78">
        <v>1997</v>
      </c>
      <c r="B78" s="1">
        <f>Sim_Mal9!B78</f>
        <v>0.56000000000000005</v>
      </c>
      <c r="C78" s="1">
        <f>Sim_Mal9!C78</f>
        <v>0.21</v>
      </c>
      <c r="D78" s="1">
        <f>Sim_Mal9!D78</f>
        <v>0.11</v>
      </c>
      <c r="E78" s="1">
        <f>Sim_Mal9!E78</f>
        <v>0.56999999999999995</v>
      </c>
      <c r="F78" s="1">
        <f>Sim_Mal9!F78</f>
        <v>3.17</v>
      </c>
      <c r="G78" s="1">
        <f>Sim_Mal9!G78</f>
        <v>121.55</v>
      </c>
      <c r="H78" s="1">
        <f>Sim_Mal9!H78</f>
        <v>107.62</v>
      </c>
      <c r="I78" s="1">
        <f>Sim_Mal9!I78</f>
        <v>2.31</v>
      </c>
      <c r="J78" s="1">
        <f>Sim_Mal9!J78</f>
        <v>1.51</v>
      </c>
      <c r="K78" s="1">
        <f>Sim_Mal9!K78</f>
        <v>12.95</v>
      </c>
      <c r="L78" s="1">
        <f>Sim_Mal9!L78</f>
        <v>11.53</v>
      </c>
      <c r="M78" s="1">
        <f>Sim_Mal9!M78</f>
        <v>3.33</v>
      </c>
      <c r="O78">
        <f t="shared" si="1"/>
        <v>265.41999999999996</v>
      </c>
    </row>
    <row r="79" spans="1:15" x14ac:dyDescent="0.3">
      <c r="A79">
        <v>1998</v>
      </c>
      <c r="B79" s="1">
        <f>Sim_Mal9!B79</f>
        <v>30.49</v>
      </c>
      <c r="C79" s="1">
        <f>Sim_Mal9!C79</f>
        <v>57.64</v>
      </c>
      <c r="D79" s="1">
        <f>Sim_Mal9!D79</f>
        <v>31.36</v>
      </c>
      <c r="E79" s="1">
        <f>Sim_Mal9!E79</f>
        <v>110</v>
      </c>
      <c r="F79" s="1">
        <f>Sim_Mal9!F79</f>
        <v>99.51</v>
      </c>
      <c r="G79" s="1">
        <f>Sim_Mal9!G79</f>
        <v>12.63</v>
      </c>
      <c r="H79" s="1">
        <f>Sim_Mal9!H79</f>
        <v>8.68</v>
      </c>
      <c r="I79" s="1">
        <f>Sim_Mal9!I79</f>
        <v>3.98</v>
      </c>
      <c r="J79" s="1">
        <f>Sim_Mal9!J79</f>
        <v>2.89</v>
      </c>
      <c r="K79" s="1">
        <f>Sim_Mal9!K79</f>
        <v>1.52</v>
      </c>
      <c r="L79" s="1">
        <f>Sim_Mal9!L79</f>
        <v>0.96</v>
      </c>
      <c r="M79" s="1">
        <f>Sim_Mal9!M79</f>
        <v>0.36</v>
      </c>
      <c r="O79">
        <f t="shared" si="1"/>
        <v>360.02</v>
      </c>
    </row>
    <row r="80" spans="1:15" x14ac:dyDescent="0.3">
      <c r="A80">
        <v>1999</v>
      </c>
      <c r="B80" s="1">
        <f>Sim_Mal9!B80</f>
        <v>5.0599999999999996</v>
      </c>
      <c r="C80" s="1">
        <f>Sim_Mal9!C80</f>
        <v>3.6</v>
      </c>
      <c r="D80" s="1">
        <f>Sim_Mal9!D80</f>
        <v>120.57</v>
      </c>
      <c r="E80" s="1">
        <f>Sim_Mal9!E80</f>
        <v>121</v>
      </c>
      <c r="F80" s="1">
        <f>Sim_Mal9!F80</f>
        <v>16.21</v>
      </c>
      <c r="G80" s="1">
        <f>Sim_Mal9!G80</f>
        <v>42.11</v>
      </c>
      <c r="H80" s="1">
        <f>Sim_Mal9!H80</f>
        <v>34.409999999999997</v>
      </c>
      <c r="I80" s="1">
        <f>Sim_Mal9!I80</f>
        <v>6.26</v>
      </c>
      <c r="J80" s="1">
        <f>Sim_Mal9!J80</f>
        <v>5.54</v>
      </c>
      <c r="K80" s="1">
        <f>Sim_Mal9!K80</f>
        <v>4.74</v>
      </c>
      <c r="L80" s="1">
        <f>Sim_Mal9!L80</f>
        <v>3.15</v>
      </c>
      <c r="M80" s="1">
        <f>Sim_Mal9!M80</f>
        <v>24.34</v>
      </c>
      <c r="O80">
        <f t="shared" si="1"/>
        <v>386.99</v>
      </c>
    </row>
    <row r="81" spans="1:15" x14ac:dyDescent="0.3">
      <c r="A81">
        <v>2000</v>
      </c>
      <c r="B81" s="1">
        <f>Sim_Mal9!B81</f>
        <v>26.9</v>
      </c>
      <c r="C81" s="1">
        <f>Sim_Mal9!C81</f>
        <v>7.94</v>
      </c>
      <c r="D81" s="1">
        <f>Sim_Mal9!D81</f>
        <v>14.42</v>
      </c>
      <c r="E81" s="1">
        <f>Sim_Mal9!E81</f>
        <v>9.8699999999999992</v>
      </c>
      <c r="F81" s="1">
        <f>Sim_Mal9!F81</f>
        <v>4.49</v>
      </c>
      <c r="G81" s="1">
        <f>Sim_Mal9!G81</f>
        <v>8.44</v>
      </c>
      <c r="H81" s="1">
        <f>Sim_Mal9!H81</f>
        <v>80.64</v>
      </c>
      <c r="I81" s="1">
        <f>Sim_Mal9!I81</f>
        <v>73.14</v>
      </c>
      <c r="J81" s="1">
        <f>Sim_Mal9!J81</f>
        <v>7.47</v>
      </c>
      <c r="K81" s="1">
        <f>Sim_Mal9!K81</f>
        <v>7.46</v>
      </c>
      <c r="L81" s="1">
        <f>Sim_Mal9!L81</f>
        <v>31.34</v>
      </c>
      <c r="M81" s="1">
        <f>Sim_Mal9!M81</f>
        <v>26.76</v>
      </c>
      <c r="O81">
        <f t="shared" si="1"/>
        <v>298.86999999999995</v>
      </c>
    </row>
    <row r="82" spans="1:15" x14ac:dyDescent="0.3">
      <c r="A82">
        <v>2001</v>
      </c>
      <c r="B82" s="1">
        <f>Sim_Mal9!B82</f>
        <v>25.33</v>
      </c>
      <c r="C82" s="1">
        <f>Sim_Mal9!C82</f>
        <v>68.459999999999994</v>
      </c>
      <c r="D82" s="1">
        <f>Sim_Mal9!D82</f>
        <v>212.11</v>
      </c>
      <c r="E82" s="1">
        <f>Sim_Mal9!E82</f>
        <v>161.11000000000001</v>
      </c>
      <c r="F82" s="1">
        <f>Sim_Mal9!F82</f>
        <v>6.99</v>
      </c>
      <c r="G82" s="1">
        <f>Sim_Mal9!G82</f>
        <v>3.74</v>
      </c>
      <c r="H82" s="1">
        <f>Sim_Mal9!H82</f>
        <v>7.58</v>
      </c>
      <c r="I82" s="1">
        <f>Sim_Mal9!I82</f>
        <v>36.04</v>
      </c>
      <c r="J82" s="1">
        <f>Sim_Mal9!J82</f>
        <v>32.340000000000003</v>
      </c>
      <c r="K82" s="1">
        <f>Sim_Mal9!K82</f>
        <v>5.24</v>
      </c>
      <c r="L82" s="1">
        <f>Sim_Mal9!L82</f>
        <v>58.86</v>
      </c>
      <c r="M82" s="1">
        <f>Sim_Mal9!M82</f>
        <v>55.69</v>
      </c>
      <c r="O82">
        <f t="shared" si="1"/>
        <v>673.49</v>
      </c>
    </row>
    <row r="83" spans="1:15" x14ac:dyDescent="0.3">
      <c r="A83">
        <v>2002</v>
      </c>
      <c r="B83" s="1">
        <f>Sim_Mal9!B83</f>
        <v>4.7699999999999996</v>
      </c>
      <c r="C83" s="1">
        <f>Sim_Mal9!C83</f>
        <v>0.77</v>
      </c>
      <c r="D83" s="1">
        <f>Sim_Mal9!D83</f>
        <v>0.24</v>
      </c>
      <c r="E83" s="1">
        <f>Sim_Mal9!E83</f>
        <v>0.14000000000000001</v>
      </c>
      <c r="F83" s="1">
        <f>Sim_Mal9!F83</f>
        <v>79.64</v>
      </c>
      <c r="G83" s="1">
        <f>Sim_Mal9!G83</f>
        <v>95.36</v>
      </c>
      <c r="H83" s="1">
        <f>Sim_Mal9!H83</f>
        <v>26.77</v>
      </c>
      <c r="I83" s="1">
        <f>Sim_Mal9!I83</f>
        <v>6.49</v>
      </c>
      <c r="J83" s="1">
        <f>Sim_Mal9!J83</f>
        <v>2.06</v>
      </c>
      <c r="K83" s="1">
        <f>Sim_Mal9!K83</f>
        <v>0.67</v>
      </c>
      <c r="L83" s="1">
        <f>Sim_Mal9!L83</f>
        <v>2.62</v>
      </c>
      <c r="M83" s="1">
        <f>Sim_Mal9!M83</f>
        <v>4.3</v>
      </c>
      <c r="O83">
        <f t="shared" si="1"/>
        <v>223.83000000000004</v>
      </c>
    </row>
    <row r="84" spans="1:15" x14ac:dyDescent="0.3">
      <c r="A84">
        <v>2003</v>
      </c>
      <c r="B84" s="1">
        <f>Sim_Mal9!B84</f>
        <v>2.4700000000000002</v>
      </c>
      <c r="C84" s="1">
        <f>Sim_Mal9!C84</f>
        <v>3.08</v>
      </c>
      <c r="D84" s="1">
        <f>Sim_Mal9!D84</f>
        <v>1.56</v>
      </c>
      <c r="E84" s="1">
        <f>Sim_Mal9!E84</f>
        <v>61.15</v>
      </c>
      <c r="F84" s="1">
        <f>Sim_Mal9!F84</f>
        <v>75.260000000000005</v>
      </c>
      <c r="G84" s="1">
        <f>Sim_Mal9!G84</f>
        <v>24.62</v>
      </c>
      <c r="H84" s="1">
        <f>Sim_Mal9!H84</f>
        <v>8.7100000000000009</v>
      </c>
      <c r="I84" s="1">
        <f>Sim_Mal9!I84</f>
        <v>3.32</v>
      </c>
      <c r="J84" s="1">
        <f>Sim_Mal9!J84</f>
        <v>2.29</v>
      </c>
      <c r="K84" s="1">
        <f>Sim_Mal9!K84</f>
        <v>6.28</v>
      </c>
      <c r="L84" s="1">
        <f>Sim_Mal9!L84</f>
        <v>6.92</v>
      </c>
      <c r="M84" s="1">
        <f>Sim_Mal9!M84</f>
        <v>6.26</v>
      </c>
      <c r="O84">
        <f t="shared" si="1"/>
        <v>201.92</v>
      </c>
    </row>
    <row r="85" spans="1:15" x14ac:dyDescent="0.3">
      <c r="A85">
        <v>2004</v>
      </c>
      <c r="B85" s="1">
        <f>Sim_Mal9!B85</f>
        <v>5.05</v>
      </c>
      <c r="C85" s="1">
        <f>Sim_Mal9!C85</f>
        <v>4.2</v>
      </c>
      <c r="D85" s="1">
        <f>Sim_Mal9!D85</f>
        <v>21.74</v>
      </c>
      <c r="E85" s="1">
        <f>Sim_Mal9!E85</f>
        <v>144.52000000000001</v>
      </c>
      <c r="F85" s="1">
        <f>Sim_Mal9!F85</f>
        <v>144.86000000000001</v>
      </c>
      <c r="G85" s="1">
        <f>Sim_Mal9!G85</f>
        <v>45.31</v>
      </c>
      <c r="H85" s="1">
        <f>Sim_Mal9!H85</f>
        <v>18.809999999999999</v>
      </c>
      <c r="I85" s="1">
        <f>Sim_Mal9!I85</f>
        <v>4.12</v>
      </c>
      <c r="J85" s="1">
        <f>Sim_Mal9!J85</f>
        <v>2.31</v>
      </c>
      <c r="K85" s="1">
        <f>Sim_Mal9!K85</f>
        <v>0.88</v>
      </c>
      <c r="L85" s="1">
        <f>Sim_Mal9!L85</f>
        <v>1.37</v>
      </c>
      <c r="M85" s="1">
        <f>Sim_Mal9!M85</f>
        <v>3.23</v>
      </c>
      <c r="O85">
        <f t="shared" si="1"/>
        <v>396.40000000000003</v>
      </c>
    </row>
    <row r="86" spans="1:15" x14ac:dyDescent="0.3">
      <c r="N86" s="5">
        <v>2004</v>
      </c>
      <c r="O86" s="6">
        <f>AVERAGE(O1:O85)</f>
        <v>291.71529411764709</v>
      </c>
    </row>
    <row r="87" spans="1:15" x14ac:dyDescent="0.3">
      <c r="N87" s="5">
        <v>1995</v>
      </c>
      <c r="O87" s="6">
        <f>AVERAGE(O1:O76)</f>
        <v>284.42013157894735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58" workbookViewId="0">
      <selection activeCell="R86" sqref="R86"/>
    </sheetView>
  </sheetViews>
  <sheetFormatPr defaultRowHeight="14.4" x14ac:dyDescent="0.3"/>
  <sheetData>
    <row r="1" spans="1:16" ht="15" x14ac:dyDescent="0.25">
      <c r="A1" s="5">
        <v>1920</v>
      </c>
      <c r="B1" s="5">
        <v>1.84</v>
      </c>
      <c r="C1" s="5">
        <v>9.4700000000000006</v>
      </c>
      <c r="D1" s="5">
        <v>13.13</v>
      </c>
      <c r="E1" s="5">
        <v>12.49</v>
      </c>
      <c r="F1" s="5">
        <v>15.74</v>
      </c>
      <c r="G1" s="5">
        <v>22.27</v>
      </c>
      <c r="H1" s="5">
        <v>14.1</v>
      </c>
      <c r="I1" s="5">
        <v>6.37</v>
      </c>
      <c r="J1" s="5">
        <v>9.3699999999999992</v>
      </c>
      <c r="K1" s="5">
        <v>13.02</v>
      </c>
      <c r="L1" s="5">
        <v>12.35</v>
      </c>
      <c r="M1" s="5">
        <v>7.24</v>
      </c>
      <c r="N1" s="5">
        <v>137.36000000000001</v>
      </c>
      <c r="O1" s="5">
        <v>11.45</v>
      </c>
      <c r="P1">
        <f>SUM(B1:M1)</f>
        <v>137.39000000000001</v>
      </c>
    </row>
    <row r="2" spans="1:16" ht="15" x14ac:dyDescent="0.25">
      <c r="A2" s="5">
        <v>1921</v>
      </c>
      <c r="B2" s="5">
        <v>3.06</v>
      </c>
      <c r="C2" s="5">
        <v>9.48</v>
      </c>
      <c r="D2" s="5">
        <v>13.13</v>
      </c>
      <c r="E2" s="5">
        <v>11.41</v>
      </c>
      <c r="F2" s="5">
        <v>7.42</v>
      </c>
      <c r="G2" s="5">
        <v>3.82</v>
      </c>
      <c r="H2" s="5">
        <v>3.38</v>
      </c>
      <c r="I2" s="5">
        <v>5.49</v>
      </c>
      <c r="J2" s="5">
        <v>13.68</v>
      </c>
      <c r="K2" s="5">
        <v>12.94</v>
      </c>
      <c r="L2" s="5">
        <v>6.11</v>
      </c>
      <c r="M2" s="5">
        <v>2.4</v>
      </c>
      <c r="N2" s="5">
        <v>92.31</v>
      </c>
      <c r="O2" s="5">
        <v>7.69</v>
      </c>
      <c r="P2">
        <f t="shared" ref="P2:P65" si="0">SUM(B2:M2)</f>
        <v>92.320000000000007</v>
      </c>
    </row>
    <row r="3" spans="1:16" ht="15" x14ac:dyDescent="0.25">
      <c r="A3" s="5">
        <v>1922</v>
      </c>
      <c r="B3" s="5">
        <v>8.67</v>
      </c>
      <c r="C3" s="5">
        <v>27.06</v>
      </c>
      <c r="D3" s="5">
        <v>19.36</v>
      </c>
      <c r="E3" s="5">
        <v>35.61</v>
      </c>
      <c r="F3" s="5">
        <v>64.239999999999995</v>
      </c>
      <c r="G3" s="5">
        <v>36.32</v>
      </c>
      <c r="H3" s="5">
        <v>9.31</v>
      </c>
      <c r="I3" s="5">
        <v>6.94</v>
      </c>
      <c r="J3" s="5">
        <v>10.36</v>
      </c>
      <c r="K3" s="5">
        <v>12.68</v>
      </c>
      <c r="L3" s="5">
        <v>8.19</v>
      </c>
      <c r="M3" s="5">
        <v>2.78</v>
      </c>
      <c r="N3" s="5">
        <v>241.52</v>
      </c>
      <c r="O3" s="5">
        <v>20.13</v>
      </c>
      <c r="P3">
        <f t="shared" si="0"/>
        <v>241.52</v>
      </c>
    </row>
    <row r="4" spans="1:16" ht="15" x14ac:dyDescent="0.25">
      <c r="A4" s="5">
        <v>1923</v>
      </c>
      <c r="B4" s="5">
        <v>1</v>
      </c>
      <c r="C4" s="5">
        <v>3.84</v>
      </c>
      <c r="D4" s="5">
        <v>2.36</v>
      </c>
      <c r="E4" s="5">
        <v>4.09</v>
      </c>
      <c r="F4" s="5">
        <v>6.39</v>
      </c>
      <c r="G4" s="5">
        <v>101.66</v>
      </c>
      <c r="H4" s="5">
        <v>89.32</v>
      </c>
      <c r="I4" s="5">
        <v>3.07</v>
      </c>
      <c r="J4" s="5">
        <v>1.65</v>
      </c>
      <c r="K4" s="5">
        <v>1.3</v>
      </c>
      <c r="L4" s="5">
        <v>1.48</v>
      </c>
      <c r="M4" s="5">
        <v>5.81</v>
      </c>
      <c r="N4" s="5">
        <v>221.97</v>
      </c>
      <c r="O4" s="5">
        <v>18.5</v>
      </c>
      <c r="P4">
        <f t="shared" si="0"/>
        <v>221.97</v>
      </c>
    </row>
    <row r="5" spans="1:16" ht="15" x14ac:dyDescent="0.25">
      <c r="A5" s="5">
        <v>1924</v>
      </c>
      <c r="B5" s="5">
        <v>7.18</v>
      </c>
      <c r="C5" s="5">
        <v>7.76</v>
      </c>
      <c r="D5" s="5">
        <v>9.24</v>
      </c>
      <c r="E5" s="5">
        <v>9.06</v>
      </c>
      <c r="F5" s="5">
        <v>46.44</v>
      </c>
      <c r="G5" s="5">
        <v>134.44999999999999</v>
      </c>
      <c r="H5" s="5">
        <v>148.91999999999999</v>
      </c>
      <c r="I5" s="5">
        <v>88.1</v>
      </c>
      <c r="J5" s="5">
        <v>31.67</v>
      </c>
      <c r="K5" s="5">
        <v>2.75</v>
      </c>
      <c r="L5" s="5">
        <v>1.61</v>
      </c>
      <c r="M5" s="5">
        <v>2.85</v>
      </c>
      <c r="N5" s="5">
        <v>490.03</v>
      </c>
      <c r="O5" s="5">
        <v>40.840000000000003</v>
      </c>
      <c r="P5">
        <f t="shared" si="0"/>
        <v>490.03000000000003</v>
      </c>
    </row>
    <row r="6" spans="1:16" ht="15" x14ac:dyDescent="0.25">
      <c r="A6" s="5">
        <v>1925</v>
      </c>
      <c r="B6" s="5">
        <v>4.49</v>
      </c>
      <c r="C6" s="5">
        <v>3.74</v>
      </c>
      <c r="D6" s="5">
        <v>2.0699999999999998</v>
      </c>
      <c r="E6" s="5">
        <v>6.75</v>
      </c>
      <c r="F6" s="5">
        <v>10.029999999999999</v>
      </c>
      <c r="G6" s="5">
        <v>34.22</v>
      </c>
      <c r="H6" s="5">
        <v>26.11</v>
      </c>
      <c r="I6" s="5">
        <v>3.34</v>
      </c>
      <c r="J6" s="5">
        <v>3.56</v>
      </c>
      <c r="K6" s="5">
        <v>2.5499999999999998</v>
      </c>
      <c r="L6" s="5">
        <v>0.97</v>
      </c>
      <c r="M6" s="5">
        <v>1.1200000000000001</v>
      </c>
      <c r="N6" s="5">
        <v>98.94</v>
      </c>
      <c r="O6" s="5">
        <v>8.25</v>
      </c>
      <c r="P6">
        <f t="shared" si="0"/>
        <v>98.95</v>
      </c>
    </row>
    <row r="7" spans="1:16" ht="15" x14ac:dyDescent="0.25">
      <c r="A7" s="5">
        <v>1926</v>
      </c>
      <c r="B7" s="5">
        <v>6.5</v>
      </c>
      <c r="C7" s="5">
        <v>6.42</v>
      </c>
      <c r="D7" s="5">
        <v>4.72</v>
      </c>
      <c r="E7" s="5">
        <v>6.53</v>
      </c>
      <c r="F7" s="5">
        <v>12.44</v>
      </c>
      <c r="G7" s="5">
        <v>11.5</v>
      </c>
      <c r="H7" s="5">
        <v>6.34</v>
      </c>
      <c r="I7" s="5">
        <v>1.92</v>
      </c>
      <c r="J7" s="5">
        <v>1.01</v>
      </c>
      <c r="K7" s="5">
        <v>3.27</v>
      </c>
      <c r="L7" s="5">
        <v>6.22</v>
      </c>
      <c r="M7" s="5">
        <v>3.79</v>
      </c>
      <c r="N7" s="5">
        <v>70.650000000000006</v>
      </c>
      <c r="O7" s="5">
        <v>5.89</v>
      </c>
      <c r="P7">
        <f t="shared" si="0"/>
        <v>70.660000000000011</v>
      </c>
    </row>
    <row r="8" spans="1:16" ht="15" x14ac:dyDescent="0.25">
      <c r="A8" s="5">
        <v>1927</v>
      </c>
      <c r="B8" s="5">
        <v>7.29</v>
      </c>
      <c r="C8" s="5">
        <v>6.64</v>
      </c>
      <c r="D8" s="5">
        <v>17.28</v>
      </c>
      <c r="E8" s="5">
        <v>68.36</v>
      </c>
      <c r="F8" s="5">
        <v>56.98</v>
      </c>
      <c r="G8" s="5">
        <v>12.4</v>
      </c>
      <c r="H8" s="5">
        <v>8.7799999999999994</v>
      </c>
      <c r="I8" s="5">
        <v>3.89</v>
      </c>
      <c r="J8" s="5">
        <v>1.91</v>
      </c>
      <c r="K8" s="5">
        <v>1.1399999999999999</v>
      </c>
      <c r="L8" s="5">
        <v>1.19</v>
      </c>
      <c r="M8" s="5">
        <v>1.3</v>
      </c>
      <c r="N8" s="5">
        <v>187.16</v>
      </c>
      <c r="O8" s="5">
        <v>15.6</v>
      </c>
      <c r="P8">
        <f t="shared" si="0"/>
        <v>187.15999999999997</v>
      </c>
    </row>
    <row r="9" spans="1:16" ht="15" x14ac:dyDescent="0.25">
      <c r="A9" s="5">
        <v>1928</v>
      </c>
      <c r="B9" s="5">
        <v>4.26</v>
      </c>
      <c r="C9" s="5">
        <v>15.57</v>
      </c>
      <c r="D9" s="5">
        <v>13.4</v>
      </c>
      <c r="E9" s="5">
        <v>21.05</v>
      </c>
      <c r="F9" s="5">
        <v>16.86</v>
      </c>
      <c r="G9" s="5">
        <v>30.49</v>
      </c>
      <c r="H9" s="5">
        <v>24.77</v>
      </c>
      <c r="I9" s="5">
        <v>6.75</v>
      </c>
      <c r="J9" s="5">
        <v>17.399999999999999</v>
      </c>
      <c r="K9" s="5">
        <v>21.25</v>
      </c>
      <c r="L9" s="5">
        <v>12.98</v>
      </c>
      <c r="M9" s="5">
        <v>43.07</v>
      </c>
      <c r="N9" s="5">
        <v>227.85</v>
      </c>
      <c r="O9" s="5">
        <v>18.989999999999998</v>
      </c>
      <c r="P9">
        <f t="shared" si="0"/>
        <v>227.84999999999997</v>
      </c>
    </row>
    <row r="10" spans="1:16" ht="15" x14ac:dyDescent="0.25">
      <c r="A10" s="5">
        <v>1929</v>
      </c>
      <c r="B10" s="5">
        <v>43.35</v>
      </c>
      <c r="C10" s="5">
        <v>10.199999999999999</v>
      </c>
      <c r="D10" s="5">
        <v>34.6</v>
      </c>
      <c r="E10" s="5">
        <v>28.75</v>
      </c>
      <c r="F10" s="5">
        <v>9.91</v>
      </c>
      <c r="G10" s="5">
        <v>42.98</v>
      </c>
      <c r="H10" s="5">
        <v>47.54</v>
      </c>
      <c r="I10" s="5">
        <v>16.66</v>
      </c>
      <c r="J10" s="5">
        <v>5.38</v>
      </c>
      <c r="K10" s="5">
        <v>3.11</v>
      </c>
      <c r="L10" s="5">
        <v>3.82</v>
      </c>
      <c r="M10" s="5">
        <v>2.4300000000000002</v>
      </c>
      <c r="N10" s="5">
        <v>248.72</v>
      </c>
      <c r="O10" s="5">
        <v>20.73</v>
      </c>
      <c r="P10">
        <f t="shared" si="0"/>
        <v>248.73</v>
      </c>
    </row>
    <row r="11" spans="1:16" ht="15" x14ac:dyDescent="0.25">
      <c r="A11" s="5">
        <v>1930</v>
      </c>
      <c r="B11" s="5">
        <v>2.88</v>
      </c>
      <c r="C11" s="5">
        <v>3.21</v>
      </c>
      <c r="D11" s="5">
        <v>2.91</v>
      </c>
      <c r="E11" s="5">
        <v>14.68</v>
      </c>
      <c r="F11" s="5">
        <v>21.02</v>
      </c>
      <c r="G11" s="5">
        <v>17.36</v>
      </c>
      <c r="H11" s="5">
        <v>110.19</v>
      </c>
      <c r="I11" s="5">
        <v>94.4</v>
      </c>
      <c r="J11" s="5">
        <v>2.83</v>
      </c>
      <c r="K11" s="5">
        <v>10.72</v>
      </c>
      <c r="L11" s="5">
        <v>9.89</v>
      </c>
      <c r="M11" s="5">
        <v>1.9</v>
      </c>
      <c r="N11" s="5">
        <v>291.98</v>
      </c>
      <c r="O11" s="5">
        <v>24.33</v>
      </c>
      <c r="P11">
        <f t="shared" si="0"/>
        <v>291.98999999999995</v>
      </c>
    </row>
    <row r="12" spans="1:16" ht="15" x14ac:dyDescent="0.25">
      <c r="A12" s="5">
        <v>1931</v>
      </c>
      <c r="B12" s="5">
        <v>6.02</v>
      </c>
      <c r="C12" s="5">
        <v>36.200000000000003</v>
      </c>
      <c r="D12" s="5">
        <v>27.42</v>
      </c>
      <c r="E12" s="5">
        <v>3.29</v>
      </c>
      <c r="F12" s="5">
        <v>25.4</v>
      </c>
      <c r="G12" s="5">
        <v>41.1</v>
      </c>
      <c r="H12" s="5">
        <v>17.14</v>
      </c>
      <c r="I12" s="5">
        <v>2.94</v>
      </c>
      <c r="J12" s="5">
        <v>2.93</v>
      </c>
      <c r="K12" s="5">
        <v>2.6</v>
      </c>
      <c r="L12" s="5">
        <v>1.58</v>
      </c>
      <c r="M12" s="5">
        <v>2.74</v>
      </c>
      <c r="N12" s="5">
        <v>169.36</v>
      </c>
      <c r="O12" s="5">
        <v>14.11</v>
      </c>
      <c r="P12">
        <f t="shared" si="0"/>
        <v>169.36</v>
      </c>
    </row>
    <row r="13" spans="1:16" ht="15" x14ac:dyDescent="0.25">
      <c r="A13" s="5">
        <v>1932</v>
      </c>
      <c r="B13" s="5">
        <v>2.71</v>
      </c>
      <c r="C13" s="5">
        <v>3.36</v>
      </c>
      <c r="D13" s="5">
        <v>11.17</v>
      </c>
      <c r="E13" s="5">
        <v>6.96</v>
      </c>
      <c r="F13" s="5">
        <v>1.88</v>
      </c>
      <c r="G13" s="5">
        <v>6.31</v>
      </c>
      <c r="H13" s="5">
        <v>7.1</v>
      </c>
      <c r="I13" s="5">
        <v>4.3499999999999996</v>
      </c>
      <c r="J13" s="5">
        <v>3</v>
      </c>
      <c r="K13" s="5">
        <v>3.55</v>
      </c>
      <c r="L13" s="5">
        <v>2.66</v>
      </c>
      <c r="M13" s="5">
        <v>1.21</v>
      </c>
      <c r="N13" s="5">
        <v>54.26</v>
      </c>
      <c r="O13" s="5">
        <v>4.5199999999999996</v>
      </c>
      <c r="P13">
        <f t="shared" si="0"/>
        <v>54.26</v>
      </c>
    </row>
    <row r="14" spans="1:16" ht="15" x14ac:dyDescent="0.25">
      <c r="A14" s="5">
        <v>1933</v>
      </c>
      <c r="B14" s="5">
        <v>0.39</v>
      </c>
      <c r="C14" s="5">
        <v>69.989999999999995</v>
      </c>
      <c r="D14" s="5">
        <v>134.65</v>
      </c>
      <c r="E14" s="5">
        <v>207.76</v>
      </c>
      <c r="F14" s="5">
        <v>129.15</v>
      </c>
      <c r="G14" s="5">
        <v>27.47</v>
      </c>
      <c r="H14" s="5">
        <v>47.53</v>
      </c>
      <c r="I14" s="5">
        <v>50.68</v>
      </c>
      <c r="J14" s="5">
        <v>27.48</v>
      </c>
      <c r="K14" s="5">
        <v>9.08</v>
      </c>
      <c r="L14" s="5">
        <v>8.2899999999999991</v>
      </c>
      <c r="M14" s="5">
        <v>4.43</v>
      </c>
      <c r="N14" s="5">
        <v>716.9</v>
      </c>
      <c r="O14" s="5">
        <v>59.74</v>
      </c>
      <c r="P14">
        <f t="shared" si="0"/>
        <v>716.89999999999986</v>
      </c>
    </row>
    <row r="15" spans="1:16" ht="15" x14ac:dyDescent="0.25">
      <c r="A15" s="5">
        <v>1934</v>
      </c>
      <c r="B15" s="5">
        <v>9.1999999999999993</v>
      </c>
      <c r="C15" s="5">
        <v>46.97</v>
      </c>
      <c r="D15" s="5">
        <v>43.72</v>
      </c>
      <c r="E15" s="5">
        <v>9.99</v>
      </c>
      <c r="F15" s="5">
        <v>15.18</v>
      </c>
      <c r="G15" s="5">
        <v>62.15</v>
      </c>
      <c r="H15" s="5">
        <v>63.28</v>
      </c>
      <c r="I15" s="5">
        <v>21.61</v>
      </c>
      <c r="J15" s="5">
        <v>9.81</v>
      </c>
      <c r="K15" s="5">
        <v>5.5</v>
      </c>
      <c r="L15" s="5">
        <v>5.37</v>
      </c>
      <c r="M15" s="5">
        <v>3.84</v>
      </c>
      <c r="N15" s="5">
        <v>296.63</v>
      </c>
      <c r="O15" s="5">
        <v>24.72</v>
      </c>
      <c r="P15">
        <f t="shared" si="0"/>
        <v>296.62</v>
      </c>
    </row>
    <row r="16" spans="1:16" ht="15" x14ac:dyDescent="0.25">
      <c r="A16" s="5">
        <v>1935</v>
      </c>
      <c r="B16" s="5">
        <v>2.99</v>
      </c>
      <c r="C16" s="5">
        <v>7.39</v>
      </c>
      <c r="D16" s="5">
        <v>24.27</v>
      </c>
      <c r="E16" s="5">
        <v>16.579999999999998</v>
      </c>
      <c r="F16" s="5">
        <v>14.79</v>
      </c>
      <c r="G16" s="5">
        <v>18.86</v>
      </c>
      <c r="H16" s="5">
        <v>8.67</v>
      </c>
      <c r="I16" s="5">
        <v>9.7200000000000006</v>
      </c>
      <c r="J16" s="5">
        <v>8.49</v>
      </c>
      <c r="K16" s="5">
        <v>2.81</v>
      </c>
      <c r="L16" s="5">
        <v>1.01</v>
      </c>
      <c r="M16" s="5">
        <v>0.39</v>
      </c>
      <c r="N16" s="5">
        <v>115.97</v>
      </c>
      <c r="O16" s="5">
        <v>9.66</v>
      </c>
      <c r="P16">
        <f t="shared" si="0"/>
        <v>115.97</v>
      </c>
    </row>
    <row r="17" spans="1:16" ht="15" x14ac:dyDescent="0.25">
      <c r="A17" s="5">
        <v>1936</v>
      </c>
      <c r="B17" s="5">
        <v>10.99</v>
      </c>
      <c r="C17" s="5">
        <v>96.11</v>
      </c>
      <c r="D17" s="5">
        <v>85.85</v>
      </c>
      <c r="E17" s="5">
        <v>88.57</v>
      </c>
      <c r="F17" s="5">
        <v>123.74</v>
      </c>
      <c r="G17" s="5">
        <v>64.319999999999993</v>
      </c>
      <c r="H17" s="5">
        <v>16.79</v>
      </c>
      <c r="I17" s="5">
        <v>3.2</v>
      </c>
      <c r="J17" s="5">
        <v>2.56</v>
      </c>
      <c r="K17" s="5">
        <v>2.9</v>
      </c>
      <c r="L17" s="5">
        <v>2.2000000000000002</v>
      </c>
      <c r="M17" s="5">
        <v>1.1299999999999999</v>
      </c>
      <c r="N17" s="5">
        <v>498.34</v>
      </c>
      <c r="O17" s="5">
        <v>41.53</v>
      </c>
      <c r="P17">
        <f t="shared" si="0"/>
        <v>498.35999999999996</v>
      </c>
    </row>
    <row r="18" spans="1:16" ht="15" x14ac:dyDescent="0.25">
      <c r="A18" s="5">
        <v>1937</v>
      </c>
      <c r="B18" s="5">
        <v>0.7</v>
      </c>
      <c r="C18" s="5">
        <v>3.37</v>
      </c>
      <c r="D18" s="5">
        <v>16.649999999999999</v>
      </c>
      <c r="E18" s="5">
        <v>63.52</v>
      </c>
      <c r="F18" s="5">
        <v>83.57</v>
      </c>
      <c r="G18" s="5">
        <v>32.799999999999997</v>
      </c>
      <c r="H18" s="5">
        <v>41.38</v>
      </c>
      <c r="I18" s="5">
        <v>37.31</v>
      </c>
      <c r="J18" s="5">
        <v>6.3</v>
      </c>
      <c r="K18" s="5">
        <v>5.98</v>
      </c>
      <c r="L18" s="5">
        <v>4.51</v>
      </c>
      <c r="M18" s="5">
        <v>2.5</v>
      </c>
      <c r="N18" s="5">
        <v>298.58999999999997</v>
      </c>
      <c r="O18" s="5">
        <v>24.88</v>
      </c>
      <c r="P18">
        <f t="shared" si="0"/>
        <v>298.59000000000003</v>
      </c>
    </row>
    <row r="19" spans="1:16" ht="15" x14ac:dyDescent="0.25">
      <c r="A19" s="5">
        <v>1938</v>
      </c>
      <c r="B19" s="5">
        <v>13.65</v>
      </c>
      <c r="C19" s="5">
        <v>9.66</v>
      </c>
      <c r="D19" s="5">
        <v>21.22</v>
      </c>
      <c r="E19" s="5">
        <v>61.74</v>
      </c>
      <c r="F19" s="5">
        <v>83.03</v>
      </c>
      <c r="G19" s="5">
        <v>39.15</v>
      </c>
      <c r="H19" s="5">
        <v>2.29</v>
      </c>
      <c r="I19" s="5">
        <v>7.05</v>
      </c>
      <c r="J19" s="5">
        <v>7.22</v>
      </c>
      <c r="K19" s="5">
        <v>5.59</v>
      </c>
      <c r="L19" s="5">
        <v>9.4</v>
      </c>
      <c r="M19" s="5">
        <v>7.73</v>
      </c>
      <c r="N19" s="5">
        <v>267.73</v>
      </c>
      <c r="O19" s="5">
        <v>22.31</v>
      </c>
      <c r="P19">
        <f t="shared" si="0"/>
        <v>267.73</v>
      </c>
    </row>
    <row r="20" spans="1:16" ht="15" x14ac:dyDescent="0.25">
      <c r="A20" s="5">
        <v>1939</v>
      </c>
      <c r="B20" s="5">
        <v>38.729999999999997</v>
      </c>
      <c r="C20" s="5">
        <v>49.55</v>
      </c>
      <c r="D20" s="5">
        <v>15.26</v>
      </c>
      <c r="E20" s="5">
        <v>0.99</v>
      </c>
      <c r="F20" s="5">
        <v>7.19</v>
      </c>
      <c r="G20" s="5">
        <v>29.96</v>
      </c>
      <c r="H20" s="5">
        <v>48.61</v>
      </c>
      <c r="I20" s="5">
        <v>36.22</v>
      </c>
      <c r="J20" s="5">
        <v>13.2</v>
      </c>
      <c r="K20" s="5">
        <v>3.27</v>
      </c>
      <c r="L20" s="5">
        <v>1.57</v>
      </c>
      <c r="M20" s="5">
        <v>39.630000000000003</v>
      </c>
      <c r="N20" s="5">
        <v>284.18</v>
      </c>
      <c r="O20" s="5">
        <v>23.68</v>
      </c>
      <c r="P20">
        <f t="shared" si="0"/>
        <v>284.18</v>
      </c>
    </row>
    <row r="21" spans="1:16" ht="15" x14ac:dyDescent="0.25">
      <c r="A21" s="5">
        <v>1940</v>
      </c>
      <c r="B21" s="5">
        <v>33.89</v>
      </c>
      <c r="C21" s="5">
        <v>11.07</v>
      </c>
      <c r="D21" s="5">
        <v>37.57</v>
      </c>
      <c r="E21" s="5">
        <v>46.96</v>
      </c>
      <c r="F21" s="5">
        <v>52.56</v>
      </c>
      <c r="G21" s="5">
        <v>31.54</v>
      </c>
      <c r="H21" s="5">
        <v>14.69</v>
      </c>
      <c r="I21" s="5">
        <v>10.01</v>
      </c>
      <c r="J21" s="5">
        <v>2.25</v>
      </c>
      <c r="K21" s="5">
        <v>2.35</v>
      </c>
      <c r="L21" s="5">
        <v>2.15</v>
      </c>
      <c r="M21" s="5">
        <v>2.02</v>
      </c>
      <c r="N21" s="5">
        <v>247.07</v>
      </c>
      <c r="O21" s="5">
        <v>20.59</v>
      </c>
      <c r="P21">
        <f t="shared" si="0"/>
        <v>247.06</v>
      </c>
    </row>
    <row r="22" spans="1:16" ht="15" x14ac:dyDescent="0.25">
      <c r="A22" s="5">
        <v>1941</v>
      </c>
      <c r="B22" s="5">
        <v>17.07</v>
      </c>
      <c r="C22" s="5">
        <v>12.35</v>
      </c>
      <c r="D22" s="5">
        <v>0.43</v>
      </c>
      <c r="E22" s="5">
        <v>62.58</v>
      </c>
      <c r="F22" s="5">
        <v>79.52</v>
      </c>
      <c r="G22" s="5">
        <v>66.12</v>
      </c>
      <c r="H22" s="5">
        <v>54.63</v>
      </c>
      <c r="I22" s="5">
        <v>13.84</v>
      </c>
      <c r="J22" s="5">
        <v>2.61</v>
      </c>
      <c r="K22" s="5">
        <v>2.29</v>
      </c>
      <c r="L22" s="5">
        <v>6.48</v>
      </c>
      <c r="M22" s="5">
        <v>5.72</v>
      </c>
      <c r="N22" s="5">
        <v>323.63</v>
      </c>
      <c r="O22" s="5">
        <v>26.97</v>
      </c>
      <c r="P22">
        <f t="shared" si="0"/>
        <v>323.64000000000004</v>
      </c>
    </row>
    <row r="23" spans="1:16" ht="15" x14ac:dyDescent="0.25">
      <c r="A23" s="5">
        <v>1942</v>
      </c>
      <c r="B23" s="5">
        <v>12.14</v>
      </c>
      <c r="C23" s="5">
        <v>39.92</v>
      </c>
      <c r="D23" s="5">
        <v>68.12</v>
      </c>
      <c r="E23" s="5">
        <v>61.22</v>
      </c>
      <c r="F23" s="5">
        <v>21.57</v>
      </c>
      <c r="G23" s="5">
        <v>3.9</v>
      </c>
      <c r="H23" s="5">
        <v>65.5</v>
      </c>
      <c r="I23" s="5">
        <v>104.38</v>
      </c>
      <c r="J23" s="5">
        <v>48.46</v>
      </c>
      <c r="K23" s="5">
        <v>13</v>
      </c>
      <c r="L23" s="5">
        <v>24.51</v>
      </c>
      <c r="M23" s="5">
        <v>15.63</v>
      </c>
      <c r="N23" s="5">
        <v>478.35</v>
      </c>
      <c r="O23" s="5">
        <v>39.86</v>
      </c>
      <c r="P23">
        <f t="shared" si="0"/>
        <v>478.34999999999997</v>
      </c>
    </row>
    <row r="24" spans="1:16" ht="15" x14ac:dyDescent="0.25">
      <c r="A24" s="5">
        <v>1943</v>
      </c>
      <c r="B24" s="5">
        <v>46.2</v>
      </c>
      <c r="C24" s="5">
        <v>128.31</v>
      </c>
      <c r="D24" s="5">
        <v>102.06</v>
      </c>
      <c r="E24" s="5">
        <v>24.46</v>
      </c>
      <c r="F24" s="5">
        <v>34.549999999999997</v>
      </c>
      <c r="G24" s="5">
        <v>30.24</v>
      </c>
      <c r="H24" s="5">
        <v>4.87</v>
      </c>
      <c r="I24" s="5">
        <v>4.25</v>
      </c>
      <c r="J24" s="5">
        <v>23.41</v>
      </c>
      <c r="K24" s="5">
        <v>19.87</v>
      </c>
      <c r="L24" s="5">
        <v>2.59</v>
      </c>
      <c r="M24" s="5">
        <v>3.52</v>
      </c>
      <c r="N24" s="5">
        <v>424.33</v>
      </c>
      <c r="O24" s="5">
        <v>35.36</v>
      </c>
      <c r="P24">
        <f t="shared" si="0"/>
        <v>424.33</v>
      </c>
    </row>
    <row r="25" spans="1:16" ht="15" x14ac:dyDescent="0.25">
      <c r="A25" s="5">
        <v>1944</v>
      </c>
      <c r="B25" s="5">
        <v>5.22</v>
      </c>
      <c r="C25" s="5">
        <v>4.82</v>
      </c>
      <c r="D25" s="5">
        <v>2.11</v>
      </c>
      <c r="E25" s="5">
        <v>1.47</v>
      </c>
      <c r="F25" s="5">
        <v>8.9</v>
      </c>
      <c r="G25" s="5">
        <v>39.96</v>
      </c>
      <c r="H25" s="5">
        <v>29.25</v>
      </c>
      <c r="I25" s="5">
        <v>6.27</v>
      </c>
      <c r="J25" s="5">
        <v>7.11</v>
      </c>
      <c r="K25" s="5">
        <v>3.68</v>
      </c>
      <c r="L25" s="5">
        <v>1.37</v>
      </c>
      <c r="M25" s="5">
        <v>0.33</v>
      </c>
      <c r="N25" s="5">
        <v>110.49</v>
      </c>
      <c r="O25" s="5">
        <v>9.2100000000000009</v>
      </c>
      <c r="P25">
        <f t="shared" si="0"/>
        <v>110.49000000000001</v>
      </c>
    </row>
    <row r="26" spans="1:16" ht="15" x14ac:dyDescent="0.25">
      <c r="A26" s="5">
        <v>1945</v>
      </c>
      <c r="B26" s="5">
        <v>0.16</v>
      </c>
      <c r="C26" s="5">
        <v>2.5299999999999998</v>
      </c>
      <c r="D26" s="5">
        <v>3.31</v>
      </c>
      <c r="E26" s="5">
        <v>22.75</v>
      </c>
      <c r="F26" s="5">
        <v>23.5</v>
      </c>
      <c r="G26" s="5">
        <v>38.770000000000003</v>
      </c>
      <c r="H26" s="5">
        <v>34.450000000000003</v>
      </c>
      <c r="I26" s="5">
        <v>12.94</v>
      </c>
      <c r="J26" s="5">
        <v>10.36</v>
      </c>
      <c r="K26" s="5">
        <v>4.1500000000000004</v>
      </c>
      <c r="L26" s="5">
        <v>1.52</v>
      </c>
      <c r="M26" s="5">
        <v>0.81</v>
      </c>
      <c r="N26" s="5">
        <v>155.24</v>
      </c>
      <c r="O26" s="5">
        <v>12.94</v>
      </c>
      <c r="P26">
        <f t="shared" si="0"/>
        <v>155.25000000000006</v>
      </c>
    </row>
    <row r="27" spans="1:16" ht="15" x14ac:dyDescent="0.25">
      <c r="A27" s="5">
        <v>1946</v>
      </c>
      <c r="B27" s="5">
        <v>9.27</v>
      </c>
      <c r="C27" s="5">
        <v>8.25</v>
      </c>
      <c r="D27" s="5">
        <v>14.32</v>
      </c>
      <c r="E27" s="5">
        <v>11.9</v>
      </c>
      <c r="F27" s="5">
        <v>17.760000000000002</v>
      </c>
      <c r="G27" s="5">
        <v>15.75</v>
      </c>
      <c r="H27" s="5">
        <v>8.09</v>
      </c>
      <c r="I27" s="5">
        <v>10.029999999999999</v>
      </c>
      <c r="J27" s="5">
        <v>6.81</v>
      </c>
      <c r="K27" s="5">
        <v>4.0199999999999996</v>
      </c>
      <c r="L27" s="5">
        <v>2.2599999999999998</v>
      </c>
      <c r="M27" s="5">
        <v>9.9</v>
      </c>
      <c r="N27" s="5">
        <v>118.37</v>
      </c>
      <c r="O27" s="5">
        <v>9.86</v>
      </c>
      <c r="P27">
        <f t="shared" si="0"/>
        <v>118.36000000000001</v>
      </c>
    </row>
    <row r="28" spans="1:16" ht="15" x14ac:dyDescent="0.25">
      <c r="A28" s="5">
        <v>1947</v>
      </c>
      <c r="B28" s="5">
        <v>20.7</v>
      </c>
      <c r="C28" s="5">
        <v>14.06</v>
      </c>
      <c r="D28" s="5">
        <v>51.34</v>
      </c>
      <c r="E28" s="5">
        <v>51.7</v>
      </c>
      <c r="F28" s="5">
        <v>27.59</v>
      </c>
      <c r="G28" s="5">
        <v>126.88</v>
      </c>
      <c r="H28" s="5">
        <v>102.05</v>
      </c>
      <c r="I28" s="5">
        <v>8.32</v>
      </c>
      <c r="J28" s="5">
        <v>3.86</v>
      </c>
      <c r="K28" s="5">
        <v>1.75</v>
      </c>
      <c r="L28" s="5">
        <v>0.94</v>
      </c>
      <c r="M28" s="5">
        <v>0.3</v>
      </c>
      <c r="N28" s="5">
        <v>409.5</v>
      </c>
      <c r="O28" s="5">
        <v>34.119999999999997</v>
      </c>
      <c r="P28">
        <f t="shared" si="0"/>
        <v>409.49</v>
      </c>
    </row>
    <row r="29" spans="1:16" ht="15" x14ac:dyDescent="0.25">
      <c r="A29" s="5">
        <v>1948</v>
      </c>
      <c r="B29" s="5">
        <v>1.69</v>
      </c>
      <c r="C29" s="5">
        <v>1.35</v>
      </c>
      <c r="D29" s="5">
        <v>0.19</v>
      </c>
      <c r="E29" s="5">
        <v>4.42</v>
      </c>
      <c r="F29" s="5">
        <v>7.31</v>
      </c>
      <c r="G29" s="5">
        <v>12.63</v>
      </c>
      <c r="H29" s="5">
        <v>8.17</v>
      </c>
      <c r="I29" s="5">
        <v>6.96</v>
      </c>
      <c r="J29" s="5">
        <v>6.62</v>
      </c>
      <c r="K29" s="5">
        <v>3.86</v>
      </c>
      <c r="L29" s="5">
        <v>2.11</v>
      </c>
      <c r="M29" s="5">
        <v>1.17</v>
      </c>
      <c r="N29" s="5">
        <v>56.47</v>
      </c>
      <c r="O29" s="5">
        <v>4.71</v>
      </c>
      <c r="P29">
        <f t="shared" si="0"/>
        <v>56.480000000000004</v>
      </c>
    </row>
    <row r="30" spans="1:16" ht="15" x14ac:dyDescent="0.25">
      <c r="A30" s="5">
        <v>1949</v>
      </c>
      <c r="B30" s="5">
        <v>3.08</v>
      </c>
      <c r="C30" s="5">
        <v>8.4</v>
      </c>
      <c r="D30" s="5">
        <v>13.22</v>
      </c>
      <c r="E30" s="5">
        <v>11.94</v>
      </c>
      <c r="F30" s="5">
        <v>24.31</v>
      </c>
      <c r="G30" s="5">
        <v>99.64</v>
      </c>
      <c r="H30" s="5">
        <v>158.82</v>
      </c>
      <c r="I30" s="5">
        <v>92.35</v>
      </c>
      <c r="J30" s="5">
        <v>16.09</v>
      </c>
      <c r="K30" s="5">
        <v>12.64</v>
      </c>
      <c r="L30" s="5">
        <v>65.17</v>
      </c>
      <c r="M30" s="5">
        <v>53.54</v>
      </c>
      <c r="N30" s="5">
        <v>559.20000000000005</v>
      </c>
      <c r="O30" s="5">
        <v>46.6</v>
      </c>
      <c r="P30">
        <f t="shared" si="0"/>
        <v>559.19999999999993</v>
      </c>
    </row>
    <row r="31" spans="1:16" ht="15" x14ac:dyDescent="0.25">
      <c r="A31" s="5">
        <v>1950</v>
      </c>
      <c r="B31" s="5">
        <v>2.72</v>
      </c>
      <c r="C31" s="5">
        <v>1.91</v>
      </c>
      <c r="D31" s="5">
        <v>28.58</v>
      </c>
      <c r="E31" s="5">
        <v>46.77</v>
      </c>
      <c r="F31" s="5">
        <v>41.83</v>
      </c>
      <c r="G31" s="5">
        <v>34.81</v>
      </c>
      <c r="H31" s="5">
        <v>15.92</v>
      </c>
      <c r="I31" s="5">
        <v>6.23</v>
      </c>
      <c r="J31" s="5">
        <v>4.78</v>
      </c>
      <c r="K31" s="5">
        <v>4.1900000000000004</v>
      </c>
      <c r="L31" s="5">
        <v>2.98</v>
      </c>
      <c r="M31" s="5">
        <v>3.27</v>
      </c>
      <c r="N31" s="5">
        <v>193.99</v>
      </c>
      <c r="O31" s="5">
        <v>16.170000000000002</v>
      </c>
      <c r="P31">
        <f t="shared" si="0"/>
        <v>193.98999999999998</v>
      </c>
    </row>
    <row r="32" spans="1:16" ht="15" x14ac:dyDescent="0.25">
      <c r="A32" s="5">
        <v>1951</v>
      </c>
      <c r="B32" s="5">
        <v>56.63</v>
      </c>
      <c r="C32" s="5">
        <v>48.29</v>
      </c>
      <c r="D32" s="5">
        <v>0.69</v>
      </c>
      <c r="E32" s="5">
        <v>5.86</v>
      </c>
      <c r="F32" s="5">
        <v>21.19</v>
      </c>
      <c r="G32" s="5">
        <v>17.43</v>
      </c>
      <c r="H32" s="5">
        <v>6.24</v>
      </c>
      <c r="I32" s="5">
        <v>3.69</v>
      </c>
      <c r="J32" s="5">
        <v>3.61</v>
      </c>
      <c r="K32" s="5">
        <v>23.19</v>
      </c>
      <c r="L32" s="5">
        <v>24.53</v>
      </c>
      <c r="M32" s="5">
        <v>8.17</v>
      </c>
      <c r="N32" s="5">
        <v>219.51</v>
      </c>
      <c r="O32" s="5">
        <v>18.29</v>
      </c>
      <c r="P32">
        <f t="shared" si="0"/>
        <v>219.52</v>
      </c>
    </row>
    <row r="33" spans="1:16" ht="15" x14ac:dyDescent="0.25">
      <c r="A33" s="5">
        <v>1952</v>
      </c>
      <c r="B33" s="5">
        <v>4.13</v>
      </c>
      <c r="C33" s="5">
        <v>13.57</v>
      </c>
      <c r="D33" s="5">
        <v>12.37</v>
      </c>
      <c r="E33" s="5">
        <v>3.96</v>
      </c>
      <c r="F33" s="5">
        <v>53.37</v>
      </c>
      <c r="G33" s="5">
        <v>49.99</v>
      </c>
      <c r="H33" s="5">
        <v>22.79</v>
      </c>
      <c r="I33" s="5">
        <v>18.36</v>
      </c>
      <c r="J33" s="5">
        <v>3.47</v>
      </c>
      <c r="K33" s="5">
        <v>1.23</v>
      </c>
      <c r="L33" s="5">
        <v>2.1</v>
      </c>
      <c r="M33" s="5">
        <v>2.09</v>
      </c>
      <c r="N33" s="5">
        <v>187.42</v>
      </c>
      <c r="O33" s="5">
        <v>15.62</v>
      </c>
      <c r="P33">
        <f t="shared" si="0"/>
        <v>187.43</v>
      </c>
    </row>
    <row r="34" spans="1:16" ht="15" x14ac:dyDescent="0.25">
      <c r="A34" s="5">
        <v>1953</v>
      </c>
      <c r="B34" s="5">
        <v>11.47</v>
      </c>
      <c r="C34" s="5">
        <v>16.73</v>
      </c>
      <c r="D34" s="5">
        <v>15.67</v>
      </c>
      <c r="E34" s="5">
        <v>6.94</v>
      </c>
      <c r="F34" s="5">
        <v>23.5</v>
      </c>
      <c r="G34" s="5">
        <v>66.86</v>
      </c>
      <c r="H34" s="5">
        <v>46.48</v>
      </c>
      <c r="I34" s="5">
        <v>7.07</v>
      </c>
      <c r="J34" s="5">
        <v>5.65</v>
      </c>
      <c r="K34" s="5">
        <v>2.93</v>
      </c>
      <c r="L34" s="5">
        <v>1.28</v>
      </c>
      <c r="M34" s="5">
        <v>0.46</v>
      </c>
      <c r="N34" s="5">
        <v>205.04</v>
      </c>
      <c r="O34" s="5">
        <v>17.09</v>
      </c>
      <c r="P34">
        <f t="shared" si="0"/>
        <v>205.04000000000002</v>
      </c>
    </row>
    <row r="35" spans="1:16" ht="15" x14ac:dyDescent="0.25">
      <c r="A35" s="5">
        <v>1954</v>
      </c>
      <c r="B35" s="5">
        <v>0.34</v>
      </c>
      <c r="C35" s="5">
        <v>2.29</v>
      </c>
      <c r="D35" s="5">
        <v>7.23</v>
      </c>
      <c r="E35" s="5">
        <v>115.19</v>
      </c>
      <c r="F35" s="5">
        <v>170.43</v>
      </c>
      <c r="G35" s="5">
        <v>69.81</v>
      </c>
      <c r="H35" s="5">
        <v>10.58</v>
      </c>
      <c r="I35" s="5">
        <v>8.36</v>
      </c>
      <c r="J35" s="5">
        <v>4.8600000000000003</v>
      </c>
      <c r="K35" s="5">
        <v>3.71</v>
      </c>
      <c r="L35" s="5">
        <v>2.4300000000000002</v>
      </c>
      <c r="M35" s="5">
        <v>1.03</v>
      </c>
      <c r="N35" s="5">
        <v>396.26</v>
      </c>
      <c r="O35" s="5">
        <v>33.020000000000003</v>
      </c>
      <c r="P35">
        <f t="shared" si="0"/>
        <v>396.26</v>
      </c>
    </row>
    <row r="36" spans="1:16" ht="15" x14ac:dyDescent="0.25">
      <c r="A36" s="5">
        <v>1955</v>
      </c>
      <c r="B36" s="5">
        <v>2.92</v>
      </c>
      <c r="C36" s="5">
        <v>12.49</v>
      </c>
      <c r="D36" s="5">
        <v>39.270000000000003</v>
      </c>
      <c r="E36" s="5">
        <v>25.73</v>
      </c>
      <c r="F36" s="5">
        <v>93.19</v>
      </c>
      <c r="G36" s="5">
        <v>128.18</v>
      </c>
      <c r="H36" s="5">
        <v>47.39</v>
      </c>
      <c r="I36" s="5">
        <v>11.62</v>
      </c>
      <c r="J36" s="5">
        <v>7.03</v>
      </c>
      <c r="K36" s="5">
        <v>2.83</v>
      </c>
      <c r="L36" s="5">
        <v>1.31</v>
      </c>
      <c r="M36" s="5">
        <v>0.6</v>
      </c>
      <c r="N36" s="5">
        <v>372.57</v>
      </c>
      <c r="O36" s="5">
        <v>31.05</v>
      </c>
      <c r="P36">
        <f t="shared" si="0"/>
        <v>372.56</v>
      </c>
    </row>
    <row r="37" spans="1:16" ht="15" x14ac:dyDescent="0.25">
      <c r="A37" s="5">
        <v>1956</v>
      </c>
      <c r="B37" s="5">
        <v>6.1</v>
      </c>
      <c r="C37" s="5">
        <v>5.46</v>
      </c>
      <c r="D37" s="5">
        <v>93.21</v>
      </c>
      <c r="E37" s="5">
        <v>96.4</v>
      </c>
      <c r="F37" s="5">
        <v>18.18</v>
      </c>
      <c r="G37" s="5">
        <v>10.37</v>
      </c>
      <c r="H37" s="5">
        <v>11.45</v>
      </c>
      <c r="I37" s="5">
        <v>7.18</v>
      </c>
      <c r="J37" s="5">
        <v>3.86</v>
      </c>
      <c r="K37" s="5">
        <v>4.99</v>
      </c>
      <c r="L37" s="5">
        <v>6.98</v>
      </c>
      <c r="M37" s="5">
        <v>74.5</v>
      </c>
      <c r="N37" s="5">
        <v>338.69</v>
      </c>
      <c r="O37" s="5">
        <v>28.22</v>
      </c>
      <c r="P37">
        <f t="shared" si="0"/>
        <v>338.68000000000006</v>
      </c>
    </row>
    <row r="38" spans="1:16" ht="15" x14ac:dyDescent="0.25">
      <c r="A38" s="5">
        <v>1957</v>
      </c>
      <c r="B38" s="5">
        <v>79.75</v>
      </c>
      <c r="C38" s="5">
        <v>25.06</v>
      </c>
      <c r="D38" s="5">
        <v>11.75</v>
      </c>
      <c r="E38" s="5">
        <v>70.569999999999993</v>
      </c>
      <c r="F38" s="5">
        <v>63.69</v>
      </c>
      <c r="G38" s="5">
        <v>10.02</v>
      </c>
      <c r="H38" s="5">
        <v>17.59</v>
      </c>
      <c r="I38" s="5">
        <v>31.56</v>
      </c>
      <c r="J38" s="5">
        <v>21.23</v>
      </c>
      <c r="K38" s="5">
        <v>2.75</v>
      </c>
      <c r="L38" s="5">
        <v>0.69</v>
      </c>
      <c r="M38" s="5">
        <v>1.37</v>
      </c>
      <c r="N38" s="5">
        <v>336.02</v>
      </c>
      <c r="O38" s="5">
        <v>28</v>
      </c>
      <c r="P38">
        <f t="shared" si="0"/>
        <v>336.03</v>
      </c>
    </row>
    <row r="39" spans="1:16" ht="15" x14ac:dyDescent="0.25">
      <c r="A39" s="5">
        <v>1958</v>
      </c>
      <c r="B39" s="5">
        <v>2.09</v>
      </c>
      <c r="C39" s="5">
        <v>18.78</v>
      </c>
      <c r="D39" s="5">
        <v>33.26</v>
      </c>
      <c r="E39" s="5">
        <v>18.559999999999999</v>
      </c>
      <c r="F39" s="5">
        <v>8.7200000000000006</v>
      </c>
      <c r="G39" s="5">
        <v>12.08</v>
      </c>
      <c r="H39" s="5">
        <v>43.09</v>
      </c>
      <c r="I39" s="5">
        <v>53.74</v>
      </c>
      <c r="J39" s="5">
        <v>21.11</v>
      </c>
      <c r="K39" s="5">
        <v>16.29</v>
      </c>
      <c r="L39" s="5">
        <v>13.81</v>
      </c>
      <c r="M39" s="5">
        <v>2.2200000000000002</v>
      </c>
      <c r="N39" s="5">
        <v>243.77</v>
      </c>
      <c r="O39" s="5">
        <v>20.309999999999999</v>
      </c>
      <c r="P39">
        <f t="shared" si="0"/>
        <v>243.75</v>
      </c>
    </row>
    <row r="40" spans="1:16" ht="15" x14ac:dyDescent="0.25">
      <c r="A40" s="5">
        <v>1959</v>
      </c>
      <c r="B40" s="5">
        <v>4.1500000000000004</v>
      </c>
      <c r="C40" s="5">
        <v>8.9499999999999993</v>
      </c>
      <c r="D40" s="5">
        <v>60.38</v>
      </c>
      <c r="E40" s="5">
        <v>48.98</v>
      </c>
      <c r="F40" s="5">
        <v>15.88</v>
      </c>
      <c r="G40" s="5">
        <v>32.07</v>
      </c>
      <c r="H40" s="5">
        <v>24.02</v>
      </c>
      <c r="I40" s="5">
        <v>9.48</v>
      </c>
      <c r="J40" s="5">
        <v>5.34</v>
      </c>
      <c r="K40" s="5">
        <v>5.07</v>
      </c>
      <c r="L40" s="5">
        <v>7.14</v>
      </c>
      <c r="M40" s="5">
        <v>5.18</v>
      </c>
      <c r="N40" s="5">
        <v>226.63</v>
      </c>
      <c r="O40" s="5">
        <v>18.89</v>
      </c>
      <c r="P40">
        <f t="shared" si="0"/>
        <v>226.64</v>
      </c>
    </row>
    <row r="41" spans="1:16" ht="15" x14ac:dyDescent="0.25">
      <c r="A41" s="5">
        <v>1960</v>
      </c>
      <c r="B41" s="5">
        <v>12</v>
      </c>
      <c r="C41" s="5">
        <v>18.940000000000001</v>
      </c>
      <c r="D41" s="5">
        <v>10.029999999999999</v>
      </c>
      <c r="E41" s="5">
        <v>8.61</v>
      </c>
      <c r="F41" s="5">
        <v>5.53</v>
      </c>
      <c r="G41" s="5">
        <v>49.66</v>
      </c>
      <c r="H41" s="5">
        <v>82.84</v>
      </c>
      <c r="I41" s="5">
        <v>44.45</v>
      </c>
      <c r="J41" s="5">
        <v>20.02</v>
      </c>
      <c r="K41" s="5">
        <v>15.33</v>
      </c>
      <c r="L41" s="5">
        <v>6.02</v>
      </c>
      <c r="M41" s="5">
        <v>2.3199999999999998</v>
      </c>
      <c r="N41" s="5">
        <v>275.76</v>
      </c>
      <c r="O41" s="5">
        <v>22.98</v>
      </c>
      <c r="P41">
        <f t="shared" si="0"/>
        <v>275.75</v>
      </c>
    </row>
    <row r="42" spans="1:16" ht="15" x14ac:dyDescent="0.25">
      <c r="A42" s="5">
        <v>1961</v>
      </c>
      <c r="B42" s="5">
        <v>0.54</v>
      </c>
      <c r="C42" s="5">
        <v>31.86</v>
      </c>
      <c r="D42" s="5">
        <v>43.06</v>
      </c>
      <c r="E42" s="5">
        <v>15.5</v>
      </c>
      <c r="F42" s="5">
        <v>94.66</v>
      </c>
      <c r="G42" s="5">
        <v>91.86</v>
      </c>
      <c r="H42" s="5">
        <v>15.29</v>
      </c>
      <c r="I42" s="5">
        <v>7.39</v>
      </c>
      <c r="J42" s="5">
        <v>1.91</v>
      </c>
      <c r="K42" s="5">
        <v>0.65</v>
      </c>
      <c r="L42" s="5">
        <v>0.49</v>
      </c>
      <c r="M42" s="5">
        <v>0.45</v>
      </c>
      <c r="N42" s="5">
        <v>303.67</v>
      </c>
      <c r="O42" s="5">
        <v>25.31</v>
      </c>
      <c r="P42">
        <f t="shared" si="0"/>
        <v>303.66000000000003</v>
      </c>
    </row>
    <row r="43" spans="1:16" ht="15" x14ac:dyDescent="0.25">
      <c r="A43" s="5">
        <v>1962</v>
      </c>
      <c r="B43" s="5">
        <v>0.73</v>
      </c>
      <c r="C43" s="5">
        <v>49.78</v>
      </c>
      <c r="D43" s="5">
        <v>42.96</v>
      </c>
      <c r="E43" s="5">
        <v>58.3</v>
      </c>
      <c r="F43" s="5">
        <v>54.48</v>
      </c>
      <c r="G43" s="5">
        <v>45.13</v>
      </c>
      <c r="H43" s="5">
        <v>86.51</v>
      </c>
      <c r="I43" s="5">
        <v>49.01</v>
      </c>
      <c r="J43" s="5">
        <v>7.09</v>
      </c>
      <c r="K43" s="5">
        <v>9.2899999999999991</v>
      </c>
      <c r="L43" s="5">
        <v>7.45</v>
      </c>
      <c r="M43" s="5">
        <v>2.19</v>
      </c>
      <c r="N43" s="5">
        <v>412.92</v>
      </c>
      <c r="O43" s="5">
        <v>34.409999999999997</v>
      </c>
      <c r="P43">
        <f t="shared" si="0"/>
        <v>412.91999999999996</v>
      </c>
    </row>
    <row r="44" spans="1:16" ht="15" x14ac:dyDescent="0.25">
      <c r="A44" s="5">
        <v>1963</v>
      </c>
      <c r="B44" s="5">
        <v>3.58</v>
      </c>
      <c r="C44" s="5">
        <v>59.44</v>
      </c>
      <c r="D44" s="5">
        <v>64.290000000000006</v>
      </c>
      <c r="E44" s="5">
        <v>12.76</v>
      </c>
      <c r="F44" s="5">
        <v>5.35</v>
      </c>
      <c r="G44" s="5">
        <v>75.290000000000006</v>
      </c>
      <c r="H44" s="5">
        <v>66.56</v>
      </c>
      <c r="I44" s="5">
        <v>6.13</v>
      </c>
      <c r="J44" s="5">
        <v>6.66</v>
      </c>
      <c r="K44" s="5">
        <v>5.93</v>
      </c>
      <c r="L44" s="5">
        <v>2.27</v>
      </c>
      <c r="M44" s="5">
        <v>1.19</v>
      </c>
      <c r="N44" s="5">
        <v>309.44</v>
      </c>
      <c r="O44" s="5">
        <v>25.79</v>
      </c>
      <c r="P44">
        <f t="shared" si="0"/>
        <v>309.45</v>
      </c>
    </row>
    <row r="45" spans="1:16" ht="15" x14ac:dyDescent="0.25">
      <c r="A45" s="5">
        <v>1964</v>
      </c>
      <c r="B45" s="5">
        <v>61.68</v>
      </c>
      <c r="C45" s="5">
        <v>52.86</v>
      </c>
      <c r="D45" s="5">
        <v>17.02</v>
      </c>
      <c r="E45" s="5">
        <v>16.84</v>
      </c>
      <c r="F45" s="5">
        <v>4.01</v>
      </c>
      <c r="G45" s="5">
        <v>2.38</v>
      </c>
      <c r="H45" s="5">
        <v>46.68</v>
      </c>
      <c r="I45" s="5">
        <v>38.909999999999997</v>
      </c>
      <c r="J45" s="5">
        <v>6.11</v>
      </c>
      <c r="K45" s="5">
        <v>7.54</v>
      </c>
      <c r="L45" s="5">
        <v>6.88</v>
      </c>
      <c r="M45" s="5">
        <v>3.42</v>
      </c>
      <c r="N45" s="5">
        <v>264.32</v>
      </c>
      <c r="O45" s="5">
        <v>22.03</v>
      </c>
      <c r="P45">
        <f t="shared" si="0"/>
        <v>264.33000000000004</v>
      </c>
    </row>
    <row r="46" spans="1:16" ht="15" x14ac:dyDescent="0.25">
      <c r="A46" s="5">
        <v>1965</v>
      </c>
      <c r="B46" s="5">
        <v>1.87</v>
      </c>
      <c r="C46" s="5">
        <v>4.07</v>
      </c>
      <c r="D46" s="5">
        <v>2.25</v>
      </c>
      <c r="E46" s="5">
        <v>130.69999999999999</v>
      </c>
      <c r="F46" s="5">
        <v>131.05000000000001</v>
      </c>
      <c r="G46" s="5">
        <v>15.85</v>
      </c>
      <c r="H46" s="5">
        <v>4.82</v>
      </c>
      <c r="I46" s="5">
        <v>3.47</v>
      </c>
      <c r="J46" s="5">
        <v>2.67</v>
      </c>
      <c r="K46" s="5">
        <v>1.77</v>
      </c>
      <c r="L46" s="5">
        <v>1.06</v>
      </c>
      <c r="M46" s="5">
        <v>0.56000000000000005</v>
      </c>
      <c r="N46" s="5">
        <v>300.14999999999998</v>
      </c>
      <c r="O46" s="5">
        <v>25.01</v>
      </c>
      <c r="P46">
        <f t="shared" si="0"/>
        <v>300.14000000000004</v>
      </c>
    </row>
    <row r="47" spans="1:16" ht="15" x14ac:dyDescent="0.25">
      <c r="A47" s="5">
        <v>1966</v>
      </c>
      <c r="B47" s="5">
        <v>1.1399999999999999</v>
      </c>
      <c r="C47" s="5">
        <v>4.76</v>
      </c>
      <c r="D47" s="5">
        <v>6.5</v>
      </c>
      <c r="E47" s="5">
        <v>157.22999999999999</v>
      </c>
      <c r="F47" s="5">
        <v>144.37</v>
      </c>
      <c r="G47" s="5">
        <v>17.489999999999998</v>
      </c>
      <c r="H47" s="5">
        <v>81.55</v>
      </c>
      <c r="I47" s="5">
        <v>76.33</v>
      </c>
      <c r="J47" s="5">
        <v>12.95</v>
      </c>
      <c r="K47" s="5">
        <v>5.17</v>
      </c>
      <c r="L47" s="5">
        <v>3.94</v>
      </c>
      <c r="M47" s="5">
        <v>2.31</v>
      </c>
      <c r="N47" s="5">
        <v>513.75</v>
      </c>
      <c r="O47" s="5">
        <v>42.81</v>
      </c>
      <c r="P47">
        <f t="shared" si="0"/>
        <v>513.74</v>
      </c>
    </row>
    <row r="48" spans="1:16" ht="15" x14ac:dyDescent="0.25">
      <c r="A48" s="5">
        <v>1967</v>
      </c>
      <c r="B48" s="5">
        <v>5.8</v>
      </c>
      <c r="C48" s="5">
        <v>8.6300000000000008</v>
      </c>
      <c r="D48" s="5">
        <v>5.99</v>
      </c>
      <c r="E48" s="5">
        <v>1.87</v>
      </c>
      <c r="F48" s="5">
        <v>1.1100000000000001</v>
      </c>
      <c r="G48" s="5">
        <v>12.74</v>
      </c>
      <c r="H48" s="5">
        <v>19.71</v>
      </c>
      <c r="I48" s="5">
        <v>37.28</v>
      </c>
      <c r="J48" s="5">
        <v>27.11</v>
      </c>
      <c r="K48" s="5">
        <v>5.09</v>
      </c>
      <c r="L48" s="5">
        <v>3.42</v>
      </c>
      <c r="M48" s="5">
        <v>1.69</v>
      </c>
      <c r="N48" s="5">
        <v>130.43</v>
      </c>
      <c r="O48" s="5">
        <v>10.87</v>
      </c>
      <c r="P48">
        <f t="shared" si="0"/>
        <v>130.44</v>
      </c>
    </row>
    <row r="49" spans="1:16" ht="15" x14ac:dyDescent="0.25">
      <c r="A49" s="5">
        <v>1968</v>
      </c>
      <c r="B49" s="5">
        <v>3.19</v>
      </c>
      <c r="C49" s="5">
        <v>2.94</v>
      </c>
      <c r="D49" s="5">
        <v>13.91</v>
      </c>
      <c r="E49" s="5">
        <v>9.74</v>
      </c>
      <c r="F49" s="5">
        <v>10.9</v>
      </c>
      <c r="G49" s="5">
        <v>85.49</v>
      </c>
      <c r="H49" s="5">
        <v>105.25</v>
      </c>
      <c r="I49" s="5">
        <v>55.04</v>
      </c>
      <c r="J49" s="5">
        <v>18.940000000000001</v>
      </c>
      <c r="K49" s="5">
        <v>3.12</v>
      </c>
      <c r="L49" s="5">
        <v>3.11</v>
      </c>
      <c r="M49" s="5">
        <v>2.34</v>
      </c>
      <c r="N49" s="5">
        <v>313.97000000000003</v>
      </c>
      <c r="O49" s="5">
        <v>26.16</v>
      </c>
      <c r="P49">
        <f t="shared" si="0"/>
        <v>313.96999999999997</v>
      </c>
    </row>
    <row r="50" spans="1:16" ht="15" x14ac:dyDescent="0.25">
      <c r="A50" s="5">
        <v>1969</v>
      </c>
      <c r="B50" s="5">
        <v>39.42</v>
      </c>
      <c r="C50" s="5">
        <v>33.5</v>
      </c>
      <c r="D50" s="5">
        <v>2.0099999999999998</v>
      </c>
      <c r="E50" s="5">
        <v>4.87</v>
      </c>
      <c r="F50" s="5">
        <v>4.6500000000000004</v>
      </c>
      <c r="G50" s="5">
        <v>2.81</v>
      </c>
      <c r="H50" s="5">
        <v>1.46</v>
      </c>
      <c r="I50" s="5">
        <v>0.97</v>
      </c>
      <c r="J50" s="5">
        <v>2.13</v>
      </c>
      <c r="K50" s="5">
        <v>3.26</v>
      </c>
      <c r="L50" s="5">
        <v>4.84</v>
      </c>
      <c r="M50" s="5">
        <v>9.4499999999999993</v>
      </c>
      <c r="N50" s="5">
        <v>109.38</v>
      </c>
      <c r="O50" s="5">
        <v>9.11</v>
      </c>
      <c r="P50">
        <f t="shared" si="0"/>
        <v>109.37000000000002</v>
      </c>
    </row>
    <row r="51" spans="1:16" ht="15" x14ac:dyDescent="0.25">
      <c r="A51" s="5">
        <v>1970</v>
      </c>
      <c r="B51" s="5">
        <v>12.05</v>
      </c>
      <c r="C51" s="5">
        <v>6.93</v>
      </c>
      <c r="D51" s="5">
        <v>38.94</v>
      </c>
      <c r="E51" s="5">
        <v>56.49</v>
      </c>
      <c r="F51" s="5">
        <v>39.590000000000003</v>
      </c>
      <c r="G51" s="5">
        <v>22.18</v>
      </c>
      <c r="H51" s="5">
        <v>15.91</v>
      </c>
      <c r="I51" s="5">
        <v>16.61</v>
      </c>
      <c r="J51" s="5">
        <v>8.61</v>
      </c>
      <c r="K51" s="5">
        <v>4.6399999999999997</v>
      </c>
      <c r="L51" s="5">
        <v>3.11</v>
      </c>
      <c r="M51" s="5">
        <v>1.1599999999999999</v>
      </c>
      <c r="N51" s="5">
        <v>226.23</v>
      </c>
      <c r="O51" s="5">
        <v>18.850000000000001</v>
      </c>
      <c r="P51">
        <f t="shared" si="0"/>
        <v>226.22</v>
      </c>
    </row>
    <row r="52" spans="1:16" ht="15" x14ac:dyDescent="0.25">
      <c r="A52" s="5">
        <v>1971</v>
      </c>
      <c r="B52" s="5">
        <v>2.8</v>
      </c>
      <c r="C52" s="5">
        <v>3.04</v>
      </c>
      <c r="D52" s="5">
        <v>3.09</v>
      </c>
      <c r="E52" s="5">
        <v>51.68</v>
      </c>
      <c r="F52" s="5">
        <v>112.03</v>
      </c>
      <c r="G52" s="5">
        <v>77.209999999999994</v>
      </c>
      <c r="H52" s="5">
        <v>17.850000000000001</v>
      </c>
      <c r="I52" s="5">
        <v>4.91</v>
      </c>
      <c r="J52" s="5">
        <v>4.7300000000000004</v>
      </c>
      <c r="K52" s="5">
        <v>3.59</v>
      </c>
      <c r="L52" s="5">
        <v>1.91</v>
      </c>
      <c r="M52" s="5">
        <v>1.1000000000000001</v>
      </c>
      <c r="N52" s="5">
        <v>283.95</v>
      </c>
      <c r="O52" s="5">
        <v>23.66</v>
      </c>
      <c r="P52">
        <f t="shared" si="0"/>
        <v>283.94000000000005</v>
      </c>
    </row>
    <row r="53" spans="1:16" ht="15" x14ac:dyDescent="0.25">
      <c r="A53" s="5">
        <v>1972</v>
      </c>
      <c r="B53" s="5">
        <v>4.01</v>
      </c>
      <c r="C53" s="5">
        <v>4.54</v>
      </c>
      <c r="D53" s="5">
        <v>5.59</v>
      </c>
      <c r="E53" s="5">
        <v>3.08</v>
      </c>
      <c r="F53" s="5">
        <v>55.26</v>
      </c>
      <c r="G53" s="5">
        <v>56.2</v>
      </c>
      <c r="H53" s="5">
        <v>11.02</v>
      </c>
      <c r="I53" s="5">
        <v>5.79</v>
      </c>
      <c r="J53" s="5">
        <v>2.11</v>
      </c>
      <c r="K53" s="5">
        <v>1.54</v>
      </c>
      <c r="L53" s="5">
        <v>10.8</v>
      </c>
      <c r="M53" s="5">
        <v>9.9700000000000006</v>
      </c>
      <c r="N53" s="5">
        <v>169.9</v>
      </c>
      <c r="O53" s="5">
        <v>14.16</v>
      </c>
      <c r="P53">
        <f t="shared" si="0"/>
        <v>169.91000000000003</v>
      </c>
    </row>
    <row r="54" spans="1:16" ht="15" x14ac:dyDescent="0.25">
      <c r="A54" s="5">
        <v>1973</v>
      </c>
      <c r="B54" s="5">
        <v>3</v>
      </c>
      <c r="C54" s="5">
        <v>1.03</v>
      </c>
      <c r="D54" s="5">
        <v>1.41</v>
      </c>
      <c r="E54" s="5">
        <v>117.42</v>
      </c>
      <c r="F54" s="5">
        <v>152.91</v>
      </c>
      <c r="G54" s="5">
        <v>51.21</v>
      </c>
      <c r="H54" s="5">
        <v>7.58</v>
      </c>
      <c r="I54" s="5">
        <v>2.63</v>
      </c>
      <c r="J54" s="5">
        <v>2.11</v>
      </c>
      <c r="K54" s="5">
        <v>1.56</v>
      </c>
      <c r="L54" s="5">
        <v>2.33</v>
      </c>
      <c r="M54" s="5">
        <v>2.04</v>
      </c>
      <c r="N54" s="5">
        <v>345.23</v>
      </c>
      <c r="O54" s="5">
        <v>28.77</v>
      </c>
      <c r="P54">
        <f t="shared" si="0"/>
        <v>345.22999999999996</v>
      </c>
    </row>
    <row r="55" spans="1:16" ht="15" x14ac:dyDescent="0.25">
      <c r="A55" s="5">
        <v>1974</v>
      </c>
      <c r="B55" s="5">
        <v>0.84</v>
      </c>
      <c r="C55" s="5">
        <v>46.61</v>
      </c>
      <c r="D55" s="5">
        <v>43.61</v>
      </c>
      <c r="E55" s="5">
        <v>21.07</v>
      </c>
      <c r="F55" s="5">
        <v>51.76</v>
      </c>
      <c r="G55" s="5">
        <v>70.069999999999993</v>
      </c>
      <c r="H55" s="5">
        <v>37.33</v>
      </c>
      <c r="I55" s="5">
        <v>4.42</v>
      </c>
      <c r="J55" s="5">
        <v>3.23</v>
      </c>
      <c r="K55" s="5">
        <v>6.5</v>
      </c>
      <c r="L55" s="5">
        <v>5.19</v>
      </c>
      <c r="M55" s="5">
        <v>6.84</v>
      </c>
      <c r="N55" s="5">
        <v>297.48</v>
      </c>
      <c r="O55" s="5">
        <v>24.79</v>
      </c>
      <c r="P55">
        <f t="shared" si="0"/>
        <v>297.46999999999997</v>
      </c>
    </row>
    <row r="56" spans="1:16" ht="15" x14ac:dyDescent="0.25">
      <c r="A56" s="5">
        <v>1975</v>
      </c>
      <c r="B56" s="5">
        <v>6.3</v>
      </c>
      <c r="C56" s="5">
        <v>61.9</v>
      </c>
      <c r="D56" s="5">
        <v>70.77</v>
      </c>
      <c r="E56" s="5">
        <v>101.78</v>
      </c>
      <c r="F56" s="5">
        <v>108.33</v>
      </c>
      <c r="G56" s="5">
        <v>97.89</v>
      </c>
      <c r="H56" s="5">
        <v>75.87</v>
      </c>
      <c r="I56" s="5">
        <v>17.010000000000002</v>
      </c>
      <c r="J56" s="5">
        <v>11.77</v>
      </c>
      <c r="K56" s="5">
        <v>7.4</v>
      </c>
      <c r="L56" s="5">
        <v>2.38</v>
      </c>
      <c r="M56" s="5">
        <v>33.450000000000003</v>
      </c>
      <c r="N56" s="5">
        <v>594.85</v>
      </c>
      <c r="O56" s="5">
        <v>49.57</v>
      </c>
      <c r="P56">
        <f t="shared" si="0"/>
        <v>594.84999999999991</v>
      </c>
    </row>
    <row r="57" spans="1:16" ht="15" x14ac:dyDescent="0.25">
      <c r="A57" s="5">
        <v>1976</v>
      </c>
      <c r="B57" s="5">
        <v>124.88</v>
      </c>
      <c r="C57" s="5">
        <v>86.66</v>
      </c>
      <c r="D57" s="5">
        <v>1.66</v>
      </c>
      <c r="E57" s="5">
        <v>50.42</v>
      </c>
      <c r="F57" s="5">
        <v>71.62</v>
      </c>
      <c r="G57" s="5">
        <v>39.99</v>
      </c>
      <c r="H57" s="5">
        <v>11.89</v>
      </c>
      <c r="I57" s="5">
        <v>3.79</v>
      </c>
      <c r="J57" s="5">
        <v>2.46</v>
      </c>
      <c r="K57" s="5">
        <v>1.41</v>
      </c>
      <c r="L57" s="5">
        <v>0.72</v>
      </c>
      <c r="M57" s="5">
        <v>10.91</v>
      </c>
      <c r="N57" s="5">
        <v>406.42</v>
      </c>
      <c r="O57" s="5">
        <v>33.869999999999997</v>
      </c>
      <c r="P57">
        <f t="shared" si="0"/>
        <v>406.41000000000008</v>
      </c>
    </row>
    <row r="58" spans="1:16" ht="15" x14ac:dyDescent="0.25">
      <c r="A58" s="5">
        <v>1977</v>
      </c>
      <c r="B58" s="5">
        <v>37.44</v>
      </c>
      <c r="C58" s="5">
        <v>27.66</v>
      </c>
      <c r="D58" s="5">
        <v>13.94</v>
      </c>
      <c r="E58" s="5">
        <v>98</v>
      </c>
      <c r="F58" s="5">
        <v>81.53</v>
      </c>
      <c r="G58" s="5">
        <v>52.07</v>
      </c>
      <c r="H58" s="5">
        <v>95.48</v>
      </c>
      <c r="I58" s="5">
        <v>50.33</v>
      </c>
      <c r="J58" s="5">
        <v>2.0099999999999998</v>
      </c>
      <c r="K58" s="5">
        <v>0.93</v>
      </c>
      <c r="L58" s="5">
        <v>1.77</v>
      </c>
      <c r="M58" s="5">
        <v>7.79</v>
      </c>
      <c r="N58" s="5">
        <v>468.95</v>
      </c>
      <c r="O58" s="5">
        <v>39.08</v>
      </c>
      <c r="P58">
        <f t="shared" si="0"/>
        <v>468.95</v>
      </c>
    </row>
    <row r="59" spans="1:16" ht="15" x14ac:dyDescent="0.25">
      <c r="A59" s="5">
        <v>1978</v>
      </c>
      <c r="B59" s="5">
        <v>7.13</v>
      </c>
      <c r="C59" s="5">
        <v>3.81</v>
      </c>
      <c r="D59" s="5">
        <v>63</v>
      </c>
      <c r="E59" s="5">
        <v>54.99</v>
      </c>
      <c r="F59" s="5">
        <v>35.57</v>
      </c>
      <c r="G59" s="5">
        <v>30.57</v>
      </c>
      <c r="H59" s="5">
        <v>3.57</v>
      </c>
      <c r="I59" s="5">
        <v>7.74</v>
      </c>
      <c r="J59" s="5">
        <v>6.89</v>
      </c>
      <c r="K59" s="5">
        <v>26.19</v>
      </c>
      <c r="L59" s="5">
        <v>34.28</v>
      </c>
      <c r="M59" s="5">
        <v>11.32</v>
      </c>
      <c r="N59" s="5">
        <v>285.06</v>
      </c>
      <c r="O59" s="5">
        <v>23.75</v>
      </c>
      <c r="P59">
        <f t="shared" si="0"/>
        <v>285.06</v>
      </c>
    </row>
    <row r="60" spans="1:16" x14ac:dyDescent="0.3">
      <c r="A60" s="5">
        <v>1979</v>
      </c>
      <c r="B60" s="5">
        <v>14.39</v>
      </c>
      <c r="C60" s="5">
        <v>10.97</v>
      </c>
      <c r="D60" s="5">
        <v>7.15</v>
      </c>
      <c r="E60" s="5">
        <v>6.45</v>
      </c>
      <c r="F60" s="5">
        <v>4.72</v>
      </c>
      <c r="G60" s="5">
        <v>3.98</v>
      </c>
      <c r="H60" s="5">
        <v>2.59</v>
      </c>
      <c r="I60" s="5">
        <v>1.2</v>
      </c>
      <c r="J60" s="5">
        <v>0.9</v>
      </c>
      <c r="K60" s="5">
        <v>0.75</v>
      </c>
      <c r="L60" s="5">
        <v>0.69</v>
      </c>
      <c r="M60" s="5">
        <v>6.65</v>
      </c>
      <c r="N60" s="5">
        <v>60.44</v>
      </c>
      <c r="O60" s="5">
        <v>5.04</v>
      </c>
      <c r="P60">
        <f t="shared" si="0"/>
        <v>60.44</v>
      </c>
    </row>
    <row r="61" spans="1:16" x14ac:dyDescent="0.3">
      <c r="A61" s="5">
        <v>1980</v>
      </c>
      <c r="B61" s="5">
        <v>5.65</v>
      </c>
      <c r="C61" s="5">
        <v>47.05</v>
      </c>
      <c r="D61" s="5">
        <v>45.33</v>
      </c>
      <c r="E61" s="5">
        <v>141.22999999999999</v>
      </c>
      <c r="F61" s="5">
        <v>152.36000000000001</v>
      </c>
      <c r="G61" s="5">
        <v>34.700000000000003</v>
      </c>
      <c r="H61" s="5">
        <v>11.25</v>
      </c>
      <c r="I61" s="5">
        <v>7.21</v>
      </c>
      <c r="J61" s="5">
        <v>8.26</v>
      </c>
      <c r="K61" s="5">
        <v>6.29</v>
      </c>
      <c r="L61" s="5">
        <v>26.28</v>
      </c>
      <c r="M61" s="5">
        <v>24.12</v>
      </c>
      <c r="N61" s="5">
        <v>509.74</v>
      </c>
      <c r="O61" s="5">
        <v>42.48</v>
      </c>
      <c r="P61">
        <f t="shared" si="0"/>
        <v>509.73</v>
      </c>
    </row>
    <row r="62" spans="1:16" x14ac:dyDescent="0.3">
      <c r="A62" s="5">
        <v>1981</v>
      </c>
      <c r="B62" s="5">
        <v>2.11</v>
      </c>
      <c r="C62" s="5">
        <v>10.33</v>
      </c>
      <c r="D62" s="5">
        <v>17.47</v>
      </c>
      <c r="E62" s="5">
        <v>34.67</v>
      </c>
      <c r="F62" s="5">
        <v>32.76</v>
      </c>
      <c r="G62" s="5">
        <v>8.5399999999999991</v>
      </c>
      <c r="H62" s="5">
        <v>85.41</v>
      </c>
      <c r="I62" s="5">
        <v>75.5</v>
      </c>
      <c r="J62" s="5">
        <v>4.63</v>
      </c>
      <c r="K62" s="5">
        <v>6.24</v>
      </c>
      <c r="L62" s="5">
        <v>4.74</v>
      </c>
      <c r="M62" s="5">
        <v>2.17</v>
      </c>
      <c r="N62" s="5">
        <v>284.58</v>
      </c>
      <c r="O62" s="5">
        <v>23.72</v>
      </c>
      <c r="P62">
        <f t="shared" si="0"/>
        <v>284.57</v>
      </c>
    </row>
    <row r="63" spans="1:16" x14ac:dyDescent="0.3">
      <c r="A63" s="5">
        <v>1982</v>
      </c>
      <c r="B63" s="5">
        <v>61.91</v>
      </c>
      <c r="C63" s="5">
        <v>58.82</v>
      </c>
      <c r="D63" s="5">
        <v>5.0199999999999996</v>
      </c>
      <c r="E63" s="5">
        <v>1.92</v>
      </c>
      <c r="F63" s="5">
        <v>1.9</v>
      </c>
      <c r="G63" s="5">
        <v>4.4000000000000004</v>
      </c>
      <c r="H63" s="5">
        <v>7.02</v>
      </c>
      <c r="I63" s="5">
        <v>9.8800000000000008</v>
      </c>
      <c r="J63" s="5">
        <v>9.86</v>
      </c>
      <c r="K63" s="5">
        <v>12.22</v>
      </c>
      <c r="L63" s="5">
        <v>8.74</v>
      </c>
      <c r="M63" s="5">
        <v>2.1800000000000002</v>
      </c>
      <c r="N63" s="5">
        <v>183.88</v>
      </c>
      <c r="O63" s="5">
        <v>15.32</v>
      </c>
      <c r="P63">
        <f t="shared" si="0"/>
        <v>183.87000000000003</v>
      </c>
    </row>
    <row r="64" spans="1:16" x14ac:dyDescent="0.3">
      <c r="A64" s="5">
        <v>1983</v>
      </c>
      <c r="B64" s="5">
        <v>3.07</v>
      </c>
      <c r="C64" s="5">
        <v>50.63</v>
      </c>
      <c r="D64" s="5">
        <v>76.88</v>
      </c>
      <c r="E64" s="5">
        <v>45.08</v>
      </c>
      <c r="F64" s="5">
        <v>12.03</v>
      </c>
      <c r="G64" s="5">
        <v>4.63</v>
      </c>
      <c r="H64" s="5">
        <v>5.01</v>
      </c>
      <c r="I64" s="5">
        <v>31.58</v>
      </c>
      <c r="J64" s="5">
        <v>28.41</v>
      </c>
      <c r="K64" s="5">
        <v>3.11</v>
      </c>
      <c r="L64" s="5">
        <v>7.95</v>
      </c>
      <c r="M64" s="5">
        <v>7.05</v>
      </c>
      <c r="N64" s="5">
        <v>275.44</v>
      </c>
      <c r="O64" s="5">
        <v>22.95</v>
      </c>
      <c r="P64">
        <f t="shared" si="0"/>
        <v>275.43</v>
      </c>
    </row>
    <row r="65" spans="1:16" x14ac:dyDescent="0.3">
      <c r="A65" s="5">
        <v>1984</v>
      </c>
      <c r="B65" s="5">
        <v>6.79</v>
      </c>
      <c r="C65" s="5">
        <v>9.02</v>
      </c>
      <c r="D65" s="5">
        <v>5.94</v>
      </c>
      <c r="E65" s="5">
        <v>10.38</v>
      </c>
      <c r="F65" s="5">
        <v>29.25</v>
      </c>
      <c r="G65" s="5">
        <v>22.79</v>
      </c>
      <c r="H65" s="5">
        <v>7.67</v>
      </c>
      <c r="I65" s="5">
        <v>3.88</v>
      </c>
      <c r="J65" s="5">
        <v>1.82</v>
      </c>
      <c r="K65" s="5">
        <v>1.53</v>
      </c>
      <c r="L65" s="5">
        <v>0.85</v>
      </c>
      <c r="M65" s="5">
        <v>0.26</v>
      </c>
      <c r="N65" s="5">
        <v>100.19</v>
      </c>
      <c r="O65" s="5">
        <v>8.35</v>
      </c>
      <c r="P65">
        <f t="shared" si="0"/>
        <v>100.17999999999999</v>
      </c>
    </row>
    <row r="66" spans="1:16" x14ac:dyDescent="0.3">
      <c r="A66" s="5">
        <v>1985</v>
      </c>
      <c r="B66" s="5">
        <v>79.89</v>
      </c>
      <c r="C66" s="5">
        <v>82.78</v>
      </c>
      <c r="D66" s="5">
        <v>78.010000000000005</v>
      </c>
      <c r="E66" s="5">
        <v>64.47</v>
      </c>
      <c r="F66" s="5">
        <v>3.91</v>
      </c>
      <c r="G66" s="5">
        <v>5.94</v>
      </c>
      <c r="H66" s="5">
        <v>6.82</v>
      </c>
      <c r="I66" s="5">
        <v>2.74</v>
      </c>
      <c r="J66" s="5">
        <v>10.039999999999999</v>
      </c>
      <c r="K66" s="5">
        <v>9.7100000000000009</v>
      </c>
      <c r="L66" s="5">
        <v>13.29</v>
      </c>
      <c r="M66" s="5">
        <v>11.37</v>
      </c>
      <c r="N66" s="5">
        <v>368.97</v>
      </c>
      <c r="O66" s="5">
        <v>30.75</v>
      </c>
      <c r="P66">
        <f t="shared" ref="P66:P85" si="1">SUM(B66:M66)</f>
        <v>368.97</v>
      </c>
    </row>
    <row r="67" spans="1:16" x14ac:dyDescent="0.3">
      <c r="A67" s="5">
        <v>1986</v>
      </c>
      <c r="B67" s="5">
        <v>81.42</v>
      </c>
      <c r="C67" s="5">
        <v>147.86000000000001</v>
      </c>
      <c r="D67" s="5">
        <v>69.38</v>
      </c>
      <c r="E67" s="5">
        <v>0.42</v>
      </c>
      <c r="F67" s="5">
        <v>35.03</v>
      </c>
      <c r="G67" s="5">
        <v>35.35</v>
      </c>
      <c r="H67" s="5">
        <v>15.02</v>
      </c>
      <c r="I67" s="5">
        <v>8.15</v>
      </c>
      <c r="J67" s="5">
        <v>1.73</v>
      </c>
      <c r="K67" s="5">
        <v>1.81</v>
      </c>
      <c r="L67" s="5">
        <v>7.31</v>
      </c>
      <c r="M67" s="5">
        <v>92.1</v>
      </c>
      <c r="N67" s="5">
        <v>495.59</v>
      </c>
      <c r="O67" s="5">
        <v>41.3</v>
      </c>
      <c r="P67">
        <f t="shared" si="1"/>
        <v>495.58000000000004</v>
      </c>
    </row>
    <row r="68" spans="1:16" x14ac:dyDescent="0.3">
      <c r="A68" s="5">
        <v>1987</v>
      </c>
      <c r="B68" s="5">
        <v>80.86</v>
      </c>
      <c r="C68" s="5">
        <v>17.32</v>
      </c>
      <c r="D68" s="5">
        <v>15.07</v>
      </c>
      <c r="E68" s="5">
        <v>4.26</v>
      </c>
      <c r="F68" s="5">
        <v>57.76</v>
      </c>
      <c r="G68" s="5">
        <v>83.26</v>
      </c>
      <c r="H68" s="5">
        <v>73.25</v>
      </c>
      <c r="I68" s="5">
        <v>40.82</v>
      </c>
      <c r="J68" s="5">
        <v>8.19</v>
      </c>
      <c r="K68" s="5">
        <v>8.0500000000000007</v>
      </c>
      <c r="L68" s="5">
        <v>7.08</v>
      </c>
      <c r="M68" s="5">
        <v>7.57</v>
      </c>
      <c r="N68" s="5">
        <v>403.5</v>
      </c>
      <c r="O68" s="5">
        <v>33.619999999999997</v>
      </c>
      <c r="P68">
        <f t="shared" si="1"/>
        <v>403.49</v>
      </c>
    </row>
    <row r="69" spans="1:16" x14ac:dyDescent="0.3">
      <c r="A69" s="5">
        <v>1988</v>
      </c>
      <c r="B69" s="5">
        <v>44.18</v>
      </c>
      <c r="C69" s="5">
        <v>35.619999999999997</v>
      </c>
      <c r="D69" s="5">
        <v>39.700000000000003</v>
      </c>
      <c r="E69" s="5">
        <v>40.19</v>
      </c>
      <c r="F69" s="5">
        <v>86.63</v>
      </c>
      <c r="G69" s="5">
        <v>77.8</v>
      </c>
      <c r="H69" s="5">
        <v>11.79</v>
      </c>
      <c r="I69" s="5">
        <v>15.27</v>
      </c>
      <c r="J69" s="5">
        <v>14.34</v>
      </c>
      <c r="K69" s="5">
        <v>8.7899999999999991</v>
      </c>
      <c r="L69" s="5">
        <v>3.67</v>
      </c>
      <c r="M69" s="5">
        <v>1.19</v>
      </c>
      <c r="N69" s="5">
        <v>379.17</v>
      </c>
      <c r="O69" s="5">
        <v>31.6</v>
      </c>
      <c r="P69">
        <f t="shared" si="1"/>
        <v>379.17</v>
      </c>
    </row>
    <row r="70" spans="1:16" x14ac:dyDescent="0.3">
      <c r="A70" s="5">
        <v>1989</v>
      </c>
      <c r="B70" s="5">
        <v>6.51</v>
      </c>
      <c r="C70" s="5">
        <v>40.32</v>
      </c>
      <c r="D70" s="5">
        <v>30.35</v>
      </c>
      <c r="E70" s="5">
        <v>33.880000000000003</v>
      </c>
      <c r="F70" s="5">
        <v>34.549999999999997</v>
      </c>
      <c r="G70" s="5">
        <v>51.48</v>
      </c>
      <c r="H70" s="5">
        <v>77.11</v>
      </c>
      <c r="I70" s="5">
        <v>32.19</v>
      </c>
      <c r="J70" s="5">
        <v>10.119999999999999</v>
      </c>
      <c r="K70" s="5">
        <v>10.64</v>
      </c>
      <c r="L70" s="5">
        <v>5.72</v>
      </c>
      <c r="M70" s="5">
        <v>2.11</v>
      </c>
      <c r="N70" s="5">
        <v>334.96</v>
      </c>
      <c r="O70" s="5">
        <v>27.91</v>
      </c>
      <c r="P70">
        <f t="shared" si="1"/>
        <v>334.98</v>
      </c>
    </row>
    <row r="71" spans="1:16" x14ac:dyDescent="0.3">
      <c r="A71" s="5">
        <v>1990</v>
      </c>
      <c r="B71" s="5">
        <v>0.36</v>
      </c>
      <c r="C71" s="5">
        <v>0.05</v>
      </c>
      <c r="D71" s="5">
        <v>1.25</v>
      </c>
      <c r="E71" s="5">
        <v>99.52</v>
      </c>
      <c r="F71" s="5">
        <v>135.18</v>
      </c>
      <c r="G71" s="5">
        <v>104.44</v>
      </c>
      <c r="H71" s="5">
        <v>54.79</v>
      </c>
      <c r="I71" s="5">
        <v>0.93</v>
      </c>
      <c r="J71" s="5">
        <v>0.87</v>
      </c>
      <c r="K71" s="5">
        <v>1.05</v>
      </c>
      <c r="L71" s="5">
        <v>0.72</v>
      </c>
      <c r="M71" s="5">
        <v>2.37</v>
      </c>
      <c r="N71" s="5">
        <v>401.54</v>
      </c>
      <c r="O71" s="5">
        <v>33.46</v>
      </c>
      <c r="P71">
        <f t="shared" si="1"/>
        <v>401.53000000000009</v>
      </c>
    </row>
    <row r="72" spans="1:16" x14ac:dyDescent="0.3">
      <c r="A72" s="5">
        <v>1991</v>
      </c>
      <c r="B72" s="5">
        <v>95.53</v>
      </c>
      <c r="C72" s="5">
        <v>86.99</v>
      </c>
      <c r="D72" s="5">
        <v>4.95</v>
      </c>
      <c r="E72" s="5">
        <v>1.77</v>
      </c>
      <c r="F72" s="5">
        <v>1.83</v>
      </c>
      <c r="G72" s="5">
        <v>3.22</v>
      </c>
      <c r="H72" s="5">
        <v>2.61</v>
      </c>
      <c r="I72" s="5">
        <v>1.59</v>
      </c>
      <c r="J72" s="5">
        <v>1.05</v>
      </c>
      <c r="K72" s="5">
        <v>0.55000000000000004</v>
      </c>
      <c r="L72" s="5">
        <v>5.89</v>
      </c>
      <c r="M72" s="5">
        <v>4.8099999999999996</v>
      </c>
      <c r="N72" s="5">
        <v>210.78</v>
      </c>
      <c r="O72" s="5">
        <v>17.559999999999999</v>
      </c>
      <c r="P72">
        <f t="shared" si="1"/>
        <v>210.79000000000002</v>
      </c>
    </row>
    <row r="73" spans="1:16" x14ac:dyDescent="0.3">
      <c r="A73" s="5">
        <v>1992</v>
      </c>
      <c r="B73" s="5">
        <v>5.8</v>
      </c>
      <c r="C73" s="5">
        <v>21.03</v>
      </c>
      <c r="D73" s="5">
        <v>13.3</v>
      </c>
      <c r="E73" s="5">
        <v>3.09</v>
      </c>
      <c r="F73" s="5">
        <v>21.19</v>
      </c>
      <c r="G73" s="5">
        <v>24.21</v>
      </c>
      <c r="H73" s="5">
        <v>30.86</v>
      </c>
      <c r="I73" s="5">
        <v>21.57</v>
      </c>
      <c r="J73" s="5">
        <v>2.71</v>
      </c>
      <c r="K73" s="5">
        <v>1.21</v>
      </c>
      <c r="L73" s="5">
        <v>2.2200000000000002</v>
      </c>
      <c r="M73" s="5">
        <v>1.69</v>
      </c>
      <c r="N73" s="5">
        <v>148.88999999999999</v>
      </c>
      <c r="O73" s="5">
        <v>12.41</v>
      </c>
      <c r="P73">
        <f t="shared" si="1"/>
        <v>148.88000000000002</v>
      </c>
    </row>
    <row r="74" spans="1:16" x14ac:dyDescent="0.3">
      <c r="A74" s="5">
        <v>1993</v>
      </c>
      <c r="B74" s="5">
        <v>86.52</v>
      </c>
      <c r="C74" s="5">
        <v>90.14</v>
      </c>
      <c r="D74" s="5">
        <v>28.56</v>
      </c>
      <c r="E74" s="5">
        <v>111.77</v>
      </c>
      <c r="F74" s="5">
        <v>129.72999999999999</v>
      </c>
      <c r="G74" s="5">
        <v>52.8</v>
      </c>
      <c r="H74" s="5">
        <v>19.03</v>
      </c>
      <c r="I74" s="5">
        <v>5.36</v>
      </c>
      <c r="J74" s="5">
        <v>1.53</v>
      </c>
      <c r="K74" s="5">
        <v>1.1399999999999999</v>
      </c>
      <c r="L74" s="5">
        <v>0.96</v>
      </c>
      <c r="M74" s="5">
        <v>0.39</v>
      </c>
      <c r="N74" s="5">
        <v>527.92999999999995</v>
      </c>
      <c r="O74" s="5">
        <v>43.99</v>
      </c>
      <c r="P74">
        <f t="shared" si="1"/>
        <v>527.93000000000006</v>
      </c>
    </row>
    <row r="75" spans="1:16" x14ac:dyDescent="0.3">
      <c r="A75" s="5">
        <v>1994</v>
      </c>
      <c r="B75" s="5">
        <v>0.1</v>
      </c>
      <c r="C75" s="5">
        <v>0.15</v>
      </c>
      <c r="D75" s="5">
        <v>0.5</v>
      </c>
      <c r="E75" s="5">
        <v>19.73</v>
      </c>
      <c r="F75" s="5">
        <v>16.920000000000002</v>
      </c>
      <c r="G75" s="5">
        <v>8.19</v>
      </c>
      <c r="H75" s="5">
        <v>7.93</v>
      </c>
      <c r="I75" s="5">
        <v>3.66</v>
      </c>
      <c r="J75" s="5">
        <v>2.78</v>
      </c>
      <c r="K75" s="5">
        <v>1.49</v>
      </c>
      <c r="L75" s="5">
        <v>0.84</v>
      </c>
      <c r="M75" s="5">
        <v>0.74</v>
      </c>
      <c r="N75" s="5">
        <v>63.02</v>
      </c>
      <c r="O75" s="5">
        <v>5.25</v>
      </c>
      <c r="P75">
        <f t="shared" si="1"/>
        <v>63.030000000000015</v>
      </c>
    </row>
    <row r="76" spans="1:16" x14ac:dyDescent="0.3">
      <c r="A76" s="5">
        <v>1995</v>
      </c>
      <c r="B76" s="5">
        <v>28.38</v>
      </c>
      <c r="C76" s="5">
        <v>27.27</v>
      </c>
      <c r="D76" s="5">
        <v>51.76</v>
      </c>
      <c r="E76" s="5">
        <v>99.73</v>
      </c>
      <c r="F76" s="5">
        <v>73.83</v>
      </c>
      <c r="G76" s="5">
        <v>32.28</v>
      </c>
      <c r="H76" s="5">
        <v>15.32</v>
      </c>
      <c r="I76" s="5">
        <v>8.9600000000000009</v>
      </c>
      <c r="J76" s="5">
        <v>6.08</v>
      </c>
      <c r="K76" s="5">
        <v>8.2899999999999991</v>
      </c>
      <c r="L76" s="5">
        <v>8.27</v>
      </c>
      <c r="M76" s="5">
        <v>4.67</v>
      </c>
      <c r="N76" s="5">
        <v>364.84</v>
      </c>
      <c r="O76" s="5">
        <v>30.4</v>
      </c>
      <c r="P76">
        <f t="shared" si="1"/>
        <v>364.84</v>
      </c>
    </row>
    <row r="77" spans="1:16" x14ac:dyDescent="0.3">
      <c r="A77" s="5">
        <v>1996</v>
      </c>
      <c r="B77" s="5">
        <v>60.44</v>
      </c>
      <c r="C77" s="5">
        <v>151.12</v>
      </c>
      <c r="D77" s="5">
        <v>98.71</v>
      </c>
      <c r="E77" s="5">
        <v>15.88</v>
      </c>
      <c r="F77" s="5">
        <v>7.4</v>
      </c>
      <c r="G77" s="5">
        <v>8.7200000000000006</v>
      </c>
      <c r="H77" s="5">
        <v>8.08</v>
      </c>
      <c r="I77" s="5">
        <v>5.92</v>
      </c>
      <c r="J77" s="5">
        <v>4.4800000000000004</v>
      </c>
      <c r="K77" s="5">
        <v>4.54</v>
      </c>
      <c r="L77" s="5">
        <v>5.05</v>
      </c>
      <c r="M77" s="5">
        <v>2.59</v>
      </c>
      <c r="N77" s="5">
        <v>372.92</v>
      </c>
      <c r="O77" s="5">
        <v>31.08</v>
      </c>
      <c r="P77">
        <f t="shared" si="1"/>
        <v>372.93</v>
      </c>
    </row>
    <row r="78" spans="1:16" x14ac:dyDescent="0.3">
      <c r="A78" s="5">
        <v>1997</v>
      </c>
      <c r="B78" s="5">
        <v>0.56000000000000005</v>
      </c>
      <c r="C78" s="5">
        <v>0.21</v>
      </c>
      <c r="D78" s="5">
        <v>0.11</v>
      </c>
      <c r="E78" s="5">
        <v>0.56999999999999995</v>
      </c>
      <c r="F78" s="5">
        <v>3.17</v>
      </c>
      <c r="G78" s="5">
        <v>121.55</v>
      </c>
      <c r="H78" s="5">
        <v>107.62</v>
      </c>
      <c r="I78" s="5">
        <v>2.31</v>
      </c>
      <c r="J78" s="5">
        <v>1.51</v>
      </c>
      <c r="K78" s="5">
        <v>12.95</v>
      </c>
      <c r="L78" s="5">
        <v>11.53</v>
      </c>
      <c r="M78" s="5">
        <v>3.33</v>
      </c>
      <c r="N78" s="5">
        <v>265.43</v>
      </c>
      <c r="O78" s="5">
        <v>22.12</v>
      </c>
      <c r="P78">
        <f t="shared" si="1"/>
        <v>265.41999999999996</v>
      </c>
    </row>
    <row r="79" spans="1:16" x14ac:dyDescent="0.3">
      <c r="A79" s="5">
        <v>1998</v>
      </c>
      <c r="B79" s="5">
        <v>30.49</v>
      </c>
      <c r="C79" s="5">
        <v>57.64</v>
      </c>
      <c r="D79" s="5">
        <v>31.36</v>
      </c>
      <c r="E79" s="5">
        <v>110</v>
      </c>
      <c r="F79" s="5">
        <v>99.51</v>
      </c>
      <c r="G79" s="5">
        <v>12.63</v>
      </c>
      <c r="H79" s="5">
        <v>8.68</v>
      </c>
      <c r="I79" s="5">
        <v>3.98</v>
      </c>
      <c r="J79" s="5">
        <v>2.89</v>
      </c>
      <c r="K79" s="5">
        <v>1.52</v>
      </c>
      <c r="L79" s="5">
        <v>0.96</v>
      </c>
      <c r="M79" s="5">
        <v>0.36</v>
      </c>
      <c r="N79" s="5">
        <v>360.01</v>
      </c>
      <c r="O79" s="5">
        <v>30</v>
      </c>
      <c r="P79">
        <f t="shared" si="1"/>
        <v>360.02</v>
      </c>
    </row>
    <row r="80" spans="1:16" x14ac:dyDescent="0.3">
      <c r="A80" s="5">
        <v>1999</v>
      </c>
      <c r="B80" s="5">
        <v>5.0599999999999996</v>
      </c>
      <c r="C80" s="5">
        <v>3.6</v>
      </c>
      <c r="D80" s="5">
        <v>120.57</v>
      </c>
      <c r="E80" s="5">
        <v>121</v>
      </c>
      <c r="F80" s="5">
        <v>16.21</v>
      </c>
      <c r="G80" s="5">
        <v>42.11</v>
      </c>
      <c r="H80" s="5">
        <v>34.409999999999997</v>
      </c>
      <c r="I80" s="5">
        <v>6.26</v>
      </c>
      <c r="J80" s="5">
        <v>5.54</v>
      </c>
      <c r="K80" s="5">
        <v>4.74</v>
      </c>
      <c r="L80" s="5">
        <v>3.15</v>
      </c>
      <c r="M80" s="5">
        <v>24.34</v>
      </c>
      <c r="N80" s="5">
        <v>387</v>
      </c>
      <c r="O80" s="5">
        <v>32.25</v>
      </c>
      <c r="P80">
        <f t="shared" si="1"/>
        <v>386.99</v>
      </c>
    </row>
    <row r="81" spans="1:16" x14ac:dyDescent="0.3">
      <c r="A81" s="5">
        <v>2000</v>
      </c>
      <c r="B81" s="5">
        <v>26.9</v>
      </c>
      <c r="C81" s="5">
        <v>7.94</v>
      </c>
      <c r="D81" s="5">
        <v>14.42</v>
      </c>
      <c r="E81" s="5">
        <v>9.8699999999999992</v>
      </c>
      <c r="F81" s="5">
        <v>4.49</v>
      </c>
      <c r="G81" s="5">
        <v>8.44</v>
      </c>
      <c r="H81" s="5">
        <v>80.64</v>
      </c>
      <c r="I81" s="5">
        <v>73.14</v>
      </c>
      <c r="J81" s="5">
        <v>7.47</v>
      </c>
      <c r="K81" s="5">
        <v>7.46</v>
      </c>
      <c r="L81" s="5">
        <v>31.34</v>
      </c>
      <c r="M81" s="5">
        <v>26.76</v>
      </c>
      <c r="N81" s="5">
        <v>298.87</v>
      </c>
      <c r="O81" s="5">
        <v>24.91</v>
      </c>
      <c r="P81">
        <f t="shared" si="1"/>
        <v>298.86999999999995</v>
      </c>
    </row>
    <row r="82" spans="1:16" x14ac:dyDescent="0.3">
      <c r="A82" s="5">
        <v>2001</v>
      </c>
      <c r="B82" s="5">
        <v>25.33</v>
      </c>
      <c r="C82" s="5">
        <v>68.459999999999994</v>
      </c>
      <c r="D82" s="5">
        <v>212.11</v>
      </c>
      <c r="E82" s="5">
        <v>161.11000000000001</v>
      </c>
      <c r="F82" s="5">
        <v>6.99</v>
      </c>
      <c r="G82" s="5">
        <v>3.74</v>
      </c>
      <c r="H82" s="5">
        <v>7.58</v>
      </c>
      <c r="I82" s="5">
        <v>36.04</v>
      </c>
      <c r="J82" s="5">
        <v>32.340000000000003</v>
      </c>
      <c r="K82" s="5">
        <v>5.24</v>
      </c>
      <c r="L82" s="5">
        <v>58.86</v>
      </c>
      <c r="M82" s="5">
        <v>55.69</v>
      </c>
      <c r="N82" s="5">
        <v>673.51</v>
      </c>
      <c r="O82" s="5">
        <v>56.13</v>
      </c>
      <c r="P82">
        <f t="shared" si="1"/>
        <v>673.49</v>
      </c>
    </row>
    <row r="83" spans="1:16" x14ac:dyDescent="0.3">
      <c r="A83" s="5">
        <v>2002</v>
      </c>
      <c r="B83" s="5">
        <v>4.7699999999999996</v>
      </c>
      <c r="C83" s="5">
        <v>0.77</v>
      </c>
      <c r="D83" s="5">
        <v>0.24</v>
      </c>
      <c r="E83" s="5">
        <v>0.14000000000000001</v>
      </c>
      <c r="F83" s="5">
        <v>79.64</v>
      </c>
      <c r="G83" s="5">
        <v>95.36</v>
      </c>
      <c r="H83" s="5">
        <v>26.77</v>
      </c>
      <c r="I83" s="5">
        <v>6.49</v>
      </c>
      <c r="J83" s="5">
        <v>2.06</v>
      </c>
      <c r="K83" s="5">
        <v>0.67</v>
      </c>
      <c r="L83" s="5">
        <v>2.62</v>
      </c>
      <c r="M83" s="5">
        <v>4.3</v>
      </c>
      <c r="N83" s="5">
        <v>223.83</v>
      </c>
      <c r="O83" s="5">
        <v>18.649999999999999</v>
      </c>
      <c r="P83">
        <f t="shared" si="1"/>
        <v>223.83000000000004</v>
      </c>
    </row>
    <row r="84" spans="1:16" x14ac:dyDescent="0.3">
      <c r="A84" s="5">
        <v>2003</v>
      </c>
      <c r="B84" s="5">
        <v>2.4700000000000002</v>
      </c>
      <c r="C84" s="5">
        <v>3.08</v>
      </c>
      <c r="D84" s="5">
        <v>1.56</v>
      </c>
      <c r="E84" s="5">
        <v>61.15</v>
      </c>
      <c r="F84" s="5">
        <v>75.260000000000005</v>
      </c>
      <c r="G84" s="5">
        <v>24.62</v>
      </c>
      <c r="H84" s="5">
        <v>8.7100000000000009</v>
      </c>
      <c r="I84" s="5">
        <v>3.32</v>
      </c>
      <c r="J84" s="5">
        <v>2.29</v>
      </c>
      <c r="K84" s="5">
        <v>6.28</v>
      </c>
      <c r="L84" s="5">
        <v>6.92</v>
      </c>
      <c r="M84" s="5">
        <v>6.26</v>
      </c>
      <c r="N84" s="5">
        <v>201.91</v>
      </c>
      <c r="O84" s="5">
        <v>16.829999999999998</v>
      </c>
      <c r="P84">
        <f t="shared" si="1"/>
        <v>201.92</v>
      </c>
    </row>
    <row r="85" spans="1:16" x14ac:dyDescent="0.3">
      <c r="A85" s="5">
        <v>2004</v>
      </c>
      <c r="B85" s="5">
        <v>5.05</v>
      </c>
      <c r="C85" s="5">
        <v>4.2</v>
      </c>
      <c r="D85" s="5">
        <v>21.74</v>
      </c>
      <c r="E85" s="5">
        <v>144.52000000000001</v>
      </c>
      <c r="F85" s="5">
        <v>144.86000000000001</v>
      </c>
      <c r="G85" s="5">
        <v>45.31</v>
      </c>
      <c r="H85" s="5">
        <v>18.809999999999999</v>
      </c>
      <c r="I85" s="5">
        <v>4.12</v>
      </c>
      <c r="J85" s="5">
        <v>2.31</v>
      </c>
      <c r="K85" s="5">
        <v>0.88</v>
      </c>
      <c r="L85" s="5">
        <v>1.37</v>
      </c>
      <c r="M85" s="5">
        <v>3.23</v>
      </c>
      <c r="N85" s="5">
        <v>396.4</v>
      </c>
      <c r="O85" s="5">
        <v>33.03</v>
      </c>
      <c r="P85">
        <f t="shared" si="1"/>
        <v>396.40000000000003</v>
      </c>
    </row>
    <row r="86" spans="1:16" x14ac:dyDescent="0.3">
      <c r="N86">
        <f>AVERAGE(N1:N85)</f>
        <v>293.15529411764703</v>
      </c>
    </row>
    <row r="87" spans="1:16" x14ac:dyDescent="0.3">
      <c r="A87" t="s">
        <v>0</v>
      </c>
      <c r="B87">
        <v>24.02</v>
      </c>
      <c r="C87">
        <v>31.02</v>
      </c>
      <c r="D87">
        <v>33.47</v>
      </c>
      <c r="E87">
        <v>46.04</v>
      </c>
      <c r="F87">
        <v>44.75</v>
      </c>
      <c r="G87">
        <v>43.78</v>
      </c>
      <c r="H87">
        <v>30.84</v>
      </c>
      <c r="I87">
        <v>15.83</v>
      </c>
      <c r="J87">
        <v>8.4600000000000009</v>
      </c>
      <c r="K87">
        <v>7.61</v>
      </c>
      <c r="L87">
        <v>8.56</v>
      </c>
      <c r="M87">
        <v>9.69</v>
      </c>
      <c r="N87" t="s">
        <v>6</v>
      </c>
      <c r="O87">
        <v>25.34</v>
      </c>
      <c r="P87">
        <f>AVERAGE(P1:P85)</f>
        <v>293.15505882352943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opLeftCell="A45" zoomScale="70" zoomScaleNormal="70" workbookViewId="0">
      <selection activeCell="T84" sqref="T84"/>
    </sheetView>
  </sheetViews>
  <sheetFormatPr defaultRowHeight="14.4" x14ac:dyDescent="0.3"/>
  <cols>
    <col min="1" max="1" width="8.6640625" customWidth="1"/>
    <col min="2" max="13" width="8.6640625" style="1" customWidth="1"/>
    <col min="14" max="14" width="10.109375" bestFit="1" customWidth="1"/>
  </cols>
  <sheetData>
    <row r="1" spans="1:16" ht="15" x14ac:dyDescent="0.25">
      <c r="A1">
        <v>1920</v>
      </c>
      <c r="B1" s="1">
        <v>65.58</v>
      </c>
      <c r="C1" s="1">
        <v>27.56</v>
      </c>
      <c r="D1" s="1">
        <v>29.18</v>
      </c>
      <c r="E1" s="1">
        <v>39.14</v>
      </c>
      <c r="F1" s="1">
        <v>81.93</v>
      </c>
      <c r="G1" s="1">
        <v>106.63</v>
      </c>
      <c r="H1" s="1">
        <v>36.590000000000003</v>
      </c>
      <c r="I1" s="1">
        <v>5.4</v>
      </c>
      <c r="J1" s="1">
        <v>1.95</v>
      </c>
      <c r="K1" s="1">
        <v>1.05</v>
      </c>
      <c r="L1" s="1">
        <v>0.7</v>
      </c>
      <c r="M1" s="1">
        <v>18.29</v>
      </c>
      <c r="N1">
        <v>414</v>
      </c>
      <c r="O1">
        <f>SUM(B1:M1)</f>
        <v>414</v>
      </c>
      <c r="P1">
        <v>414</v>
      </c>
    </row>
    <row r="2" spans="1:16" ht="15" x14ac:dyDescent="0.25">
      <c r="A2">
        <v>1921</v>
      </c>
      <c r="B2" s="1">
        <v>18.48</v>
      </c>
      <c r="C2" s="1">
        <v>70.180000000000007</v>
      </c>
      <c r="D2" s="1">
        <v>100.66</v>
      </c>
      <c r="E2" s="1">
        <v>108.03</v>
      </c>
      <c r="F2" s="1">
        <v>59.14</v>
      </c>
      <c r="G2" s="1">
        <v>39.770000000000003</v>
      </c>
      <c r="H2" s="1">
        <v>10.34</v>
      </c>
      <c r="I2" s="1">
        <v>4.51</v>
      </c>
      <c r="J2" s="1">
        <v>8.74</v>
      </c>
      <c r="K2" s="1">
        <v>4.3099999999999996</v>
      </c>
      <c r="L2" s="1">
        <v>9.34</v>
      </c>
      <c r="M2" s="1">
        <v>5.54</v>
      </c>
      <c r="N2">
        <v>439.04</v>
      </c>
      <c r="O2">
        <f t="shared" ref="O2:O65" si="0">SUM(B2:M2)</f>
        <v>439.03999999999996</v>
      </c>
      <c r="P2">
        <v>439.03999999999996</v>
      </c>
    </row>
    <row r="3" spans="1:16" ht="15" x14ac:dyDescent="0.25">
      <c r="A3">
        <v>1922</v>
      </c>
      <c r="B3" s="1">
        <v>48.43</v>
      </c>
      <c r="C3" s="1">
        <v>112.97</v>
      </c>
      <c r="D3" s="1">
        <v>71.55</v>
      </c>
      <c r="E3" s="1">
        <v>72.88</v>
      </c>
      <c r="F3" s="1">
        <v>95.64</v>
      </c>
      <c r="G3" s="1">
        <v>45.23</v>
      </c>
      <c r="H3" s="1">
        <v>26.32</v>
      </c>
      <c r="I3" s="1">
        <v>13.41</v>
      </c>
      <c r="J3" s="1">
        <v>34.21</v>
      </c>
      <c r="K3" s="1">
        <v>19.61</v>
      </c>
      <c r="L3" s="1">
        <v>6.25</v>
      </c>
      <c r="M3" s="1">
        <v>4.51</v>
      </c>
      <c r="N3">
        <v>551.01</v>
      </c>
      <c r="O3">
        <f t="shared" si="0"/>
        <v>551.01</v>
      </c>
      <c r="P3">
        <v>551.01</v>
      </c>
    </row>
    <row r="4" spans="1:16" x14ac:dyDescent="0.3">
      <c r="A4">
        <v>1923</v>
      </c>
      <c r="B4" s="1">
        <v>16.32</v>
      </c>
      <c r="C4" s="1">
        <v>35.96</v>
      </c>
      <c r="D4" s="1">
        <v>35.43</v>
      </c>
      <c r="E4" s="1">
        <v>59.3</v>
      </c>
      <c r="F4" s="1">
        <v>50.68</v>
      </c>
      <c r="G4" s="1">
        <v>129.15</v>
      </c>
      <c r="H4" s="1">
        <v>40.869999999999997</v>
      </c>
      <c r="I4" s="1">
        <v>1.93</v>
      </c>
      <c r="J4" s="1">
        <v>1.55</v>
      </c>
      <c r="K4" s="1">
        <v>1.61</v>
      </c>
      <c r="L4" s="1">
        <v>1.63</v>
      </c>
      <c r="M4" s="1">
        <v>51.58</v>
      </c>
      <c r="N4">
        <v>426.01</v>
      </c>
      <c r="O4">
        <f t="shared" si="0"/>
        <v>426.01000000000005</v>
      </c>
      <c r="P4">
        <v>426.01000000000005</v>
      </c>
    </row>
    <row r="5" spans="1:16" x14ac:dyDescent="0.3">
      <c r="A5">
        <v>1924</v>
      </c>
      <c r="B5" s="1">
        <v>70.239999999999995</v>
      </c>
      <c r="C5" s="1">
        <v>130.18</v>
      </c>
      <c r="D5" s="1">
        <v>131.46</v>
      </c>
      <c r="E5" s="1">
        <v>63.77</v>
      </c>
      <c r="F5" s="1">
        <v>67.06</v>
      </c>
      <c r="G5" s="1">
        <v>200.72</v>
      </c>
      <c r="H5" s="1">
        <v>106.81</v>
      </c>
      <c r="I5" s="1">
        <v>25.21</v>
      </c>
      <c r="J5" s="1">
        <v>5.75</v>
      </c>
      <c r="K5" s="1">
        <v>2.37</v>
      </c>
      <c r="L5" s="1">
        <v>1.46</v>
      </c>
      <c r="M5" s="1">
        <v>25.23</v>
      </c>
      <c r="N5">
        <v>830.26</v>
      </c>
      <c r="O5">
        <f t="shared" si="0"/>
        <v>830.2600000000001</v>
      </c>
      <c r="P5">
        <v>830.2600000000001</v>
      </c>
    </row>
    <row r="6" spans="1:16" x14ac:dyDescent="0.3">
      <c r="A6">
        <v>1925</v>
      </c>
      <c r="B6" s="1">
        <v>40.880000000000003</v>
      </c>
      <c r="C6" s="1">
        <v>72.989999999999995</v>
      </c>
      <c r="D6" s="1">
        <v>34.619999999999997</v>
      </c>
      <c r="E6" s="1">
        <v>56</v>
      </c>
      <c r="F6" s="1">
        <v>59.37</v>
      </c>
      <c r="G6" s="1">
        <v>83.99</v>
      </c>
      <c r="H6" s="1">
        <v>24.3</v>
      </c>
      <c r="I6" s="1">
        <v>2.04</v>
      </c>
      <c r="J6" s="1">
        <v>2.9</v>
      </c>
      <c r="K6" s="1">
        <v>2</v>
      </c>
      <c r="L6" s="1">
        <v>0.9</v>
      </c>
      <c r="M6" s="1">
        <v>41.48</v>
      </c>
      <c r="N6">
        <v>421.47</v>
      </c>
      <c r="O6">
        <f t="shared" si="0"/>
        <v>421.47</v>
      </c>
      <c r="P6">
        <v>421.47</v>
      </c>
    </row>
    <row r="7" spans="1:16" x14ac:dyDescent="0.3">
      <c r="A7">
        <v>1926</v>
      </c>
      <c r="B7" s="1">
        <v>35.799999999999997</v>
      </c>
      <c r="C7" s="1">
        <v>39.6</v>
      </c>
      <c r="D7" s="1">
        <v>54.8</v>
      </c>
      <c r="E7" s="1">
        <v>52.9</v>
      </c>
      <c r="F7" s="1">
        <v>71.8</v>
      </c>
      <c r="G7" s="1">
        <v>32.4</v>
      </c>
      <c r="H7" s="1">
        <v>6.8</v>
      </c>
      <c r="I7" s="1">
        <v>2.5</v>
      </c>
      <c r="J7" s="1">
        <v>1.1000000000000001</v>
      </c>
      <c r="K7" s="1">
        <v>11.2</v>
      </c>
      <c r="L7" s="1">
        <v>17.100000000000001</v>
      </c>
      <c r="M7" s="1">
        <v>5.3</v>
      </c>
      <c r="N7">
        <v>331.3</v>
      </c>
      <c r="O7">
        <f t="shared" si="0"/>
        <v>331.3</v>
      </c>
      <c r="P7">
        <v>331.3</v>
      </c>
    </row>
    <row r="8" spans="1:16" x14ac:dyDescent="0.3">
      <c r="A8">
        <v>1927</v>
      </c>
      <c r="B8" s="1">
        <v>45.5</v>
      </c>
      <c r="C8" s="1">
        <v>24.6</v>
      </c>
      <c r="D8" s="1">
        <v>77.7</v>
      </c>
      <c r="E8" s="1">
        <v>98.5</v>
      </c>
      <c r="F8" s="1">
        <v>65.5</v>
      </c>
      <c r="G8" s="1">
        <v>48.3</v>
      </c>
      <c r="H8" s="1">
        <v>14.1</v>
      </c>
      <c r="I8" s="1">
        <v>4</v>
      </c>
      <c r="J8" s="1">
        <v>2.9</v>
      </c>
      <c r="K8" s="1">
        <v>1.8</v>
      </c>
      <c r="L8" s="1">
        <v>4.2</v>
      </c>
      <c r="M8" s="1">
        <v>5.6</v>
      </c>
      <c r="N8">
        <v>392.7</v>
      </c>
      <c r="O8">
        <f t="shared" si="0"/>
        <v>392.70000000000005</v>
      </c>
      <c r="P8">
        <v>392.70000000000005</v>
      </c>
    </row>
    <row r="9" spans="1:16" x14ac:dyDescent="0.3">
      <c r="A9">
        <v>1928</v>
      </c>
      <c r="B9" s="1">
        <v>18.5</v>
      </c>
      <c r="C9" s="1">
        <v>50.6</v>
      </c>
      <c r="D9" s="1">
        <v>47.4</v>
      </c>
      <c r="E9" s="1">
        <v>60.5</v>
      </c>
      <c r="F9" s="1">
        <v>36.4</v>
      </c>
      <c r="G9" s="1">
        <v>94.2</v>
      </c>
      <c r="H9" s="1">
        <v>15.6</v>
      </c>
      <c r="I9" s="1">
        <v>21.2</v>
      </c>
      <c r="J9" s="1">
        <v>59.4</v>
      </c>
      <c r="K9" s="1">
        <v>30.3</v>
      </c>
      <c r="L9" s="1">
        <v>10</v>
      </c>
      <c r="M9" s="1">
        <v>79.3</v>
      </c>
      <c r="N9">
        <v>523.4</v>
      </c>
      <c r="O9">
        <f t="shared" si="0"/>
        <v>523.4</v>
      </c>
      <c r="P9">
        <v>523.4</v>
      </c>
    </row>
    <row r="10" spans="1:16" x14ac:dyDescent="0.3">
      <c r="A10">
        <v>1929</v>
      </c>
      <c r="B10" s="1">
        <v>51.9</v>
      </c>
      <c r="C10" s="1">
        <v>49</v>
      </c>
      <c r="D10" s="1">
        <v>64.7</v>
      </c>
      <c r="E10" s="1">
        <v>57.2</v>
      </c>
      <c r="F10" s="1">
        <v>55.6</v>
      </c>
      <c r="G10" s="1">
        <v>131.19999999999999</v>
      </c>
      <c r="H10" s="1">
        <v>75.099999999999994</v>
      </c>
      <c r="I10" s="1">
        <v>13.4</v>
      </c>
      <c r="J10" s="1">
        <v>4.0999999999999996</v>
      </c>
      <c r="K10" s="1">
        <v>3.6</v>
      </c>
      <c r="L10" s="1">
        <v>9.6999999999999993</v>
      </c>
      <c r="M10" s="1">
        <v>37.700000000000003</v>
      </c>
      <c r="N10">
        <v>553.20000000000005</v>
      </c>
      <c r="O10">
        <f t="shared" si="0"/>
        <v>553.20000000000016</v>
      </c>
      <c r="P10">
        <v>553.20000000000016</v>
      </c>
    </row>
    <row r="11" spans="1:16" x14ac:dyDescent="0.3">
      <c r="A11">
        <v>1930</v>
      </c>
      <c r="B11" s="1">
        <v>28.4</v>
      </c>
      <c r="C11" s="1">
        <v>12.1</v>
      </c>
      <c r="D11" s="1">
        <v>32.6</v>
      </c>
      <c r="E11" s="1">
        <v>112.8</v>
      </c>
      <c r="F11" s="1">
        <v>67.900000000000006</v>
      </c>
      <c r="G11" s="1">
        <v>69.400000000000006</v>
      </c>
      <c r="H11" s="1">
        <v>163</v>
      </c>
      <c r="I11" s="1">
        <v>23</v>
      </c>
      <c r="J11" s="1">
        <v>1.5</v>
      </c>
      <c r="K11" s="1">
        <v>20.9</v>
      </c>
      <c r="L11" s="1">
        <v>5.3</v>
      </c>
      <c r="M11" s="1">
        <v>1.1000000000000001</v>
      </c>
      <c r="N11">
        <v>538</v>
      </c>
      <c r="O11">
        <f t="shared" si="0"/>
        <v>538</v>
      </c>
      <c r="P11">
        <v>538</v>
      </c>
    </row>
    <row r="12" spans="1:16" x14ac:dyDescent="0.3">
      <c r="A12">
        <v>1931</v>
      </c>
      <c r="B12" s="1">
        <v>14.3</v>
      </c>
      <c r="C12" s="1">
        <v>47.8</v>
      </c>
      <c r="D12" s="1">
        <v>21.6</v>
      </c>
      <c r="E12" s="1">
        <v>22.7</v>
      </c>
      <c r="F12" s="1">
        <v>127.6</v>
      </c>
      <c r="G12" s="1">
        <v>96.7</v>
      </c>
      <c r="H12" s="1">
        <v>14.5</v>
      </c>
      <c r="I12" s="1">
        <v>4.4000000000000004</v>
      </c>
      <c r="J12" s="1">
        <v>2.6</v>
      </c>
      <c r="K12" s="1">
        <v>2</v>
      </c>
      <c r="L12" s="1">
        <v>1.2</v>
      </c>
      <c r="M12" s="1">
        <v>3.5</v>
      </c>
      <c r="N12">
        <v>358.9</v>
      </c>
      <c r="O12">
        <f t="shared" si="0"/>
        <v>358.9</v>
      </c>
      <c r="P12">
        <v>358.9</v>
      </c>
    </row>
    <row r="13" spans="1:16" x14ac:dyDescent="0.3">
      <c r="A13">
        <v>1932</v>
      </c>
      <c r="B13" s="1">
        <v>4.4000000000000004</v>
      </c>
      <c r="C13" s="1">
        <v>60</v>
      </c>
      <c r="D13" s="1">
        <v>40.799999999999997</v>
      </c>
      <c r="E13" s="1">
        <v>10.8</v>
      </c>
      <c r="F13" s="1">
        <v>35.700000000000003</v>
      </c>
      <c r="G13" s="1">
        <v>41.8</v>
      </c>
      <c r="H13" s="1">
        <v>10.4</v>
      </c>
      <c r="I13" s="1">
        <v>3.7</v>
      </c>
      <c r="J13" s="1">
        <v>2.7</v>
      </c>
      <c r="K13" s="1">
        <v>3.6</v>
      </c>
      <c r="L13" s="1">
        <v>2.4</v>
      </c>
      <c r="M13" s="1">
        <v>1.7</v>
      </c>
      <c r="N13">
        <v>218</v>
      </c>
      <c r="O13">
        <f t="shared" si="0"/>
        <v>217.99999999999997</v>
      </c>
      <c r="P13">
        <v>217.99999999999997</v>
      </c>
    </row>
    <row r="14" spans="1:16" x14ac:dyDescent="0.3">
      <c r="A14">
        <v>1933</v>
      </c>
      <c r="B14" s="1">
        <v>2.9</v>
      </c>
      <c r="C14" s="1">
        <v>150.9</v>
      </c>
      <c r="D14" s="1">
        <v>162.80000000000001</v>
      </c>
      <c r="E14" s="1">
        <v>244.1</v>
      </c>
      <c r="F14" s="1">
        <v>123.3</v>
      </c>
      <c r="G14" s="1">
        <v>100.2</v>
      </c>
      <c r="H14" s="1">
        <v>79</v>
      </c>
      <c r="I14" s="1">
        <v>74.7</v>
      </c>
      <c r="J14" s="1">
        <v>31.6</v>
      </c>
      <c r="K14" s="1">
        <v>54.7</v>
      </c>
      <c r="L14" s="1">
        <v>42.2</v>
      </c>
      <c r="M14" s="1">
        <v>7.1</v>
      </c>
      <c r="N14">
        <v>1073.5</v>
      </c>
      <c r="O14">
        <f t="shared" si="0"/>
        <v>1073.5</v>
      </c>
      <c r="P14">
        <v>1073.5</v>
      </c>
    </row>
    <row r="15" spans="1:16" x14ac:dyDescent="0.3">
      <c r="A15">
        <v>1934</v>
      </c>
      <c r="B15" s="1">
        <v>46.2</v>
      </c>
      <c r="C15" s="1">
        <v>205</v>
      </c>
      <c r="D15" s="1">
        <v>112.7</v>
      </c>
      <c r="E15" s="1">
        <v>33.9</v>
      </c>
      <c r="F15" s="1">
        <v>35.700000000000003</v>
      </c>
      <c r="G15" s="1">
        <v>67.3</v>
      </c>
      <c r="H15" s="1">
        <v>28.2</v>
      </c>
      <c r="I15" s="1">
        <v>12.7</v>
      </c>
      <c r="J15" s="1">
        <v>5</v>
      </c>
      <c r="K15" s="1">
        <v>2.4</v>
      </c>
      <c r="L15" s="1">
        <v>5.3</v>
      </c>
      <c r="M15" s="1">
        <v>3.7</v>
      </c>
      <c r="N15">
        <v>558.1</v>
      </c>
      <c r="O15">
        <f t="shared" si="0"/>
        <v>558.1</v>
      </c>
      <c r="P15">
        <v>558.1</v>
      </c>
    </row>
    <row r="16" spans="1:16" x14ac:dyDescent="0.3">
      <c r="A16">
        <v>1935</v>
      </c>
      <c r="B16" s="1">
        <v>10.7</v>
      </c>
      <c r="C16" s="1">
        <v>14.9</v>
      </c>
      <c r="D16" s="1">
        <v>33.299999999999997</v>
      </c>
      <c r="E16" s="1">
        <v>30.9</v>
      </c>
      <c r="F16" s="1">
        <v>59.8</v>
      </c>
      <c r="G16" s="1">
        <v>75.5</v>
      </c>
      <c r="H16" s="1">
        <v>12.7</v>
      </c>
      <c r="I16" s="1">
        <v>48.4</v>
      </c>
      <c r="J16" s="1">
        <v>8.5</v>
      </c>
      <c r="K16" s="1">
        <v>2.2999999999999998</v>
      </c>
      <c r="L16" s="1">
        <v>1.4</v>
      </c>
      <c r="M16" s="1">
        <v>1.4</v>
      </c>
      <c r="N16">
        <v>299.8</v>
      </c>
      <c r="O16">
        <f t="shared" si="0"/>
        <v>299.79999999999995</v>
      </c>
      <c r="P16">
        <v>299.79999999999995</v>
      </c>
    </row>
    <row r="17" spans="1:16" x14ac:dyDescent="0.3">
      <c r="A17">
        <v>1936</v>
      </c>
      <c r="B17" s="1">
        <v>54</v>
      </c>
      <c r="C17" s="1">
        <v>244.8</v>
      </c>
      <c r="D17" s="1">
        <v>69.599999999999994</v>
      </c>
      <c r="E17" s="1">
        <v>176.2</v>
      </c>
      <c r="F17" s="1">
        <v>183.7</v>
      </c>
      <c r="G17" s="1">
        <v>83.8</v>
      </c>
      <c r="H17" s="1">
        <v>12</v>
      </c>
      <c r="I17" s="1">
        <v>2</v>
      </c>
      <c r="J17" s="1">
        <v>1</v>
      </c>
      <c r="K17" s="1">
        <v>1.8</v>
      </c>
      <c r="L17" s="1">
        <v>1.2</v>
      </c>
      <c r="M17" s="1">
        <v>0.9</v>
      </c>
      <c r="N17">
        <v>831</v>
      </c>
      <c r="O17">
        <f t="shared" si="0"/>
        <v>830.99999999999989</v>
      </c>
      <c r="P17">
        <v>830.99999999999989</v>
      </c>
    </row>
    <row r="18" spans="1:16" x14ac:dyDescent="0.3">
      <c r="A18">
        <v>1937</v>
      </c>
      <c r="B18" s="1">
        <v>9.5</v>
      </c>
      <c r="C18" s="1">
        <v>10.9</v>
      </c>
      <c r="D18" s="1">
        <v>22.5</v>
      </c>
      <c r="E18" s="1">
        <v>149.80000000000001</v>
      </c>
      <c r="F18" s="1">
        <v>147.69999999999999</v>
      </c>
      <c r="G18" s="1">
        <v>21.9</v>
      </c>
      <c r="H18" s="1">
        <v>61.2</v>
      </c>
      <c r="I18" s="1">
        <v>12.7</v>
      </c>
      <c r="J18" s="1">
        <v>40</v>
      </c>
      <c r="K18" s="1">
        <v>14.3</v>
      </c>
      <c r="L18" s="1">
        <v>51.1</v>
      </c>
      <c r="M18" s="1">
        <v>14.1</v>
      </c>
      <c r="N18">
        <v>555.70000000000005</v>
      </c>
      <c r="O18">
        <f t="shared" si="0"/>
        <v>555.69999999999993</v>
      </c>
      <c r="P18">
        <v>555.69999999999993</v>
      </c>
    </row>
    <row r="19" spans="1:16" x14ac:dyDescent="0.3">
      <c r="A19">
        <v>1938</v>
      </c>
      <c r="B19" s="1">
        <v>54.3</v>
      </c>
      <c r="C19" s="1">
        <v>17</v>
      </c>
      <c r="D19" s="1">
        <v>74.8</v>
      </c>
      <c r="E19" s="1">
        <v>86.6</v>
      </c>
      <c r="F19" s="1">
        <v>213.6</v>
      </c>
      <c r="G19" s="1">
        <v>46.2</v>
      </c>
      <c r="H19" s="1">
        <v>5.9</v>
      </c>
      <c r="I19" s="1">
        <v>24.2</v>
      </c>
      <c r="J19" s="1">
        <v>6.4</v>
      </c>
      <c r="K19" s="1">
        <v>17.899999999999999</v>
      </c>
      <c r="L19" s="1">
        <v>17.399999999999999</v>
      </c>
      <c r="M19" s="1">
        <v>8.8000000000000007</v>
      </c>
      <c r="N19">
        <v>573.1</v>
      </c>
      <c r="O19">
        <f t="shared" si="0"/>
        <v>573.0999999999998</v>
      </c>
      <c r="P19">
        <v>573.0999999999998</v>
      </c>
    </row>
    <row r="20" spans="1:16" x14ac:dyDescent="0.3">
      <c r="A20">
        <v>1939</v>
      </c>
      <c r="B20" s="1">
        <v>52.7</v>
      </c>
      <c r="C20" s="1">
        <v>130.4</v>
      </c>
      <c r="D20" s="1">
        <v>51.9</v>
      </c>
      <c r="E20" s="1">
        <v>54.5</v>
      </c>
      <c r="F20" s="1">
        <v>57.5</v>
      </c>
      <c r="G20" s="1">
        <v>54.3</v>
      </c>
      <c r="H20" s="1">
        <v>88</v>
      </c>
      <c r="I20" s="1">
        <v>75.400000000000006</v>
      </c>
      <c r="J20" s="1">
        <v>13</v>
      </c>
      <c r="K20" s="1">
        <v>3.2</v>
      </c>
      <c r="L20" s="1">
        <v>2.2000000000000002</v>
      </c>
      <c r="M20" s="1">
        <v>45.4</v>
      </c>
      <c r="N20">
        <v>628.5</v>
      </c>
      <c r="O20">
        <f t="shared" si="0"/>
        <v>628.50000000000011</v>
      </c>
      <c r="P20">
        <v>628.50000000000011</v>
      </c>
    </row>
    <row r="21" spans="1:16" x14ac:dyDescent="0.3">
      <c r="A21">
        <v>1940</v>
      </c>
      <c r="B21" s="1">
        <v>10.5</v>
      </c>
      <c r="C21" s="1">
        <v>75.7</v>
      </c>
      <c r="D21" s="1">
        <v>96</v>
      </c>
      <c r="E21" s="1">
        <v>108.9</v>
      </c>
      <c r="F21" s="1">
        <v>97.8</v>
      </c>
      <c r="G21" s="1">
        <v>29.6</v>
      </c>
      <c r="H21" s="1">
        <v>52.7</v>
      </c>
      <c r="I21" s="1">
        <v>9.1</v>
      </c>
      <c r="J21" s="1">
        <v>1.2</v>
      </c>
      <c r="K21" s="1">
        <v>4.0999999999999996</v>
      </c>
      <c r="L21" s="1">
        <v>2.8</v>
      </c>
      <c r="M21" s="1">
        <v>8.3000000000000007</v>
      </c>
      <c r="N21">
        <v>496.7</v>
      </c>
      <c r="O21">
        <f t="shared" si="0"/>
        <v>496.7000000000001</v>
      </c>
      <c r="P21">
        <v>496.7000000000001</v>
      </c>
    </row>
    <row r="22" spans="1:16" x14ac:dyDescent="0.3">
      <c r="A22">
        <v>1941</v>
      </c>
      <c r="B22" s="1">
        <v>83.8</v>
      </c>
      <c r="C22" s="1">
        <v>15.3</v>
      </c>
      <c r="D22" s="1">
        <v>8.9</v>
      </c>
      <c r="E22" s="1">
        <v>77.599999999999994</v>
      </c>
      <c r="F22" s="1">
        <v>99.7</v>
      </c>
      <c r="G22" s="1">
        <v>111.1</v>
      </c>
      <c r="H22" s="1">
        <v>60.3</v>
      </c>
      <c r="I22" s="1">
        <v>11.7</v>
      </c>
      <c r="J22" s="1">
        <v>2.7</v>
      </c>
      <c r="K22" s="1">
        <v>6.1</v>
      </c>
      <c r="L22" s="1">
        <v>27.4</v>
      </c>
      <c r="M22" s="1">
        <v>11.3</v>
      </c>
      <c r="N22">
        <v>515.9</v>
      </c>
      <c r="O22">
        <f t="shared" si="0"/>
        <v>515.9</v>
      </c>
      <c r="P22">
        <v>515.9</v>
      </c>
    </row>
    <row r="23" spans="1:16" x14ac:dyDescent="0.3">
      <c r="A23">
        <v>1942</v>
      </c>
      <c r="B23" s="1">
        <v>65.099999999999994</v>
      </c>
      <c r="C23" s="1">
        <v>89.3</v>
      </c>
      <c r="D23" s="1">
        <v>111.5</v>
      </c>
      <c r="E23" s="1">
        <v>109.7</v>
      </c>
      <c r="F23" s="1">
        <v>29.3</v>
      </c>
      <c r="G23" s="1">
        <v>74.5</v>
      </c>
      <c r="H23" s="1">
        <v>78.400000000000006</v>
      </c>
      <c r="I23" s="1">
        <v>82.3</v>
      </c>
      <c r="J23" s="1">
        <v>15.8</v>
      </c>
      <c r="K23" s="1">
        <v>150</v>
      </c>
      <c r="L23" s="1">
        <v>68</v>
      </c>
      <c r="M23" s="1">
        <v>10.6</v>
      </c>
      <c r="N23">
        <v>884.5</v>
      </c>
      <c r="O23">
        <f t="shared" si="0"/>
        <v>884.49999999999989</v>
      </c>
      <c r="P23">
        <v>884.49999999999989</v>
      </c>
    </row>
    <row r="24" spans="1:16" x14ac:dyDescent="0.3">
      <c r="A24">
        <v>1943</v>
      </c>
      <c r="B24" s="1">
        <v>206.5</v>
      </c>
      <c r="C24" s="1">
        <v>157.4</v>
      </c>
      <c r="D24" s="1">
        <v>145.9</v>
      </c>
      <c r="E24" s="1">
        <v>67.5</v>
      </c>
      <c r="F24" s="1">
        <v>123.9</v>
      </c>
      <c r="G24" s="1">
        <v>48</v>
      </c>
      <c r="H24" s="1">
        <v>6.1</v>
      </c>
      <c r="I24" s="1">
        <v>5.4</v>
      </c>
      <c r="J24" s="1">
        <v>69.2</v>
      </c>
      <c r="K24" s="1">
        <v>11.9</v>
      </c>
      <c r="L24" s="1">
        <v>1.9</v>
      </c>
      <c r="M24" s="1">
        <v>59.5</v>
      </c>
      <c r="N24">
        <v>903.2</v>
      </c>
      <c r="O24">
        <f t="shared" si="0"/>
        <v>903.19999999999993</v>
      </c>
      <c r="P24">
        <v>903.19999999999993</v>
      </c>
    </row>
    <row r="25" spans="1:16" x14ac:dyDescent="0.3">
      <c r="A25">
        <v>1944</v>
      </c>
      <c r="B25" s="1">
        <v>65</v>
      </c>
      <c r="C25" s="1">
        <v>44.7</v>
      </c>
      <c r="D25" s="1">
        <v>10.4</v>
      </c>
      <c r="E25" s="1">
        <v>11.6</v>
      </c>
      <c r="F25" s="1">
        <v>68.400000000000006</v>
      </c>
      <c r="G25" s="1">
        <v>186.2</v>
      </c>
      <c r="H25" s="1">
        <v>44.8</v>
      </c>
      <c r="I25" s="1">
        <v>12.2</v>
      </c>
      <c r="J25" s="1">
        <v>4.5999999999999996</v>
      </c>
      <c r="K25" s="1">
        <v>1.9</v>
      </c>
      <c r="L25" s="1">
        <v>1.3</v>
      </c>
      <c r="M25" s="1">
        <v>0.9</v>
      </c>
      <c r="N25">
        <v>452</v>
      </c>
      <c r="O25">
        <f t="shared" si="0"/>
        <v>452</v>
      </c>
      <c r="P25">
        <v>452</v>
      </c>
    </row>
    <row r="26" spans="1:16" x14ac:dyDescent="0.3">
      <c r="A26">
        <v>1945</v>
      </c>
      <c r="B26" s="1">
        <v>4.8</v>
      </c>
      <c r="C26" s="1">
        <v>9.5</v>
      </c>
      <c r="D26" s="1">
        <v>10.199999999999999</v>
      </c>
      <c r="E26" s="1">
        <v>81</v>
      </c>
      <c r="F26" s="1">
        <v>53.7</v>
      </c>
      <c r="G26" s="1">
        <v>95.7</v>
      </c>
      <c r="H26" s="1">
        <v>19.600000000000001</v>
      </c>
      <c r="I26" s="1">
        <v>32.700000000000003</v>
      </c>
      <c r="J26" s="1">
        <v>6.9</v>
      </c>
      <c r="K26" s="1">
        <v>2.7</v>
      </c>
      <c r="L26" s="1">
        <v>1.6</v>
      </c>
      <c r="M26" s="1">
        <v>1.5</v>
      </c>
      <c r="N26">
        <v>319.89999999999998</v>
      </c>
      <c r="O26">
        <f t="shared" si="0"/>
        <v>319.89999999999998</v>
      </c>
      <c r="P26">
        <v>319.89999999999998</v>
      </c>
    </row>
    <row r="27" spans="1:16" x14ac:dyDescent="0.3">
      <c r="A27">
        <v>1946</v>
      </c>
      <c r="B27" s="1">
        <v>140.69999999999999</v>
      </c>
      <c r="C27" s="1">
        <v>95</v>
      </c>
      <c r="D27" s="1">
        <v>24.5</v>
      </c>
      <c r="E27" s="1">
        <v>18.899999999999999</v>
      </c>
      <c r="F27" s="1">
        <v>68.099999999999994</v>
      </c>
      <c r="G27" s="1">
        <v>62.1</v>
      </c>
      <c r="H27" s="1">
        <v>61.1</v>
      </c>
      <c r="I27" s="1">
        <v>10.199999999999999</v>
      </c>
      <c r="J27" s="1">
        <v>4.9000000000000004</v>
      </c>
      <c r="K27" s="1">
        <v>5.2</v>
      </c>
      <c r="L27" s="1">
        <v>2.7</v>
      </c>
      <c r="M27" s="1">
        <v>26.2</v>
      </c>
      <c r="N27">
        <v>519.6</v>
      </c>
      <c r="O27">
        <f t="shared" si="0"/>
        <v>519.59999999999991</v>
      </c>
      <c r="P27">
        <v>519.59999999999991</v>
      </c>
    </row>
    <row r="28" spans="1:16" x14ac:dyDescent="0.3">
      <c r="A28">
        <v>1947</v>
      </c>
      <c r="B28" s="1">
        <v>57.2</v>
      </c>
      <c r="C28" s="1">
        <v>62.8</v>
      </c>
      <c r="D28" s="1">
        <v>90.5</v>
      </c>
      <c r="E28" s="1">
        <v>73.5</v>
      </c>
      <c r="F28" s="1">
        <v>52.4</v>
      </c>
      <c r="G28" s="1">
        <v>244.2</v>
      </c>
      <c r="H28" s="1">
        <v>78.8</v>
      </c>
      <c r="I28" s="1">
        <v>9.8000000000000007</v>
      </c>
      <c r="J28" s="1">
        <v>1.6</v>
      </c>
      <c r="K28" s="1">
        <v>1.3</v>
      </c>
      <c r="L28" s="1">
        <v>1.5</v>
      </c>
      <c r="M28" s="1">
        <v>2</v>
      </c>
      <c r="N28">
        <v>675.6</v>
      </c>
      <c r="O28">
        <f t="shared" si="0"/>
        <v>675.5999999999998</v>
      </c>
      <c r="P28">
        <v>675.5999999999998</v>
      </c>
    </row>
    <row r="29" spans="1:16" x14ac:dyDescent="0.3">
      <c r="A29">
        <v>1948</v>
      </c>
      <c r="B29" s="1">
        <v>30.2</v>
      </c>
      <c r="C29" s="1">
        <v>9.6</v>
      </c>
      <c r="D29" s="1">
        <v>6.6</v>
      </c>
      <c r="E29" s="1">
        <v>64.3</v>
      </c>
      <c r="F29" s="1">
        <v>35.799999999999997</v>
      </c>
      <c r="G29" s="1">
        <v>97.3</v>
      </c>
      <c r="H29" s="1">
        <v>70.599999999999994</v>
      </c>
      <c r="I29" s="1">
        <v>14.6</v>
      </c>
      <c r="J29" s="1">
        <v>3</v>
      </c>
      <c r="K29" s="1">
        <v>2.4</v>
      </c>
      <c r="L29" s="1">
        <v>2.5</v>
      </c>
      <c r="M29" s="1">
        <v>4.8</v>
      </c>
      <c r="N29">
        <v>341.7</v>
      </c>
      <c r="O29">
        <f t="shared" si="0"/>
        <v>341.7</v>
      </c>
      <c r="P29">
        <v>341.7</v>
      </c>
    </row>
    <row r="30" spans="1:16" x14ac:dyDescent="0.3">
      <c r="A30">
        <v>1949</v>
      </c>
      <c r="B30" s="1">
        <v>21.5</v>
      </c>
      <c r="C30" s="1">
        <v>40.299999999999997</v>
      </c>
      <c r="D30" s="1">
        <v>53.3</v>
      </c>
      <c r="E30" s="1">
        <v>46.7</v>
      </c>
      <c r="F30" s="1">
        <v>93.1</v>
      </c>
      <c r="G30" s="1">
        <v>165.8</v>
      </c>
      <c r="H30" s="1">
        <v>105.2</v>
      </c>
      <c r="I30" s="1">
        <v>55.9</v>
      </c>
      <c r="J30" s="1">
        <v>8.6</v>
      </c>
      <c r="K30" s="1">
        <v>17</v>
      </c>
      <c r="L30" s="1">
        <v>90.6</v>
      </c>
      <c r="M30" s="1">
        <v>15.7</v>
      </c>
      <c r="N30">
        <v>713.7</v>
      </c>
      <c r="O30">
        <f t="shared" si="0"/>
        <v>713.70000000000016</v>
      </c>
      <c r="P30">
        <v>713.70000000000016</v>
      </c>
    </row>
    <row r="31" spans="1:16" x14ac:dyDescent="0.3">
      <c r="A31">
        <v>1950</v>
      </c>
      <c r="B31" s="1">
        <v>11.3</v>
      </c>
      <c r="C31" s="1">
        <v>11.7</v>
      </c>
      <c r="D31" s="1">
        <v>74.2</v>
      </c>
      <c r="E31" s="1">
        <v>64</v>
      </c>
      <c r="F31" s="1">
        <v>74.5</v>
      </c>
      <c r="G31" s="1">
        <v>49.1</v>
      </c>
      <c r="H31" s="1">
        <v>43.3</v>
      </c>
      <c r="I31" s="1">
        <v>12.4</v>
      </c>
      <c r="J31" s="1">
        <v>5.6</v>
      </c>
      <c r="K31" s="1">
        <v>2.9</v>
      </c>
      <c r="L31" s="1">
        <v>7.8</v>
      </c>
      <c r="M31" s="1">
        <v>6.3</v>
      </c>
      <c r="N31">
        <v>363.1</v>
      </c>
      <c r="O31">
        <f t="shared" si="0"/>
        <v>363.1</v>
      </c>
      <c r="P31">
        <v>363.1</v>
      </c>
    </row>
    <row r="32" spans="1:16" x14ac:dyDescent="0.3">
      <c r="A32">
        <v>1951</v>
      </c>
      <c r="B32" s="1">
        <v>158.6</v>
      </c>
      <c r="C32" s="1">
        <v>27.4</v>
      </c>
      <c r="D32" s="1">
        <v>14.4</v>
      </c>
      <c r="E32" s="1">
        <v>63.9</v>
      </c>
      <c r="F32" s="1">
        <v>154.30000000000001</v>
      </c>
      <c r="G32" s="1">
        <v>68</v>
      </c>
      <c r="H32" s="1">
        <v>23.7</v>
      </c>
      <c r="I32" s="1">
        <v>4.8</v>
      </c>
      <c r="J32" s="1">
        <v>2.1</v>
      </c>
      <c r="K32" s="1">
        <v>23.5</v>
      </c>
      <c r="L32" s="1">
        <v>22.3</v>
      </c>
      <c r="M32" s="1">
        <v>7.5</v>
      </c>
      <c r="N32">
        <v>570.5</v>
      </c>
      <c r="O32">
        <f t="shared" si="0"/>
        <v>570.5</v>
      </c>
      <c r="P32">
        <v>570.5</v>
      </c>
    </row>
    <row r="33" spans="1:16" x14ac:dyDescent="0.3">
      <c r="A33">
        <v>1952</v>
      </c>
      <c r="B33" s="1">
        <v>7.6</v>
      </c>
      <c r="C33" s="1">
        <v>40.700000000000003</v>
      </c>
      <c r="D33" s="1">
        <v>39.200000000000003</v>
      </c>
      <c r="E33" s="1">
        <v>29.9</v>
      </c>
      <c r="F33" s="1">
        <v>158.4</v>
      </c>
      <c r="G33" s="1">
        <v>30.8</v>
      </c>
      <c r="H33" s="1">
        <v>19</v>
      </c>
      <c r="I33" s="1">
        <v>6.5</v>
      </c>
      <c r="J33" s="1">
        <v>2.6</v>
      </c>
      <c r="K33" s="1">
        <v>1.5</v>
      </c>
      <c r="L33" s="1">
        <v>5.2</v>
      </c>
      <c r="M33" s="1">
        <v>3.5</v>
      </c>
      <c r="N33">
        <v>344.9</v>
      </c>
      <c r="O33">
        <f t="shared" si="0"/>
        <v>344.90000000000003</v>
      </c>
      <c r="P33">
        <v>344.90000000000003</v>
      </c>
    </row>
    <row r="34" spans="1:16" x14ac:dyDescent="0.3">
      <c r="A34">
        <v>1953</v>
      </c>
      <c r="B34" s="1">
        <v>63.4</v>
      </c>
      <c r="C34" s="1">
        <v>27.5</v>
      </c>
      <c r="D34" s="1">
        <v>54</v>
      </c>
      <c r="E34" s="1">
        <v>56.4</v>
      </c>
      <c r="F34" s="1">
        <v>60.7</v>
      </c>
      <c r="G34" s="1">
        <v>66.7</v>
      </c>
      <c r="H34" s="1">
        <v>14.5</v>
      </c>
      <c r="I34" s="1">
        <v>10.5</v>
      </c>
      <c r="J34" s="1">
        <v>5.5</v>
      </c>
      <c r="K34" s="1">
        <v>2.6</v>
      </c>
      <c r="L34" s="1">
        <v>1.5</v>
      </c>
      <c r="M34" s="1">
        <v>3.6</v>
      </c>
      <c r="N34">
        <v>366.9</v>
      </c>
      <c r="O34">
        <f t="shared" si="0"/>
        <v>366.90000000000003</v>
      </c>
      <c r="P34">
        <v>366.90000000000003</v>
      </c>
    </row>
    <row r="35" spans="1:16" x14ac:dyDescent="0.3">
      <c r="A35">
        <v>1954</v>
      </c>
      <c r="B35" s="1">
        <v>4.4000000000000004</v>
      </c>
      <c r="C35" s="1">
        <v>30.2</v>
      </c>
      <c r="D35" s="1">
        <v>26.3</v>
      </c>
      <c r="E35" s="1">
        <v>165.6</v>
      </c>
      <c r="F35" s="1">
        <v>204.7</v>
      </c>
      <c r="G35" s="1">
        <v>37.299999999999997</v>
      </c>
      <c r="H35" s="1">
        <v>33</v>
      </c>
      <c r="I35" s="1">
        <v>24.3</v>
      </c>
      <c r="J35" s="1">
        <v>5.7</v>
      </c>
      <c r="K35" s="1">
        <v>3.3</v>
      </c>
      <c r="L35" s="1">
        <v>2.2000000000000002</v>
      </c>
      <c r="M35" s="1">
        <v>1.4</v>
      </c>
      <c r="N35">
        <v>538.4</v>
      </c>
      <c r="O35">
        <f t="shared" si="0"/>
        <v>538.4</v>
      </c>
      <c r="P35">
        <v>538.4</v>
      </c>
    </row>
    <row r="36" spans="1:16" x14ac:dyDescent="0.3">
      <c r="A36">
        <v>1955</v>
      </c>
      <c r="B36" s="1">
        <v>11.1</v>
      </c>
      <c r="C36" s="1">
        <v>65.599999999999994</v>
      </c>
      <c r="D36" s="1">
        <v>81.400000000000006</v>
      </c>
      <c r="E36" s="1">
        <v>34.700000000000003</v>
      </c>
      <c r="F36" s="1">
        <v>144.5</v>
      </c>
      <c r="G36" s="1">
        <v>74.8</v>
      </c>
      <c r="H36" s="1">
        <v>30.7</v>
      </c>
      <c r="I36" s="1">
        <v>26.8</v>
      </c>
      <c r="J36" s="1">
        <v>5.5</v>
      </c>
      <c r="K36" s="1">
        <v>2.2999999999999998</v>
      </c>
      <c r="L36" s="1">
        <v>1.9</v>
      </c>
      <c r="M36" s="1">
        <v>4.3</v>
      </c>
      <c r="N36">
        <v>483.6</v>
      </c>
      <c r="O36">
        <f t="shared" si="0"/>
        <v>483.6</v>
      </c>
      <c r="P36">
        <v>483.6</v>
      </c>
    </row>
    <row r="37" spans="1:16" x14ac:dyDescent="0.3">
      <c r="A37">
        <v>1956</v>
      </c>
      <c r="B37" s="1">
        <v>74.8</v>
      </c>
      <c r="C37" s="1">
        <v>120</v>
      </c>
      <c r="D37" s="1">
        <v>222.7</v>
      </c>
      <c r="E37" s="1">
        <v>118.2</v>
      </c>
      <c r="F37" s="1">
        <v>48.3</v>
      </c>
      <c r="G37" s="1">
        <v>92.2</v>
      </c>
      <c r="H37" s="1">
        <v>26.1</v>
      </c>
      <c r="I37" s="1">
        <v>4.4000000000000004</v>
      </c>
      <c r="J37" s="1">
        <v>9.1999999999999993</v>
      </c>
      <c r="K37" s="1">
        <v>21.1</v>
      </c>
      <c r="L37" s="1">
        <v>29.7</v>
      </c>
      <c r="M37" s="1">
        <v>240.6</v>
      </c>
      <c r="N37">
        <v>1007.3</v>
      </c>
      <c r="O37">
        <f t="shared" si="0"/>
        <v>1007.3000000000002</v>
      </c>
      <c r="P37">
        <v>1007.3000000000002</v>
      </c>
    </row>
    <row r="38" spans="1:16" x14ac:dyDescent="0.3">
      <c r="A38">
        <v>1957</v>
      </c>
      <c r="B38" s="1">
        <v>269.60000000000002</v>
      </c>
      <c r="C38" s="1">
        <v>72.900000000000006</v>
      </c>
      <c r="D38" s="1">
        <v>45.5</v>
      </c>
      <c r="E38" s="1">
        <v>175.5</v>
      </c>
      <c r="F38" s="1">
        <v>37.299999999999997</v>
      </c>
      <c r="G38" s="1">
        <v>24.5</v>
      </c>
      <c r="H38" s="1">
        <v>66.599999999999994</v>
      </c>
      <c r="I38" s="1">
        <v>32.200000000000003</v>
      </c>
      <c r="J38" s="1">
        <v>6.6</v>
      </c>
      <c r="K38" s="1">
        <v>1.9</v>
      </c>
      <c r="L38" s="1">
        <v>1.2</v>
      </c>
      <c r="M38" s="1">
        <v>15.4</v>
      </c>
      <c r="N38">
        <v>749.2</v>
      </c>
      <c r="O38">
        <f t="shared" si="0"/>
        <v>749.2</v>
      </c>
      <c r="P38">
        <v>749.2</v>
      </c>
    </row>
    <row r="39" spans="1:16" x14ac:dyDescent="0.3">
      <c r="A39">
        <v>1958</v>
      </c>
      <c r="B39" s="1">
        <v>17.7</v>
      </c>
      <c r="C39" s="1">
        <v>71</v>
      </c>
      <c r="D39" s="1">
        <v>41.9</v>
      </c>
      <c r="E39" s="1">
        <v>18.399999999999999</v>
      </c>
      <c r="F39" s="1">
        <v>44.7</v>
      </c>
      <c r="G39" s="1">
        <v>18.5</v>
      </c>
      <c r="H39" s="1">
        <v>96.5</v>
      </c>
      <c r="I39" s="1">
        <v>191.5</v>
      </c>
      <c r="J39" s="1">
        <v>25.7</v>
      </c>
      <c r="K39" s="1">
        <v>44.2</v>
      </c>
      <c r="L39" s="1">
        <v>9.1999999999999993</v>
      </c>
      <c r="M39" s="1">
        <v>1.9</v>
      </c>
      <c r="N39">
        <v>581.20000000000005</v>
      </c>
      <c r="O39">
        <f t="shared" si="0"/>
        <v>581.20000000000005</v>
      </c>
      <c r="P39">
        <v>581.20000000000005</v>
      </c>
    </row>
    <row r="40" spans="1:16" x14ac:dyDescent="0.3">
      <c r="A40">
        <v>1959</v>
      </c>
      <c r="B40" s="1">
        <v>103.7</v>
      </c>
      <c r="C40" s="1">
        <v>70.900000000000006</v>
      </c>
      <c r="D40" s="1">
        <v>96.9</v>
      </c>
      <c r="E40" s="1">
        <v>49.5</v>
      </c>
      <c r="F40" s="1">
        <v>123.4</v>
      </c>
      <c r="G40" s="1">
        <v>101.2</v>
      </c>
      <c r="H40" s="1">
        <v>46.5</v>
      </c>
      <c r="I40" s="1">
        <v>9.8000000000000007</v>
      </c>
      <c r="J40" s="1">
        <v>3.2</v>
      </c>
      <c r="K40" s="1">
        <v>4</v>
      </c>
      <c r="L40" s="1">
        <v>13.3</v>
      </c>
      <c r="M40" s="1">
        <v>8.9</v>
      </c>
      <c r="N40">
        <v>631.29999999999995</v>
      </c>
      <c r="O40">
        <f t="shared" si="0"/>
        <v>631.29999999999995</v>
      </c>
      <c r="P40">
        <v>631.29999999999995</v>
      </c>
    </row>
    <row r="41" spans="1:16" x14ac:dyDescent="0.3">
      <c r="A41">
        <v>1960</v>
      </c>
      <c r="B41" s="1">
        <v>61.6</v>
      </c>
      <c r="C41" s="1">
        <v>78.5</v>
      </c>
      <c r="D41" s="1">
        <v>90.4</v>
      </c>
      <c r="E41" s="1">
        <v>85.7</v>
      </c>
      <c r="F41" s="1">
        <v>24.9</v>
      </c>
      <c r="G41" s="1">
        <v>78.2</v>
      </c>
      <c r="H41" s="1">
        <v>111.3</v>
      </c>
      <c r="I41" s="1">
        <v>53.6</v>
      </c>
      <c r="J41" s="1">
        <v>31.9</v>
      </c>
      <c r="K41" s="1">
        <v>8.8000000000000007</v>
      </c>
      <c r="L41" s="1">
        <v>4.5</v>
      </c>
      <c r="M41" s="1">
        <v>7.2</v>
      </c>
      <c r="N41">
        <v>636.6</v>
      </c>
      <c r="O41">
        <f t="shared" si="0"/>
        <v>636.59999999999991</v>
      </c>
      <c r="P41">
        <v>636.59999999999991</v>
      </c>
    </row>
    <row r="42" spans="1:16" x14ac:dyDescent="0.3">
      <c r="A42">
        <v>1961</v>
      </c>
      <c r="B42" s="1">
        <v>2.8</v>
      </c>
      <c r="C42" s="1">
        <v>105.6</v>
      </c>
      <c r="D42" s="1">
        <v>59.6</v>
      </c>
      <c r="E42" s="1">
        <v>61.8</v>
      </c>
      <c r="F42" s="1">
        <v>177.4</v>
      </c>
      <c r="G42" s="1">
        <v>65.400000000000006</v>
      </c>
      <c r="H42" s="1">
        <v>44.2</v>
      </c>
      <c r="I42" s="1">
        <v>8.1999999999999993</v>
      </c>
      <c r="J42" s="1">
        <v>1.5</v>
      </c>
      <c r="K42" s="1">
        <v>1</v>
      </c>
      <c r="L42" s="1">
        <v>2.2999999999999998</v>
      </c>
      <c r="M42" s="1">
        <v>3.5</v>
      </c>
      <c r="N42">
        <v>533.29999999999995</v>
      </c>
      <c r="O42">
        <f t="shared" si="0"/>
        <v>533.30000000000007</v>
      </c>
      <c r="P42">
        <v>533.30000000000007</v>
      </c>
    </row>
    <row r="43" spans="1:16" x14ac:dyDescent="0.3">
      <c r="A43">
        <v>1962</v>
      </c>
      <c r="B43" s="1">
        <v>6.2</v>
      </c>
      <c r="C43" s="1">
        <v>65.099999999999994</v>
      </c>
      <c r="D43" s="1">
        <v>30</v>
      </c>
      <c r="E43" s="1">
        <v>176.9</v>
      </c>
      <c r="F43" s="1">
        <v>85.5</v>
      </c>
      <c r="G43" s="1">
        <v>92</v>
      </c>
      <c r="H43" s="1">
        <v>99.4</v>
      </c>
      <c r="I43" s="1">
        <v>18.8</v>
      </c>
      <c r="J43" s="1">
        <v>18.2</v>
      </c>
      <c r="K43" s="1">
        <v>11.5</v>
      </c>
      <c r="L43" s="1">
        <v>4.5</v>
      </c>
      <c r="M43" s="1">
        <v>2</v>
      </c>
      <c r="N43">
        <v>610.1</v>
      </c>
      <c r="O43">
        <f t="shared" si="0"/>
        <v>610.1</v>
      </c>
      <c r="P43">
        <v>610.1</v>
      </c>
    </row>
    <row r="44" spans="1:16" x14ac:dyDescent="0.3">
      <c r="A44">
        <v>1963</v>
      </c>
      <c r="B44" s="1">
        <v>33.299999999999997</v>
      </c>
      <c r="C44" s="1">
        <v>65.900000000000006</v>
      </c>
      <c r="D44" s="1">
        <v>42.5</v>
      </c>
      <c r="E44" s="1">
        <v>108.8</v>
      </c>
      <c r="F44" s="1">
        <v>38.700000000000003</v>
      </c>
      <c r="G44" s="1">
        <v>142.69999999999999</v>
      </c>
      <c r="H44" s="1">
        <v>36.700000000000003</v>
      </c>
      <c r="I44" s="1">
        <v>4.9000000000000004</v>
      </c>
      <c r="J44" s="1">
        <v>26.4</v>
      </c>
      <c r="K44" s="1">
        <v>5.8</v>
      </c>
      <c r="L44" s="1">
        <v>4.8</v>
      </c>
      <c r="M44" s="1">
        <v>6.8</v>
      </c>
      <c r="N44">
        <v>517.29999999999995</v>
      </c>
      <c r="O44">
        <f t="shared" si="0"/>
        <v>517.29999999999995</v>
      </c>
      <c r="P44">
        <v>517.29999999999995</v>
      </c>
    </row>
    <row r="45" spans="1:16" x14ac:dyDescent="0.3">
      <c r="A45">
        <v>1964</v>
      </c>
      <c r="B45" s="1">
        <v>176.9</v>
      </c>
      <c r="C45" s="1">
        <v>37.6</v>
      </c>
      <c r="D45" s="1">
        <v>60.2</v>
      </c>
      <c r="E45" s="1">
        <v>72.7</v>
      </c>
      <c r="F45" s="1">
        <v>14.4</v>
      </c>
      <c r="G45" s="1">
        <v>21.4</v>
      </c>
      <c r="H45" s="1">
        <v>60.2</v>
      </c>
      <c r="I45" s="1">
        <v>10.6</v>
      </c>
      <c r="J45" s="1">
        <v>16.5</v>
      </c>
      <c r="K45" s="1">
        <v>8.6</v>
      </c>
      <c r="L45" s="1">
        <v>16.399999999999999</v>
      </c>
      <c r="M45" s="1">
        <v>5.6</v>
      </c>
      <c r="N45">
        <v>501.1</v>
      </c>
      <c r="O45">
        <f t="shared" si="0"/>
        <v>501.09999999999997</v>
      </c>
      <c r="P45">
        <v>501.09999999999997</v>
      </c>
    </row>
    <row r="46" spans="1:16" x14ac:dyDescent="0.3">
      <c r="A46">
        <v>1965</v>
      </c>
      <c r="B46" s="1">
        <v>10.1</v>
      </c>
      <c r="C46" s="1">
        <v>36.1</v>
      </c>
      <c r="D46" s="1">
        <v>12.5</v>
      </c>
      <c r="E46" s="1">
        <v>166.3</v>
      </c>
      <c r="F46" s="1">
        <v>85.6</v>
      </c>
      <c r="G46" s="1">
        <v>21.7</v>
      </c>
      <c r="H46" s="1">
        <v>7.4</v>
      </c>
      <c r="I46" s="1">
        <v>4.2</v>
      </c>
      <c r="J46" s="1">
        <v>3.1</v>
      </c>
      <c r="K46" s="1">
        <v>2</v>
      </c>
      <c r="L46" s="1">
        <v>2.8</v>
      </c>
      <c r="M46" s="1">
        <v>2.7</v>
      </c>
      <c r="N46">
        <v>354.5</v>
      </c>
      <c r="O46">
        <f t="shared" si="0"/>
        <v>354.5</v>
      </c>
      <c r="P46">
        <v>354.5</v>
      </c>
    </row>
    <row r="47" spans="1:16" x14ac:dyDescent="0.3">
      <c r="A47">
        <v>1966</v>
      </c>
      <c r="B47" s="1">
        <v>9.5</v>
      </c>
      <c r="C47" s="1">
        <v>32.6</v>
      </c>
      <c r="D47" s="1">
        <v>44.1</v>
      </c>
      <c r="E47" s="1">
        <v>247.3</v>
      </c>
      <c r="F47" s="1">
        <v>150.19999999999999</v>
      </c>
      <c r="G47" s="1">
        <v>97.4</v>
      </c>
      <c r="H47" s="1">
        <v>76.7</v>
      </c>
      <c r="I47" s="1">
        <v>29</v>
      </c>
      <c r="J47" s="1">
        <v>6.3</v>
      </c>
      <c r="K47" s="1">
        <v>3.2</v>
      </c>
      <c r="L47" s="1">
        <v>4.8</v>
      </c>
      <c r="M47" s="1">
        <v>2.6</v>
      </c>
      <c r="N47">
        <v>703.7</v>
      </c>
      <c r="O47">
        <f t="shared" si="0"/>
        <v>703.7</v>
      </c>
      <c r="P47">
        <v>703.7</v>
      </c>
    </row>
    <row r="48" spans="1:16" x14ac:dyDescent="0.3">
      <c r="A48">
        <v>1967</v>
      </c>
      <c r="B48" s="1">
        <v>1.8</v>
      </c>
      <c r="C48" s="1">
        <v>91.6</v>
      </c>
      <c r="D48" s="1">
        <v>68.7</v>
      </c>
      <c r="E48" s="1">
        <v>16.3</v>
      </c>
      <c r="F48" s="1">
        <v>5.9</v>
      </c>
      <c r="G48" s="1">
        <v>25.5</v>
      </c>
      <c r="H48" s="1">
        <v>25</v>
      </c>
      <c r="I48" s="1">
        <v>83</v>
      </c>
      <c r="J48" s="1">
        <v>8.8000000000000007</v>
      </c>
      <c r="K48" s="1">
        <v>6</v>
      </c>
      <c r="L48" s="1">
        <v>4</v>
      </c>
      <c r="M48" s="1">
        <v>6</v>
      </c>
      <c r="N48">
        <v>342.6</v>
      </c>
      <c r="O48">
        <f t="shared" si="0"/>
        <v>342.6</v>
      </c>
      <c r="P48">
        <v>342.6</v>
      </c>
    </row>
    <row r="49" spans="1:16" x14ac:dyDescent="0.3">
      <c r="A49">
        <v>1968</v>
      </c>
      <c r="B49" s="1">
        <v>12.2</v>
      </c>
      <c r="C49" s="1">
        <v>11.3</v>
      </c>
      <c r="D49" s="1">
        <v>58.9</v>
      </c>
      <c r="E49" s="1">
        <v>6.1</v>
      </c>
      <c r="F49" s="1">
        <v>5.2</v>
      </c>
      <c r="G49" s="1">
        <v>27.2</v>
      </c>
      <c r="H49" s="1">
        <v>55</v>
      </c>
      <c r="I49" s="1">
        <v>29.2</v>
      </c>
      <c r="J49" s="1">
        <v>24.5</v>
      </c>
      <c r="K49" s="1">
        <v>5</v>
      </c>
      <c r="L49" s="1">
        <v>4</v>
      </c>
      <c r="M49" s="1">
        <v>3</v>
      </c>
      <c r="N49">
        <v>241.6</v>
      </c>
      <c r="O49">
        <f t="shared" si="0"/>
        <v>241.6</v>
      </c>
      <c r="P49">
        <v>241.6</v>
      </c>
    </row>
    <row r="50" spans="1:16" x14ac:dyDescent="0.3">
      <c r="A50">
        <v>1969</v>
      </c>
      <c r="B50" s="1">
        <v>75.599999999999994</v>
      </c>
      <c r="C50" s="1">
        <v>29.7</v>
      </c>
      <c r="D50" s="1">
        <v>39.6</v>
      </c>
      <c r="E50" s="1">
        <v>40</v>
      </c>
      <c r="F50" s="1">
        <v>46.2</v>
      </c>
      <c r="G50" s="1">
        <v>3.6</v>
      </c>
      <c r="H50" s="1">
        <v>2.1</v>
      </c>
      <c r="I50" s="1">
        <v>1.7</v>
      </c>
      <c r="J50" s="1">
        <v>1</v>
      </c>
      <c r="K50" s="1">
        <v>1</v>
      </c>
      <c r="L50" s="1">
        <v>1</v>
      </c>
      <c r="M50" s="1">
        <v>17.8</v>
      </c>
      <c r="N50">
        <v>259.3</v>
      </c>
      <c r="O50">
        <f t="shared" si="0"/>
        <v>259.3</v>
      </c>
      <c r="P50">
        <v>259.3</v>
      </c>
    </row>
    <row r="51" spans="1:16" x14ac:dyDescent="0.3">
      <c r="A51">
        <v>1970</v>
      </c>
      <c r="B51" s="1">
        <v>89.4</v>
      </c>
      <c r="C51" s="1">
        <v>41.3</v>
      </c>
      <c r="D51" s="1">
        <v>76.599999999999994</v>
      </c>
      <c r="E51" s="1">
        <v>103.9</v>
      </c>
      <c r="F51" s="1">
        <v>54.6</v>
      </c>
      <c r="G51" s="1">
        <v>42.9</v>
      </c>
      <c r="H51" s="1">
        <v>69.099999999999994</v>
      </c>
      <c r="I51" s="1">
        <v>20.2</v>
      </c>
      <c r="J51" s="1">
        <v>3.7</v>
      </c>
      <c r="K51" s="1">
        <v>3</v>
      </c>
      <c r="L51" s="1">
        <v>1.5</v>
      </c>
      <c r="M51" s="1">
        <v>0.7</v>
      </c>
      <c r="N51">
        <v>506.9</v>
      </c>
      <c r="O51">
        <f t="shared" si="0"/>
        <v>506.89999999999992</v>
      </c>
      <c r="P51">
        <v>506.89999999999992</v>
      </c>
    </row>
    <row r="52" spans="1:16" x14ac:dyDescent="0.3">
      <c r="A52">
        <v>1971</v>
      </c>
      <c r="B52" s="1">
        <v>1.6</v>
      </c>
      <c r="C52" s="1">
        <v>10.7</v>
      </c>
      <c r="D52" s="1">
        <v>25.5</v>
      </c>
      <c r="E52" s="1">
        <v>106.1</v>
      </c>
      <c r="F52" s="1">
        <v>111.8</v>
      </c>
      <c r="G52" s="1">
        <v>152.1</v>
      </c>
      <c r="H52" s="1">
        <v>20.8</v>
      </c>
      <c r="I52" s="1">
        <v>27.9</v>
      </c>
      <c r="J52" s="1">
        <v>7</v>
      </c>
      <c r="K52" s="1">
        <v>2.8</v>
      </c>
      <c r="L52" s="1">
        <v>1.6</v>
      </c>
      <c r="M52" s="1">
        <v>1.5</v>
      </c>
      <c r="N52">
        <v>469.4</v>
      </c>
      <c r="O52">
        <f t="shared" si="0"/>
        <v>469.4</v>
      </c>
      <c r="P52">
        <v>469.4</v>
      </c>
    </row>
    <row r="53" spans="1:16" x14ac:dyDescent="0.3">
      <c r="A53">
        <v>1972</v>
      </c>
      <c r="B53" s="1">
        <v>15</v>
      </c>
      <c r="C53" s="1">
        <v>50.1</v>
      </c>
      <c r="D53" s="1">
        <v>3.8</v>
      </c>
      <c r="E53" s="1">
        <v>0.7</v>
      </c>
      <c r="F53" s="1">
        <v>103</v>
      </c>
      <c r="G53" s="1">
        <v>31.8</v>
      </c>
      <c r="H53" s="1">
        <v>34.9</v>
      </c>
      <c r="I53" s="1">
        <v>5.0999999999999996</v>
      </c>
      <c r="J53" s="1">
        <v>2.2000000000000002</v>
      </c>
      <c r="K53" s="1">
        <v>1</v>
      </c>
      <c r="L53" s="1">
        <v>51</v>
      </c>
      <c r="M53" s="1">
        <v>28.6</v>
      </c>
      <c r="N53">
        <v>327.2</v>
      </c>
      <c r="O53">
        <f t="shared" si="0"/>
        <v>327.20000000000005</v>
      </c>
      <c r="P53">
        <v>327.20000000000005</v>
      </c>
    </row>
    <row r="54" spans="1:16" x14ac:dyDescent="0.3">
      <c r="A54">
        <v>1973</v>
      </c>
      <c r="B54" s="1">
        <v>30.8</v>
      </c>
      <c r="C54" s="1">
        <v>31</v>
      </c>
      <c r="D54" s="1">
        <v>71.5</v>
      </c>
      <c r="E54" s="1">
        <v>107.2</v>
      </c>
      <c r="F54" s="1">
        <v>115.2</v>
      </c>
      <c r="G54" s="1">
        <v>24</v>
      </c>
      <c r="H54" s="1">
        <v>41.1</v>
      </c>
      <c r="I54" s="1">
        <v>15.2</v>
      </c>
      <c r="J54" s="1">
        <v>16.899999999999999</v>
      </c>
      <c r="K54" s="1">
        <v>6.3</v>
      </c>
      <c r="L54" s="1">
        <v>11</v>
      </c>
      <c r="M54" s="1">
        <v>11.5</v>
      </c>
      <c r="N54">
        <v>481.7</v>
      </c>
      <c r="O54">
        <f t="shared" si="0"/>
        <v>481.7</v>
      </c>
      <c r="P54">
        <v>481.7</v>
      </c>
    </row>
    <row r="55" spans="1:16" x14ac:dyDescent="0.3">
      <c r="A55">
        <v>1974</v>
      </c>
      <c r="B55" s="1">
        <v>3.6</v>
      </c>
      <c r="C55" s="1">
        <v>228.3</v>
      </c>
      <c r="D55" s="1">
        <v>46.9</v>
      </c>
      <c r="E55" s="1">
        <v>117.5</v>
      </c>
      <c r="F55" s="1">
        <v>142.4</v>
      </c>
      <c r="G55" s="1">
        <v>148.80000000000001</v>
      </c>
      <c r="H55" s="1">
        <v>19.100000000000001</v>
      </c>
      <c r="I55" s="1">
        <v>10.3</v>
      </c>
      <c r="J55" s="1">
        <v>3.3</v>
      </c>
      <c r="K55" s="1">
        <v>5.0999999999999996</v>
      </c>
      <c r="L55" s="1">
        <v>2</v>
      </c>
      <c r="M55" s="1">
        <v>50.8</v>
      </c>
      <c r="N55">
        <v>778.1</v>
      </c>
      <c r="O55">
        <f t="shared" si="0"/>
        <v>778.09999999999991</v>
      </c>
      <c r="P55">
        <v>778.09999999999991</v>
      </c>
    </row>
    <row r="56" spans="1:16" x14ac:dyDescent="0.3">
      <c r="A56">
        <v>1975</v>
      </c>
      <c r="B56" s="1">
        <v>77.400000000000006</v>
      </c>
      <c r="C56" s="1">
        <v>252.2</v>
      </c>
      <c r="D56" s="1">
        <v>113.3</v>
      </c>
      <c r="E56" s="1">
        <v>204.2</v>
      </c>
      <c r="F56" s="1">
        <v>190.6</v>
      </c>
      <c r="G56" s="1">
        <v>113.5</v>
      </c>
      <c r="H56" s="1">
        <v>56.9</v>
      </c>
      <c r="I56" s="1">
        <v>32.799999999999997</v>
      </c>
      <c r="J56" s="1">
        <v>48.2</v>
      </c>
      <c r="K56" s="1">
        <v>9.1999999999999993</v>
      </c>
      <c r="L56" s="1">
        <v>4.3</v>
      </c>
      <c r="M56" s="1">
        <v>18.2</v>
      </c>
      <c r="N56">
        <v>1120.8</v>
      </c>
      <c r="O56">
        <f t="shared" si="0"/>
        <v>1120.8000000000002</v>
      </c>
      <c r="P56">
        <v>1120.8000000000002</v>
      </c>
    </row>
    <row r="57" spans="1:16" x14ac:dyDescent="0.3">
      <c r="A57">
        <v>1976</v>
      </c>
      <c r="B57" s="1">
        <v>225.2</v>
      </c>
      <c r="C57" s="1">
        <v>211.4</v>
      </c>
      <c r="D57" s="1">
        <v>13.3</v>
      </c>
      <c r="E57" s="1">
        <v>63.3</v>
      </c>
      <c r="F57" s="1">
        <v>120.7</v>
      </c>
      <c r="G57" s="1">
        <v>190.5</v>
      </c>
      <c r="H57" s="1">
        <v>20.9</v>
      </c>
      <c r="I57" s="1">
        <v>10</v>
      </c>
      <c r="J57" s="1">
        <v>3.5</v>
      </c>
      <c r="K57" s="1">
        <v>2</v>
      </c>
      <c r="L57" s="1">
        <v>1.4</v>
      </c>
      <c r="M57" s="1">
        <v>6.4</v>
      </c>
      <c r="N57">
        <v>868.6</v>
      </c>
      <c r="O57">
        <f t="shared" si="0"/>
        <v>868.6</v>
      </c>
      <c r="P57">
        <v>868.6</v>
      </c>
    </row>
    <row r="58" spans="1:16" x14ac:dyDescent="0.3">
      <c r="A58">
        <v>1977</v>
      </c>
      <c r="B58" s="1">
        <v>120.1</v>
      </c>
      <c r="C58" s="1">
        <v>39.299999999999997</v>
      </c>
      <c r="D58" s="1">
        <v>14.7</v>
      </c>
      <c r="E58" s="1">
        <v>232.2</v>
      </c>
      <c r="F58" s="1">
        <v>51.8</v>
      </c>
      <c r="G58" s="1">
        <v>46.3</v>
      </c>
      <c r="H58" s="1">
        <v>223.9</v>
      </c>
      <c r="I58" s="1">
        <v>14.8</v>
      </c>
      <c r="J58" s="1">
        <v>4.2</v>
      </c>
      <c r="K58" s="1">
        <v>2.7</v>
      </c>
      <c r="L58" s="1">
        <v>2.8</v>
      </c>
      <c r="M58" s="1">
        <v>64.099999999999994</v>
      </c>
      <c r="N58">
        <v>816.9</v>
      </c>
      <c r="O58">
        <f t="shared" si="0"/>
        <v>816.9</v>
      </c>
      <c r="P58">
        <v>816.9</v>
      </c>
    </row>
    <row r="59" spans="1:16" x14ac:dyDescent="0.3">
      <c r="A59">
        <v>1978</v>
      </c>
      <c r="B59" s="1">
        <v>60.4</v>
      </c>
      <c r="C59" s="1">
        <v>26.3</v>
      </c>
      <c r="D59" s="1">
        <v>164.3</v>
      </c>
      <c r="E59" s="1">
        <v>33.4</v>
      </c>
      <c r="F59" s="1">
        <v>26.9</v>
      </c>
      <c r="G59" s="1">
        <v>27.6</v>
      </c>
      <c r="H59" s="1">
        <v>3.1</v>
      </c>
      <c r="I59" s="1">
        <v>8.6999999999999993</v>
      </c>
      <c r="J59" s="1">
        <v>10.3</v>
      </c>
      <c r="K59" s="1">
        <v>31.1</v>
      </c>
      <c r="L59" s="1">
        <v>157</v>
      </c>
      <c r="M59" s="1">
        <v>92.3</v>
      </c>
      <c r="N59">
        <v>641.4</v>
      </c>
      <c r="O59">
        <f t="shared" si="0"/>
        <v>641.4</v>
      </c>
      <c r="P59">
        <v>641.4</v>
      </c>
    </row>
    <row r="60" spans="1:16" x14ac:dyDescent="0.3">
      <c r="A60">
        <v>1979</v>
      </c>
      <c r="B60" s="1">
        <v>128.69999999999999</v>
      </c>
      <c r="C60" s="1">
        <v>59</v>
      </c>
      <c r="D60" s="1">
        <v>121.4</v>
      </c>
      <c r="E60" s="1">
        <v>30.8</v>
      </c>
      <c r="F60" s="1">
        <v>76.5</v>
      </c>
      <c r="G60" s="1">
        <v>18.600000000000001</v>
      </c>
      <c r="H60" s="1">
        <v>4.7</v>
      </c>
      <c r="I60" s="1">
        <v>2.4</v>
      </c>
      <c r="J60" s="1">
        <v>1.6</v>
      </c>
      <c r="K60" s="1">
        <v>0.8</v>
      </c>
      <c r="L60" s="1">
        <v>0.7</v>
      </c>
      <c r="M60" s="1">
        <v>18.100000000000001</v>
      </c>
      <c r="N60">
        <v>463.3</v>
      </c>
      <c r="O60">
        <f t="shared" si="0"/>
        <v>463.30000000000007</v>
      </c>
      <c r="P60">
        <v>463.30000000000007</v>
      </c>
    </row>
    <row r="61" spans="1:16" x14ac:dyDescent="0.3">
      <c r="A61">
        <v>1980</v>
      </c>
      <c r="B61" s="1">
        <v>24</v>
      </c>
      <c r="C61" s="1">
        <v>73</v>
      </c>
      <c r="D61" s="1">
        <v>52.1</v>
      </c>
      <c r="E61" s="1">
        <v>247.9</v>
      </c>
      <c r="F61" s="1">
        <v>64.5</v>
      </c>
      <c r="G61" s="1">
        <v>96</v>
      </c>
      <c r="H61" s="1">
        <v>63.8</v>
      </c>
      <c r="I61" s="1">
        <v>24</v>
      </c>
      <c r="J61" s="1">
        <v>35.700000000000003</v>
      </c>
      <c r="K61" s="1">
        <v>4.4000000000000004</v>
      </c>
      <c r="L61" s="1">
        <v>33.799999999999997</v>
      </c>
      <c r="M61" s="1">
        <v>33.9</v>
      </c>
      <c r="N61">
        <v>753.1</v>
      </c>
      <c r="O61">
        <f t="shared" si="0"/>
        <v>753.09999999999991</v>
      </c>
      <c r="P61">
        <v>753.09999999999991</v>
      </c>
    </row>
    <row r="62" spans="1:16" x14ac:dyDescent="0.3">
      <c r="A62">
        <v>1981</v>
      </c>
      <c r="B62" s="1">
        <v>7.9</v>
      </c>
      <c r="C62" s="1">
        <v>65.2</v>
      </c>
      <c r="D62" s="1">
        <v>116.4</v>
      </c>
      <c r="E62" s="1">
        <v>11.9</v>
      </c>
      <c r="F62" s="1">
        <v>10.4</v>
      </c>
      <c r="G62" s="1">
        <v>13.6</v>
      </c>
      <c r="H62" s="1">
        <v>104.3</v>
      </c>
      <c r="I62" s="1">
        <v>18.8</v>
      </c>
      <c r="J62" s="1">
        <v>3.7</v>
      </c>
      <c r="K62" s="1">
        <v>4.0999999999999996</v>
      </c>
      <c r="L62" s="1">
        <v>2.2000000000000002</v>
      </c>
      <c r="M62" s="1">
        <v>4</v>
      </c>
      <c r="N62">
        <v>362.5</v>
      </c>
      <c r="O62">
        <f t="shared" si="0"/>
        <v>362.5</v>
      </c>
      <c r="P62">
        <v>362.5</v>
      </c>
    </row>
    <row r="63" spans="1:16" x14ac:dyDescent="0.3">
      <c r="A63">
        <v>1982</v>
      </c>
      <c r="B63" s="1">
        <v>53.6</v>
      </c>
      <c r="C63" s="1">
        <v>158.69999999999999</v>
      </c>
      <c r="D63" s="1">
        <v>14.5</v>
      </c>
      <c r="E63" s="1">
        <v>5.0999999999999996</v>
      </c>
      <c r="F63" s="1">
        <v>10.4</v>
      </c>
      <c r="G63" s="1">
        <v>18</v>
      </c>
      <c r="H63" s="1">
        <v>5.8</v>
      </c>
      <c r="I63" s="1">
        <v>17.100000000000001</v>
      </c>
      <c r="J63" s="1">
        <v>8.6</v>
      </c>
      <c r="K63" s="1">
        <v>2.6</v>
      </c>
      <c r="L63" s="1">
        <v>4.5999999999999996</v>
      </c>
      <c r="M63" s="1">
        <v>3.1</v>
      </c>
      <c r="N63">
        <v>302.10000000000002</v>
      </c>
      <c r="O63">
        <f t="shared" si="0"/>
        <v>302.10000000000008</v>
      </c>
      <c r="P63">
        <v>302.10000000000008</v>
      </c>
    </row>
    <row r="64" spans="1:16" x14ac:dyDescent="0.3">
      <c r="A64">
        <v>1983</v>
      </c>
      <c r="B64" s="1">
        <v>20.2</v>
      </c>
      <c r="C64" s="1">
        <v>30.6</v>
      </c>
      <c r="D64" s="1">
        <v>46.2</v>
      </c>
      <c r="E64" s="1">
        <v>58.1</v>
      </c>
      <c r="F64" s="1">
        <v>5.9</v>
      </c>
      <c r="G64" s="1">
        <v>12.6</v>
      </c>
      <c r="H64" s="1">
        <v>13.7</v>
      </c>
      <c r="I64" s="1">
        <v>20.7</v>
      </c>
      <c r="J64" s="1">
        <v>2.1</v>
      </c>
      <c r="K64" s="1">
        <v>1.7</v>
      </c>
      <c r="L64" s="1">
        <v>1.1000000000000001</v>
      </c>
      <c r="M64" s="1">
        <v>20.6</v>
      </c>
      <c r="N64">
        <v>233.5</v>
      </c>
      <c r="O64">
        <f t="shared" si="0"/>
        <v>233.49999999999994</v>
      </c>
      <c r="P64">
        <v>233.49999999999994</v>
      </c>
    </row>
    <row r="65" spans="1:16" x14ac:dyDescent="0.3">
      <c r="A65">
        <v>1984</v>
      </c>
      <c r="B65" s="1">
        <v>14.8</v>
      </c>
      <c r="C65" s="1">
        <v>44.3</v>
      </c>
      <c r="D65" s="1">
        <v>22.2</v>
      </c>
      <c r="E65" s="1">
        <v>11.3</v>
      </c>
      <c r="F65" s="1">
        <v>102.9</v>
      </c>
      <c r="G65" s="1">
        <v>55</v>
      </c>
      <c r="H65" s="1">
        <v>11.9</v>
      </c>
      <c r="I65" s="1">
        <v>1.9</v>
      </c>
      <c r="J65" s="1">
        <v>0.8</v>
      </c>
      <c r="K65" s="1">
        <v>0.7</v>
      </c>
      <c r="L65" s="1">
        <v>0.2</v>
      </c>
      <c r="M65" s="1">
        <v>0.1</v>
      </c>
      <c r="N65">
        <v>266.10000000000002</v>
      </c>
      <c r="O65">
        <f t="shared" si="0"/>
        <v>266.09999999999997</v>
      </c>
      <c r="P65">
        <v>266.09999999999997</v>
      </c>
    </row>
    <row r="66" spans="1:16" x14ac:dyDescent="0.3">
      <c r="A66">
        <v>1985</v>
      </c>
      <c r="B66" s="1">
        <v>21</v>
      </c>
      <c r="C66" s="1">
        <v>91</v>
      </c>
      <c r="D66" s="1">
        <v>198.4</v>
      </c>
      <c r="E66" s="1">
        <v>20.100000000000001</v>
      </c>
      <c r="F66" s="1">
        <v>66.400000000000006</v>
      </c>
      <c r="G66" s="1">
        <v>13.2</v>
      </c>
      <c r="H66" s="1">
        <v>37.6</v>
      </c>
      <c r="I66" s="1">
        <v>7.2</v>
      </c>
      <c r="J66" s="1">
        <v>21</v>
      </c>
      <c r="K66" s="1">
        <v>2.6</v>
      </c>
      <c r="L66" s="1">
        <v>10</v>
      </c>
      <c r="M66" s="1">
        <v>32.4</v>
      </c>
      <c r="N66">
        <v>520.9</v>
      </c>
      <c r="O66">
        <f t="shared" ref="O66:O85" si="1">SUM(B66:M66)</f>
        <v>520.9</v>
      </c>
      <c r="P66">
        <v>520.9</v>
      </c>
    </row>
    <row r="67" spans="1:16" x14ac:dyDescent="0.3">
      <c r="A67">
        <v>1986</v>
      </c>
      <c r="B67" s="1">
        <v>133.19999999999999</v>
      </c>
      <c r="C67" s="1">
        <v>240.4</v>
      </c>
      <c r="D67" s="1">
        <v>22.6</v>
      </c>
      <c r="E67" s="1">
        <v>19.7</v>
      </c>
      <c r="F67" s="1">
        <v>20.100000000000001</v>
      </c>
      <c r="G67" s="1">
        <v>23.9</v>
      </c>
      <c r="H67" s="1">
        <v>61.7</v>
      </c>
      <c r="I67" s="1">
        <v>4.3</v>
      </c>
      <c r="J67" s="1">
        <v>1.3</v>
      </c>
      <c r="K67" s="1">
        <v>1</v>
      </c>
      <c r="L67" s="1">
        <v>44.7</v>
      </c>
      <c r="M67" s="1">
        <v>271.7</v>
      </c>
      <c r="N67">
        <v>844.6</v>
      </c>
      <c r="O67">
        <f t="shared" si="1"/>
        <v>844.59999999999991</v>
      </c>
      <c r="P67">
        <v>844.59999999999991</v>
      </c>
    </row>
    <row r="68" spans="1:16" x14ac:dyDescent="0.3">
      <c r="A68">
        <v>1987</v>
      </c>
      <c r="B68" s="1">
        <v>178.2</v>
      </c>
      <c r="C68" s="1">
        <v>124</v>
      </c>
      <c r="D68" s="1">
        <v>108</v>
      </c>
      <c r="E68" s="1">
        <v>72</v>
      </c>
      <c r="F68" s="1">
        <v>71.2</v>
      </c>
      <c r="G68" s="1">
        <v>355.6</v>
      </c>
      <c r="H68" s="1">
        <v>59.7</v>
      </c>
      <c r="I68" s="1">
        <v>22.3</v>
      </c>
      <c r="J68" s="1">
        <v>22.7</v>
      </c>
      <c r="K68" s="1">
        <v>22.1</v>
      </c>
      <c r="L68" s="1">
        <v>8.9</v>
      </c>
      <c r="M68" s="1">
        <v>89.6</v>
      </c>
      <c r="N68">
        <v>1134.3</v>
      </c>
      <c r="O68">
        <f t="shared" si="1"/>
        <v>1134.3</v>
      </c>
      <c r="P68">
        <v>1134.3</v>
      </c>
    </row>
    <row r="69" spans="1:16" x14ac:dyDescent="0.3">
      <c r="A69">
        <v>1988</v>
      </c>
      <c r="B69" s="1">
        <v>84.7</v>
      </c>
      <c r="C69" s="1">
        <v>104.9</v>
      </c>
      <c r="D69" s="1">
        <v>153.30000000000001</v>
      </c>
      <c r="E69" s="1">
        <v>76.5</v>
      </c>
      <c r="F69" s="1">
        <v>236.1</v>
      </c>
      <c r="G69" s="1">
        <v>54</v>
      </c>
      <c r="H69" s="1">
        <v>34.4</v>
      </c>
      <c r="I69" s="1">
        <v>46.2</v>
      </c>
      <c r="J69" s="1">
        <v>99.4</v>
      </c>
      <c r="K69" s="1">
        <v>27.6</v>
      </c>
      <c r="L69" s="1">
        <v>8.5</v>
      </c>
      <c r="M69" s="1">
        <v>3.8</v>
      </c>
      <c r="N69">
        <v>929.4</v>
      </c>
      <c r="O69">
        <f t="shared" si="1"/>
        <v>929.4</v>
      </c>
      <c r="P69">
        <v>929.4</v>
      </c>
    </row>
    <row r="70" spans="1:16" x14ac:dyDescent="0.3">
      <c r="A70">
        <v>1989</v>
      </c>
      <c r="B70" s="1">
        <v>15.3</v>
      </c>
      <c r="C70" s="1">
        <v>139.1</v>
      </c>
      <c r="D70" s="1">
        <v>52.3</v>
      </c>
      <c r="E70" s="1">
        <v>16.600000000000001</v>
      </c>
      <c r="F70" s="1">
        <v>54.9</v>
      </c>
      <c r="G70" s="1">
        <v>47.9</v>
      </c>
      <c r="H70" s="1">
        <v>124.1</v>
      </c>
      <c r="I70" s="1">
        <v>36.799999999999997</v>
      </c>
      <c r="J70" s="1">
        <v>7.9</v>
      </c>
      <c r="K70" s="1">
        <v>14.3</v>
      </c>
      <c r="L70" s="1">
        <v>26.9</v>
      </c>
      <c r="M70" s="1">
        <v>8.3000000000000007</v>
      </c>
      <c r="N70">
        <v>544.4</v>
      </c>
      <c r="O70">
        <f t="shared" si="1"/>
        <v>544.39999999999986</v>
      </c>
      <c r="P70">
        <v>544.39999999999986</v>
      </c>
    </row>
    <row r="71" spans="1:16" x14ac:dyDescent="0.3">
      <c r="A71">
        <v>1990</v>
      </c>
      <c r="B71" s="1">
        <v>7</v>
      </c>
      <c r="C71" s="1">
        <v>5.4</v>
      </c>
      <c r="D71" s="1">
        <v>14.4</v>
      </c>
      <c r="E71" s="1">
        <v>104.3</v>
      </c>
      <c r="F71" s="1">
        <v>141.1</v>
      </c>
      <c r="G71" s="1">
        <v>78.099999999999994</v>
      </c>
      <c r="H71" s="1">
        <v>7.2</v>
      </c>
      <c r="I71" s="1">
        <v>2.2999999999999998</v>
      </c>
      <c r="J71" s="1">
        <v>1.7</v>
      </c>
      <c r="K71" s="1">
        <v>1.3</v>
      </c>
      <c r="L71" s="1">
        <v>0.3</v>
      </c>
      <c r="M71" s="1">
        <v>2.9</v>
      </c>
      <c r="N71">
        <v>366</v>
      </c>
      <c r="O71">
        <f t="shared" si="1"/>
        <v>365.99999999999994</v>
      </c>
      <c r="P71">
        <v>365.99999999999994</v>
      </c>
    </row>
    <row r="72" spans="1:16" x14ac:dyDescent="0.3">
      <c r="A72">
        <v>1991</v>
      </c>
      <c r="B72" s="1">
        <v>140.19999999999999</v>
      </c>
      <c r="C72" s="1">
        <v>50.3</v>
      </c>
      <c r="D72" s="1">
        <v>24.6</v>
      </c>
      <c r="E72" s="1">
        <v>8.6999999999999993</v>
      </c>
      <c r="F72" s="1">
        <v>2.4</v>
      </c>
      <c r="G72" s="1">
        <v>5.2</v>
      </c>
      <c r="H72" s="1">
        <v>3.1</v>
      </c>
      <c r="I72" s="1">
        <v>0.8</v>
      </c>
      <c r="J72" s="1">
        <v>0.1</v>
      </c>
      <c r="K72" s="1">
        <v>0.1</v>
      </c>
      <c r="L72" s="1">
        <v>0.6</v>
      </c>
      <c r="M72" s="1">
        <v>7.6</v>
      </c>
      <c r="N72">
        <v>243.7</v>
      </c>
      <c r="O72">
        <f t="shared" si="1"/>
        <v>243.69999999999996</v>
      </c>
      <c r="P72">
        <v>243.69999999999996</v>
      </c>
    </row>
    <row r="73" spans="1:16" x14ac:dyDescent="0.3">
      <c r="A73">
        <v>1992</v>
      </c>
      <c r="B73" s="1">
        <v>16.399999999999999</v>
      </c>
      <c r="C73" s="1">
        <v>129.1</v>
      </c>
      <c r="D73" s="1">
        <v>16.2</v>
      </c>
      <c r="E73" s="1">
        <v>11.8</v>
      </c>
      <c r="F73" s="1">
        <v>47.7</v>
      </c>
      <c r="G73" s="1">
        <v>37</v>
      </c>
      <c r="H73" s="1">
        <v>82.1</v>
      </c>
      <c r="I73" s="1">
        <v>9.1</v>
      </c>
      <c r="J73" s="1">
        <v>3.2</v>
      </c>
      <c r="K73" s="1">
        <v>2</v>
      </c>
      <c r="L73" s="1">
        <v>3.7</v>
      </c>
      <c r="M73" s="1">
        <v>1.9</v>
      </c>
      <c r="N73">
        <v>360.2</v>
      </c>
      <c r="O73">
        <f t="shared" si="1"/>
        <v>360.19999999999993</v>
      </c>
      <c r="P73">
        <v>360.19999999999993</v>
      </c>
    </row>
    <row r="74" spans="1:16" x14ac:dyDescent="0.3">
      <c r="A74">
        <v>1993</v>
      </c>
      <c r="B74" s="1">
        <v>142.5</v>
      </c>
      <c r="C74" s="1">
        <v>58</v>
      </c>
      <c r="D74" s="1">
        <v>93.7</v>
      </c>
      <c r="E74" s="1">
        <v>117.5</v>
      </c>
      <c r="F74" s="1">
        <v>167.4</v>
      </c>
      <c r="G74" s="1">
        <v>45.7</v>
      </c>
      <c r="H74" s="1">
        <v>81.7</v>
      </c>
      <c r="I74" s="1">
        <v>30.2</v>
      </c>
      <c r="J74" s="1">
        <v>4.5</v>
      </c>
      <c r="K74" s="1">
        <v>2.8</v>
      </c>
      <c r="L74" s="1">
        <v>2.2000000000000002</v>
      </c>
      <c r="M74" s="1">
        <v>1.5</v>
      </c>
      <c r="N74">
        <v>747.7</v>
      </c>
      <c r="O74">
        <f t="shared" si="1"/>
        <v>747.70000000000016</v>
      </c>
      <c r="P74">
        <v>747.70000000000016</v>
      </c>
    </row>
    <row r="75" spans="1:16" x14ac:dyDescent="0.3">
      <c r="A75">
        <v>1994</v>
      </c>
      <c r="B75" s="1">
        <v>1.5</v>
      </c>
      <c r="C75" s="1">
        <v>9.6999999999999993</v>
      </c>
      <c r="D75" s="1">
        <v>3.8</v>
      </c>
      <c r="E75" s="1">
        <v>19.399999999999999</v>
      </c>
      <c r="F75" s="1">
        <v>43.8</v>
      </c>
      <c r="G75" s="1">
        <v>20.399999999999999</v>
      </c>
      <c r="H75" s="1">
        <v>21.3</v>
      </c>
      <c r="I75" s="1">
        <v>25.6</v>
      </c>
      <c r="J75" s="1">
        <v>4.4000000000000004</v>
      </c>
      <c r="K75" s="1">
        <v>2.6</v>
      </c>
      <c r="L75" s="1">
        <v>2.2000000000000002</v>
      </c>
      <c r="M75" s="1">
        <v>1.9</v>
      </c>
      <c r="N75">
        <v>156.6</v>
      </c>
      <c r="O75">
        <f t="shared" si="1"/>
        <v>156.6</v>
      </c>
      <c r="P75">
        <v>156.6</v>
      </c>
    </row>
    <row r="76" spans="1:16" x14ac:dyDescent="0.3">
      <c r="A76">
        <v>1995</v>
      </c>
      <c r="B76" s="1">
        <v>11.4</v>
      </c>
      <c r="C76" s="1">
        <v>27.9</v>
      </c>
      <c r="D76" s="1">
        <v>106.5</v>
      </c>
      <c r="E76" s="1">
        <v>108.1</v>
      </c>
      <c r="F76" s="1">
        <v>115.9</v>
      </c>
      <c r="G76" s="1">
        <v>132.1</v>
      </c>
      <c r="H76" s="1">
        <v>10.6</v>
      </c>
      <c r="I76" s="1">
        <v>10.8</v>
      </c>
      <c r="J76" s="1">
        <v>10.9</v>
      </c>
      <c r="K76" s="1">
        <v>20</v>
      </c>
      <c r="L76" s="1">
        <v>17.399999999999999</v>
      </c>
      <c r="M76" s="1">
        <v>8.6999999999999993</v>
      </c>
      <c r="N76">
        <v>580.29999999999995</v>
      </c>
      <c r="O76">
        <f t="shared" si="1"/>
        <v>580.29999999999995</v>
      </c>
      <c r="P76">
        <v>580.29999999999995</v>
      </c>
    </row>
    <row r="77" spans="1:16" x14ac:dyDescent="0.3">
      <c r="A77" s="3">
        <v>1996</v>
      </c>
      <c r="B77" s="1">
        <f>Sim_kat9!B77</f>
        <v>112.55</v>
      </c>
      <c r="C77" s="1">
        <f>Sim_kat9!C77</f>
        <v>175.19</v>
      </c>
      <c r="D77" s="1">
        <f>Sim_kat9!D77</f>
        <v>153.44999999999999</v>
      </c>
      <c r="E77" s="1">
        <f>Sim_kat9!E77</f>
        <v>106.89</v>
      </c>
      <c r="F77" s="1">
        <f>Sim_kat9!F77</f>
        <v>20.14</v>
      </c>
      <c r="G77" s="1">
        <f>Sim_kat9!G77</f>
        <v>180.24</v>
      </c>
      <c r="H77" s="1">
        <f>Sim_kat9!H77</f>
        <v>179.14</v>
      </c>
      <c r="I77" s="1">
        <f>Sim_kat9!I77</f>
        <v>55.2</v>
      </c>
      <c r="J77" s="1">
        <f>Sim_kat9!J77</f>
        <v>67.17</v>
      </c>
      <c r="K77" s="1">
        <f>Sim_kat9!K77</f>
        <v>19.53</v>
      </c>
      <c r="L77" s="1">
        <f>Sim_kat9!L77</f>
        <v>32.78</v>
      </c>
      <c r="M77" s="1">
        <f>Sim_kat9!M77</f>
        <v>52.16</v>
      </c>
      <c r="N77" s="3">
        <f>Sim_kat9!N77</f>
        <v>1154.43</v>
      </c>
      <c r="O77" s="3">
        <f t="shared" si="1"/>
        <v>1154.44</v>
      </c>
      <c r="P77" s="5">
        <v>1330.72</v>
      </c>
    </row>
    <row r="78" spans="1:16" x14ac:dyDescent="0.3">
      <c r="A78" s="3">
        <v>1997</v>
      </c>
      <c r="B78" s="1">
        <f>Sim_kat9!B78</f>
        <v>17.47</v>
      </c>
      <c r="C78" s="1">
        <f>Sim_kat9!C78</f>
        <v>38.46</v>
      </c>
      <c r="D78" s="1">
        <f>Sim_kat9!D78</f>
        <v>49.68</v>
      </c>
      <c r="E78" s="1">
        <f>Sim_kat9!E78</f>
        <v>119.77</v>
      </c>
      <c r="F78" s="1">
        <f>Sim_kat9!F78</f>
        <v>112.49</v>
      </c>
      <c r="G78" s="1">
        <f>Sim_kat9!G78</f>
        <v>104.61</v>
      </c>
      <c r="H78" s="1">
        <f>Sim_kat9!H78</f>
        <v>17.78</v>
      </c>
      <c r="I78" s="1">
        <f>Sim_kat9!I78</f>
        <v>6.98</v>
      </c>
      <c r="J78" s="1">
        <f>Sim_kat9!J78</f>
        <v>11.77</v>
      </c>
      <c r="K78" s="1">
        <f>Sim_kat9!K78</f>
        <v>2.14</v>
      </c>
      <c r="L78" s="1">
        <f>Sim_kat9!L78</f>
        <v>1.94</v>
      </c>
      <c r="M78" s="1">
        <f>Sim_kat9!M78</f>
        <v>4.4000000000000004</v>
      </c>
      <c r="N78" s="3">
        <f>Sim_kat9!N78</f>
        <v>432.86</v>
      </c>
      <c r="O78" s="3">
        <f t="shared" si="1"/>
        <v>487.48999999999995</v>
      </c>
      <c r="P78" s="5">
        <v>546.43999999999994</v>
      </c>
    </row>
    <row r="79" spans="1:16" x14ac:dyDescent="0.3">
      <c r="A79" s="3">
        <v>1998</v>
      </c>
      <c r="B79" s="1">
        <f>Sim_kat9!B79</f>
        <v>8.01</v>
      </c>
      <c r="C79" s="1">
        <f>Sim_kat9!C79</f>
        <v>191.76</v>
      </c>
      <c r="D79" s="1">
        <f>Sim_kat9!D79</f>
        <v>75.680000000000007</v>
      </c>
      <c r="E79" s="1">
        <f>Sim_kat9!E79</f>
        <v>39.840000000000003</v>
      </c>
      <c r="F79" s="1">
        <f>Sim_kat9!F79</f>
        <v>51.39</v>
      </c>
      <c r="G79" s="1">
        <f>Sim_kat9!G79</f>
        <v>29.69</v>
      </c>
      <c r="H79" s="1">
        <f>Sim_kat9!H79</f>
        <v>10.62</v>
      </c>
      <c r="I79" s="1">
        <f>Sim_kat9!I79</f>
        <v>12.47</v>
      </c>
      <c r="J79" s="1">
        <f>Sim_kat9!J79</f>
        <v>8.51</v>
      </c>
      <c r="K79" s="1">
        <f>Sim_kat9!K79</f>
        <v>2.21</v>
      </c>
      <c r="L79" s="1">
        <f>Sim_kat9!L79</f>
        <v>4.1399999999999997</v>
      </c>
      <c r="M79" s="1">
        <f>Sim_kat9!M79</f>
        <v>2.36</v>
      </c>
      <c r="N79" s="3">
        <f>Sim_kat9!N79</f>
        <v>436.69</v>
      </c>
      <c r="O79" s="3">
        <f t="shared" si="1"/>
        <v>436.67999999999995</v>
      </c>
      <c r="P79" s="5">
        <v>473.71999999999997</v>
      </c>
    </row>
    <row r="80" spans="1:16" x14ac:dyDescent="0.3">
      <c r="A80" s="3">
        <v>1999</v>
      </c>
      <c r="B80" s="1">
        <f>Sim_kat9!B80</f>
        <v>14.3</v>
      </c>
      <c r="C80" s="1">
        <f>Sim_kat9!C80</f>
        <v>5.43</v>
      </c>
      <c r="D80" s="1">
        <f>Sim_kat9!D80</f>
        <v>125.85</v>
      </c>
      <c r="E80" s="1">
        <f>Sim_kat9!E80</f>
        <v>152.44</v>
      </c>
      <c r="F80" s="1">
        <f>Sim_kat9!F80</f>
        <v>74.599999999999994</v>
      </c>
      <c r="G80" s="1">
        <f>Sim_kat9!G80</f>
        <v>88.49</v>
      </c>
      <c r="H80" s="1">
        <f>Sim_kat9!H80</f>
        <v>24.31</v>
      </c>
      <c r="I80" s="1">
        <f>Sim_kat9!I80</f>
        <v>39.799999999999997</v>
      </c>
      <c r="J80" s="1">
        <f>Sim_kat9!J80</f>
        <v>8.2799999999999994</v>
      </c>
      <c r="K80" s="1">
        <f>Sim_kat9!K80</f>
        <v>3.99</v>
      </c>
      <c r="L80" s="1">
        <f>Sim_kat9!L80</f>
        <v>4.08</v>
      </c>
      <c r="M80" s="1">
        <f>Sim_kat9!M80</f>
        <v>67.19</v>
      </c>
      <c r="N80" s="3">
        <f>Sim_kat9!N80</f>
        <v>608.76</v>
      </c>
      <c r="O80" s="3">
        <f t="shared" si="1"/>
        <v>608.76</v>
      </c>
      <c r="P80" s="5">
        <v>714.09</v>
      </c>
    </row>
    <row r="81" spans="1:16" x14ac:dyDescent="0.3">
      <c r="A81" s="3">
        <v>2000</v>
      </c>
      <c r="B81" s="1">
        <f>Sim_kat9!B81</f>
        <v>71.95</v>
      </c>
      <c r="C81" s="1">
        <f>Sim_kat9!C81</f>
        <v>94.12</v>
      </c>
      <c r="D81" s="1">
        <f>Sim_kat9!D81</f>
        <v>140.47</v>
      </c>
      <c r="E81" s="1">
        <f>Sim_kat9!E81</f>
        <v>10.210000000000001</v>
      </c>
      <c r="F81" s="1">
        <f>Sim_kat9!F81</f>
        <v>48.66</v>
      </c>
      <c r="G81" s="1">
        <f>Sim_kat9!G81</f>
        <v>44</v>
      </c>
      <c r="H81" s="1">
        <f>Sim_kat9!H81</f>
        <v>121.22</v>
      </c>
      <c r="I81" s="1">
        <f>Sim_kat9!I81</f>
        <v>74.150000000000006</v>
      </c>
      <c r="J81" s="1">
        <f>Sim_kat9!J81</f>
        <v>2.97</v>
      </c>
      <c r="K81" s="1">
        <f>Sim_kat9!K81</f>
        <v>6.47</v>
      </c>
      <c r="L81" s="1">
        <f>Sim_kat9!L81</f>
        <v>5</v>
      </c>
      <c r="M81" s="1">
        <f>Sim_kat9!M81</f>
        <v>118.78</v>
      </c>
      <c r="N81" s="3">
        <f>Sim_kat9!N81</f>
        <v>738</v>
      </c>
      <c r="O81" s="3">
        <f t="shared" si="1"/>
        <v>738</v>
      </c>
      <c r="P81" s="5">
        <v>780.70999999999981</v>
      </c>
    </row>
    <row r="82" spans="1:16" x14ac:dyDescent="0.3">
      <c r="A82" s="3">
        <v>2001</v>
      </c>
      <c r="B82" s="1">
        <f>Sim_kat9!B82</f>
        <v>83.87</v>
      </c>
      <c r="C82" s="1">
        <f>Sim_kat9!C82</f>
        <v>216.99</v>
      </c>
      <c r="D82" s="1">
        <f>Sim_kat9!D82</f>
        <v>153.75</v>
      </c>
      <c r="E82" s="1">
        <f>Sim_kat9!E82</f>
        <v>170.87</v>
      </c>
      <c r="F82" s="1">
        <f>Sim_kat9!F82</f>
        <v>63.2</v>
      </c>
      <c r="G82" s="1">
        <f>Sim_kat9!G82</f>
        <v>34.4</v>
      </c>
      <c r="H82" s="1">
        <f>Sim_kat9!H82</f>
        <v>32.090000000000003</v>
      </c>
      <c r="I82" s="1">
        <f>Sim_kat9!I82</f>
        <v>15.23</v>
      </c>
      <c r="J82" s="1">
        <f>Sim_kat9!J82</f>
        <v>44.27</v>
      </c>
      <c r="K82" s="1">
        <f>Sim_kat9!K82</f>
        <v>7.54</v>
      </c>
      <c r="L82" s="1">
        <f>Sim_kat9!L82</f>
        <v>166.94</v>
      </c>
      <c r="M82" s="1">
        <f>Sim_kat9!M82</f>
        <v>149.81</v>
      </c>
      <c r="N82" s="3">
        <f>Sim_kat9!N82</f>
        <v>1138.97</v>
      </c>
      <c r="O82" s="3">
        <f t="shared" si="1"/>
        <v>1138.96</v>
      </c>
      <c r="P82" s="5">
        <v>1231.21</v>
      </c>
    </row>
    <row r="83" spans="1:16" x14ac:dyDescent="0.3">
      <c r="A83" s="3">
        <v>2002</v>
      </c>
      <c r="B83" s="1">
        <f>Sim_kat9!B83</f>
        <v>8.33</v>
      </c>
      <c r="C83" s="1">
        <f>Sim_kat9!C83</f>
        <v>28.43</v>
      </c>
      <c r="D83" s="1">
        <f>Sim_kat9!D83</f>
        <v>151.41</v>
      </c>
      <c r="E83" s="1">
        <f>Sim_kat9!E83</f>
        <v>76.8</v>
      </c>
      <c r="F83" s="1">
        <f>Sim_kat9!F83</f>
        <v>16.98</v>
      </c>
      <c r="G83" s="1">
        <f>Sim_kat9!G83</f>
        <v>105.78</v>
      </c>
      <c r="H83" s="1">
        <f>Sim_kat9!H83</f>
        <v>24.86</v>
      </c>
      <c r="I83" s="1">
        <f>Sim_kat9!I83</f>
        <v>4.93</v>
      </c>
      <c r="J83" s="1">
        <f>Sim_kat9!J83</f>
        <v>5.18</v>
      </c>
      <c r="K83" s="1">
        <f>Sim_kat9!K83</f>
        <v>3.37</v>
      </c>
      <c r="L83" s="1">
        <f>Sim_kat9!L83</f>
        <v>6.19</v>
      </c>
      <c r="M83" s="1">
        <f>Sim_kat9!M83</f>
        <v>6.2</v>
      </c>
      <c r="N83" s="3">
        <f>Sim_kat9!N83</f>
        <v>438.46</v>
      </c>
      <c r="O83" s="3">
        <f t="shared" si="1"/>
        <v>438.46000000000004</v>
      </c>
      <c r="P83" s="5">
        <v>469.09999999999997</v>
      </c>
    </row>
    <row r="84" spans="1:16" x14ac:dyDescent="0.3">
      <c r="A84" s="3">
        <v>2003</v>
      </c>
      <c r="B84" s="1">
        <f>Sim_kat9!B84</f>
        <v>6.55</v>
      </c>
      <c r="C84" s="1">
        <f>Sim_kat9!C84</f>
        <v>35.99</v>
      </c>
      <c r="D84" s="1">
        <f>Sim_kat9!D84</f>
        <v>12.84</v>
      </c>
      <c r="E84" s="1">
        <f>Sim_kat9!E84</f>
        <v>44.21</v>
      </c>
      <c r="F84" s="1">
        <f>Sim_kat9!F84</f>
        <v>72.569999999999993</v>
      </c>
      <c r="G84" s="1">
        <f>Sim_kat9!G84</f>
        <v>100.18</v>
      </c>
      <c r="H84" s="1">
        <f>Sim_kat9!H84</f>
        <v>50.67</v>
      </c>
      <c r="I84" s="1">
        <f>Sim_kat9!I84</f>
        <v>3.54</v>
      </c>
      <c r="J84" s="1">
        <f>Sim_kat9!J84</f>
        <v>3.08</v>
      </c>
      <c r="K84" s="1">
        <f>Sim_kat9!K84</f>
        <v>5.75</v>
      </c>
      <c r="L84" s="1">
        <f>Sim_kat9!L84</f>
        <v>3.81</v>
      </c>
      <c r="M84" s="1">
        <f>Sim_kat9!M84</f>
        <v>31.5</v>
      </c>
      <c r="N84" s="3">
        <f>Sim_kat9!N84</f>
        <v>364.14</v>
      </c>
      <c r="O84" s="3">
        <f t="shared" si="1"/>
        <v>370.69000000000005</v>
      </c>
      <c r="P84" s="5">
        <v>464.26</v>
      </c>
    </row>
    <row r="85" spans="1:16" x14ac:dyDescent="0.3">
      <c r="A85" s="3">
        <v>2004</v>
      </c>
      <c r="B85" s="1">
        <f>Sim_kat9!B85</f>
        <v>24.51</v>
      </c>
      <c r="C85" s="1">
        <f>Sim_kat9!C85</f>
        <v>95.87</v>
      </c>
      <c r="D85" s="1">
        <f>Sim_kat9!D85</f>
        <v>110.3</v>
      </c>
      <c r="E85" s="1">
        <f>Sim_kat9!E85</f>
        <v>187.37</v>
      </c>
      <c r="F85" s="1">
        <f>Sim_kat9!F85</f>
        <v>28</v>
      </c>
      <c r="G85" s="1">
        <f>Sim_kat9!G85</f>
        <v>93.88</v>
      </c>
      <c r="H85" s="1">
        <f>Sim_kat9!H85</f>
        <v>110.13</v>
      </c>
      <c r="I85" s="1">
        <f>Sim_kat9!I85</f>
        <v>11.76</v>
      </c>
      <c r="J85" s="1">
        <f>Sim_kat9!J85</f>
        <v>4.24</v>
      </c>
      <c r="K85" s="1">
        <f>Sim_kat9!K85</f>
        <v>2.82</v>
      </c>
      <c r="L85" s="1">
        <f>Sim_kat9!L85</f>
        <v>4.97</v>
      </c>
      <c r="M85" s="1">
        <f>Sim_kat9!M85</f>
        <v>8.82</v>
      </c>
      <c r="N85" s="3">
        <f>Sim_kat9!N85</f>
        <v>586.80999999999995</v>
      </c>
      <c r="O85" s="3">
        <f t="shared" si="1"/>
        <v>682.67000000000019</v>
      </c>
      <c r="P85" s="5">
        <v>670.01</v>
      </c>
    </row>
    <row r="86" spans="1:16" x14ac:dyDescent="0.3">
      <c r="O86" s="6">
        <f>AVERAGE(O1:O85)</f>
        <v>559.43694117647055</v>
      </c>
    </row>
    <row r="87" spans="1:16" x14ac:dyDescent="0.3">
      <c r="A87" s="3"/>
      <c r="N87" s="3"/>
      <c r="O87" s="6">
        <f>AVERAGE(O1:O76)</f>
        <v>545.99986842105261</v>
      </c>
    </row>
    <row r="88" spans="1:16" x14ac:dyDescent="0.3">
      <c r="A88" s="3"/>
      <c r="N88" s="3"/>
      <c r="O88" s="3"/>
    </row>
    <row r="89" spans="1:16" x14ac:dyDescent="0.3">
      <c r="A89" s="3"/>
      <c r="N89" s="3"/>
      <c r="O89" s="3"/>
    </row>
    <row r="90" spans="1:16" x14ac:dyDescent="0.3">
      <c r="A90" s="3"/>
      <c r="N90" s="3"/>
      <c r="O90" s="3"/>
    </row>
    <row r="91" spans="1:16" x14ac:dyDescent="0.3">
      <c r="A91" s="3"/>
      <c r="N91" s="3"/>
      <c r="O91" s="3"/>
    </row>
    <row r="92" spans="1:16" x14ac:dyDescent="0.3">
      <c r="A92" s="3"/>
      <c r="N92" s="3"/>
      <c r="O92" s="3"/>
    </row>
    <row r="93" spans="1:16" x14ac:dyDescent="0.3">
      <c r="A93" s="3"/>
      <c r="N93" s="3"/>
      <c r="O93" s="3"/>
    </row>
    <row r="94" spans="1:16" x14ac:dyDescent="0.3">
      <c r="A94" s="3"/>
      <c r="N94" s="3"/>
      <c r="O94" s="3"/>
    </row>
    <row r="95" spans="1:16" x14ac:dyDescent="0.3">
      <c r="A95" s="3"/>
      <c r="N95" s="3"/>
      <c r="O95" s="3"/>
    </row>
    <row r="96" spans="1:16" x14ac:dyDescent="0.3">
      <c r="O96" s="1"/>
    </row>
    <row r="97" spans="15:15" x14ac:dyDescent="0.3">
      <c r="O97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A61" workbookViewId="0">
      <selection activeCell="B77" sqref="B77"/>
    </sheetView>
  </sheetViews>
  <sheetFormatPr defaultRowHeight="14.4" x14ac:dyDescent="0.3"/>
  <sheetData>
    <row r="1" spans="1:14" ht="15" x14ac:dyDescent="0.25">
      <c r="A1" s="5">
        <v>1920</v>
      </c>
      <c r="B1" s="5">
        <v>65.58</v>
      </c>
      <c r="C1" s="5">
        <v>27.56</v>
      </c>
      <c r="D1" s="5">
        <v>29.18</v>
      </c>
      <c r="E1" s="5">
        <v>39.14</v>
      </c>
      <c r="F1" s="5">
        <v>81.93</v>
      </c>
      <c r="G1" s="5">
        <v>106.63</v>
      </c>
      <c r="H1" s="5">
        <v>36.590000000000003</v>
      </c>
      <c r="I1" s="5">
        <v>5.4</v>
      </c>
      <c r="J1" s="5">
        <v>1.95</v>
      </c>
      <c r="K1" s="5">
        <v>1.05</v>
      </c>
      <c r="L1" s="5">
        <v>0.7</v>
      </c>
      <c r="M1" s="5">
        <v>18.29</v>
      </c>
      <c r="N1" s="5">
        <v>414</v>
      </c>
    </row>
    <row r="2" spans="1:14" ht="15" x14ac:dyDescent="0.25">
      <c r="A2" s="5">
        <v>1921</v>
      </c>
      <c r="B2" s="5">
        <v>18.48</v>
      </c>
      <c r="C2" s="5">
        <v>70.180000000000007</v>
      </c>
      <c r="D2" s="5">
        <v>100.66</v>
      </c>
      <c r="E2" s="5">
        <v>108.03</v>
      </c>
      <c r="F2" s="5">
        <v>59.14</v>
      </c>
      <c r="G2" s="5">
        <v>39.770000000000003</v>
      </c>
      <c r="H2" s="5">
        <v>10.34</v>
      </c>
      <c r="I2" s="5">
        <v>4.51</v>
      </c>
      <c r="J2" s="5">
        <v>8.74</v>
      </c>
      <c r="K2" s="5">
        <v>4.3099999999999996</v>
      </c>
      <c r="L2" s="5">
        <v>9.34</v>
      </c>
      <c r="M2" s="5">
        <v>5.54</v>
      </c>
      <c r="N2" s="5">
        <v>439.04</v>
      </c>
    </row>
    <row r="3" spans="1:14" ht="15" x14ac:dyDescent="0.25">
      <c r="A3" s="5">
        <v>1922</v>
      </c>
      <c r="B3" s="5">
        <v>48.43</v>
      </c>
      <c r="C3" s="5">
        <v>112.97</v>
      </c>
      <c r="D3" s="5">
        <v>71.55</v>
      </c>
      <c r="E3" s="5">
        <v>72.88</v>
      </c>
      <c r="F3" s="5">
        <v>95.64</v>
      </c>
      <c r="G3" s="5">
        <v>45.23</v>
      </c>
      <c r="H3" s="5">
        <v>26.32</v>
      </c>
      <c r="I3" s="5">
        <v>13.41</v>
      </c>
      <c r="J3" s="5">
        <v>34.21</v>
      </c>
      <c r="K3" s="5">
        <v>19.61</v>
      </c>
      <c r="L3" s="5">
        <v>6.25</v>
      </c>
      <c r="M3" s="5">
        <v>4.51</v>
      </c>
      <c r="N3" s="5">
        <v>551.01</v>
      </c>
    </row>
    <row r="4" spans="1:14" ht="15" x14ac:dyDescent="0.25">
      <c r="A4" s="5">
        <v>1923</v>
      </c>
      <c r="B4" s="5">
        <v>16.32</v>
      </c>
      <c r="C4" s="5">
        <v>35.96</v>
      </c>
      <c r="D4" s="5">
        <v>35.43</v>
      </c>
      <c r="E4" s="5">
        <v>59.3</v>
      </c>
      <c r="F4" s="5">
        <v>50.68</v>
      </c>
      <c r="G4" s="5">
        <v>129.15</v>
      </c>
      <c r="H4" s="5">
        <v>40.869999999999997</v>
      </c>
      <c r="I4" s="5">
        <v>1.93</v>
      </c>
      <c r="J4" s="5">
        <v>1.55</v>
      </c>
      <c r="K4" s="5">
        <v>1.61</v>
      </c>
      <c r="L4" s="5">
        <v>1.63</v>
      </c>
      <c r="M4" s="5">
        <v>51.58</v>
      </c>
      <c r="N4" s="5">
        <v>426.01</v>
      </c>
    </row>
    <row r="5" spans="1:14" ht="15" x14ac:dyDescent="0.25">
      <c r="A5" s="5">
        <v>1924</v>
      </c>
      <c r="B5" s="5">
        <v>70.239999999999995</v>
      </c>
      <c r="C5" s="5">
        <v>130.18</v>
      </c>
      <c r="D5" s="5">
        <v>131.46</v>
      </c>
      <c r="E5" s="5">
        <v>63.77</v>
      </c>
      <c r="F5" s="5">
        <v>67.06</v>
      </c>
      <c r="G5" s="5">
        <v>200.72</v>
      </c>
      <c r="H5" s="5">
        <v>106.81</v>
      </c>
      <c r="I5" s="5">
        <v>25.21</v>
      </c>
      <c r="J5" s="5">
        <v>5.75</v>
      </c>
      <c r="K5" s="5">
        <v>2.37</v>
      </c>
      <c r="L5" s="5">
        <v>1.46</v>
      </c>
      <c r="M5" s="5">
        <v>25.23</v>
      </c>
      <c r="N5" s="5">
        <v>830.26</v>
      </c>
    </row>
    <row r="6" spans="1:14" ht="15" x14ac:dyDescent="0.25">
      <c r="A6" s="5">
        <v>1925</v>
      </c>
      <c r="B6" s="5">
        <v>40.880000000000003</v>
      </c>
      <c r="C6" s="5">
        <v>72.989999999999995</v>
      </c>
      <c r="D6" s="5">
        <v>34.619999999999997</v>
      </c>
      <c r="E6" s="5">
        <v>56</v>
      </c>
      <c r="F6" s="5">
        <v>59.37</v>
      </c>
      <c r="G6" s="5">
        <v>83.99</v>
      </c>
      <c r="H6" s="5">
        <v>24.3</v>
      </c>
      <c r="I6" s="5">
        <v>2.04</v>
      </c>
      <c r="J6" s="5">
        <v>2.9</v>
      </c>
      <c r="K6" s="5">
        <v>2</v>
      </c>
      <c r="L6" s="5">
        <v>0.9</v>
      </c>
      <c r="M6" s="5">
        <v>41.48</v>
      </c>
      <c r="N6" s="5">
        <v>421.47</v>
      </c>
    </row>
    <row r="7" spans="1:14" ht="15" x14ac:dyDescent="0.25">
      <c r="A7" s="5">
        <v>1926</v>
      </c>
      <c r="B7" s="5">
        <v>35.799999999999997</v>
      </c>
      <c r="C7" s="5">
        <v>39.6</v>
      </c>
      <c r="D7" s="5">
        <v>54.8</v>
      </c>
      <c r="E7" s="5">
        <v>52.9</v>
      </c>
      <c r="F7" s="5">
        <v>71.8</v>
      </c>
      <c r="G7" s="5">
        <v>32.4</v>
      </c>
      <c r="H7" s="5">
        <v>6.8</v>
      </c>
      <c r="I7" s="5">
        <v>2.5</v>
      </c>
      <c r="J7" s="5">
        <v>1.1000000000000001</v>
      </c>
      <c r="K7" s="5">
        <v>11.2</v>
      </c>
      <c r="L7" s="5">
        <v>17.100000000000001</v>
      </c>
      <c r="M7" s="5">
        <v>5.3</v>
      </c>
      <c r="N7" s="5">
        <v>331.3</v>
      </c>
    </row>
    <row r="8" spans="1:14" ht="15" x14ac:dyDescent="0.25">
      <c r="A8" s="5">
        <v>1927</v>
      </c>
      <c r="B8" s="5">
        <v>45.5</v>
      </c>
      <c r="C8" s="5">
        <v>24.6</v>
      </c>
      <c r="D8" s="5">
        <v>77.7</v>
      </c>
      <c r="E8" s="5">
        <v>98.5</v>
      </c>
      <c r="F8" s="5">
        <v>65.5</v>
      </c>
      <c r="G8" s="5">
        <v>48.3</v>
      </c>
      <c r="H8" s="5">
        <v>14.1</v>
      </c>
      <c r="I8" s="5">
        <v>4</v>
      </c>
      <c r="J8" s="5">
        <v>2.9</v>
      </c>
      <c r="K8" s="5">
        <v>1.8</v>
      </c>
      <c r="L8" s="5">
        <v>4.2</v>
      </c>
      <c r="M8" s="5">
        <v>5.6</v>
      </c>
      <c r="N8" s="5">
        <v>392.7</v>
      </c>
    </row>
    <row r="9" spans="1:14" ht="15" x14ac:dyDescent="0.25">
      <c r="A9" s="5">
        <v>1928</v>
      </c>
      <c r="B9" s="5">
        <v>18.5</v>
      </c>
      <c r="C9" s="5">
        <v>50.6</v>
      </c>
      <c r="D9" s="5">
        <v>47.4</v>
      </c>
      <c r="E9" s="5">
        <v>60.5</v>
      </c>
      <c r="F9" s="5">
        <v>36.4</v>
      </c>
      <c r="G9" s="5">
        <v>94.2</v>
      </c>
      <c r="H9" s="5">
        <v>15.6</v>
      </c>
      <c r="I9" s="5">
        <v>21.2</v>
      </c>
      <c r="J9" s="5">
        <v>59.4</v>
      </c>
      <c r="K9" s="5">
        <v>30.3</v>
      </c>
      <c r="L9" s="5">
        <v>10</v>
      </c>
      <c r="M9" s="5">
        <v>79.3</v>
      </c>
      <c r="N9" s="5">
        <v>523.4</v>
      </c>
    </row>
    <row r="10" spans="1:14" ht="15" x14ac:dyDescent="0.25">
      <c r="A10" s="5">
        <v>1929</v>
      </c>
      <c r="B10" s="5">
        <v>51.9</v>
      </c>
      <c r="C10" s="5">
        <v>49</v>
      </c>
      <c r="D10" s="5">
        <v>64.7</v>
      </c>
      <c r="E10" s="5">
        <v>57.2</v>
      </c>
      <c r="F10" s="5">
        <v>55.6</v>
      </c>
      <c r="G10" s="5">
        <v>131.19999999999999</v>
      </c>
      <c r="H10" s="5">
        <v>75.099999999999994</v>
      </c>
      <c r="I10" s="5">
        <v>13.4</v>
      </c>
      <c r="J10" s="5">
        <v>4.0999999999999996</v>
      </c>
      <c r="K10" s="5">
        <v>3.6</v>
      </c>
      <c r="L10" s="5">
        <v>9.6999999999999993</v>
      </c>
      <c r="M10" s="5">
        <v>37.700000000000003</v>
      </c>
      <c r="N10" s="5">
        <v>553.20000000000005</v>
      </c>
    </row>
    <row r="11" spans="1:14" ht="15" x14ac:dyDescent="0.25">
      <c r="A11" s="5">
        <v>1930</v>
      </c>
      <c r="B11" s="5">
        <v>28.4</v>
      </c>
      <c r="C11" s="5">
        <v>12.1</v>
      </c>
      <c r="D11" s="5">
        <v>32.6</v>
      </c>
      <c r="E11" s="5">
        <v>112.8</v>
      </c>
      <c r="F11" s="5">
        <v>67.900000000000006</v>
      </c>
      <c r="G11" s="5">
        <v>69.400000000000006</v>
      </c>
      <c r="H11" s="5">
        <v>163</v>
      </c>
      <c r="I11" s="5">
        <v>23</v>
      </c>
      <c r="J11" s="5">
        <v>1.5</v>
      </c>
      <c r="K11" s="5">
        <v>20.9</v>
      </c>
      <c r="L11" s="5">
        <v>5.3</v>
      </c>
      <c r="M11" s="5">
        <v>1.1000000000000001</v>
      </c>
      <c r="N11" s="5">
        <v>538</v>
      </c>
    </row>
    <row r="12" spans="1:14" ht="15" x14ac:dyDescent="0.25">
      <c r="A12" s="5">
        <v>1931</v>
      </c>
      <c r="B12" s="5">
        <v>14.3</v>
      </c>
      <c r="C12" s="5">
        <v>47.8</v>
      </c>
      <c r="D12" s="5">
        <v>21.6</v>
      </c>
      <c r="E12" s="5">
        <v>22.7</v>
      </c>
      <c r="F12" s="5">
        <v>127.6</v>
      </c>
      <c r="G12" s="5">
        <v>96.7</v>
      </c>
      <c r="H12" s="5">
        <v>14.5</v>
      </c>
      <c r="I12" s="5">
        <v>4.4000000000000004</v>
      </c>
      <c r="J12" s="5">
        <v>2.6</v>
      </c>
      <c r="K12" s="5">
        <v>2</v>
      </c>
      <c r="L12" s="5">
        <v>1.2</v>
      </c>
      <c r="M12" s="5">
        <v>3.5</v>
      </c>
      <c r="N12" s="5">
        <v>358.9</v>
      </c>
    </row>
    <row r="13" spans="1:14" ht="15" x14ac:dyDescent="0.25">
      <c r="A13" s="5">
        <v>1932</v>
      </c>
      <c r="B13" s="5">
        <v>4.4000000000000004</v>
      </c>
      <c r="C13" s="5">
        <v>60</v>
      </c>
      <c r="D13" s="5">
        <v>40.799999999999997</v>
      </c>
      <c r="E13" s="5">
        <v>10.8</v>
      </c>
      <c r="F13" s="5">
        <v>35.700000000000003</v>
      </c>
      <c r="G13" s="5">
        <v>41.8</v>
      </c>
      <c r="H13" s="5">
        <v>10.4</v>
      </c>
      <c r="I13" s="5">
        <v>3.7</v>
      </c>
      <c r="J13" s="5">
        <v>2.7</v>
      </c>
      <c r="K13" s="5">
        <v>3.6</v>
      </c>
      <c r="L13" s="5">
        <v>2.4</v>
      </c>
      <c r="M13" s="5">
        <v>1.7</v>
      </c>
      <c r="N13" s="5">
        <v>218</v>
      </c>
    </row>
    <row r="14" spans="1:14" ht="15" x14ac:dyDescent="0.25">
      <c r="A14" s="5">
        <v>1933</v>
      </c>
      <c r="B14" s="5">
        <v>2.9</v>
      </c>
      <c r="C14" s="5">
        <v>150.9</v>
      </c>
      <c r="D14" s="5">
        <v>162.80000000000001</v>
      </c>
      <c r="E14" s="5">
        <v>244.1</v>
      </c>
      <c r="F14" s="5">
        <v>123.3</v>
      </c>
      <c r="G14" s="5">
        <v>100.2</v>
      </c>
      <c r="H14" s="5">
        <v>79</v>
      </c>
      <c r="I14" s="5">
        <v>74.7</v>
      </c>
      <c r="J14" s="5">
        <v>31.6</v>
      </c>
      <c r="K14" s="5">
        <v>54.7</v>
      </c>
      <c r="L14" s="5">
        <v>42.2</v>
      </c>
      <c r="M14" s="5">
        <v>7.1</v>
      </c>
      <c r="N14" s="5">
        <v>1073.5</v>
      </c>
    </row>
    <row r="15" spans="1:14" ht="15" x14ac:dyDescent="0.25">
      <c r="A15" s="5">
        <v>1934</v>
      </c>
      <c r="B15" s="5">
        <v>46.2</v>
      </c>
      <c r="C15" s="5">
        <v>205</v>
      </c>
      <c r="D15" s="5">
        <v>112.7</v>
      </c>
      <c r="E15" s="5">
        <v>33.9</v>
      </c>
      <c r="F15" s="5">
        <v>35.700000000000003</v>
      </c>
      <c r="G15" s="5">
        <v>67.3</v>
      </c>
      <c r="H15" s="5">
        <v>28.2</v>
      </c>
      <c r="I15" s="5">
        <v>12.7</v>
      </c>
      <c r="J15" s="5">
        <v>5</v>
      </c>
      <c r="K15" s="5">
        <v>2.4</v>
      </c>
      <c r="L15" s="5">
        <v>5.3</v>
      </c>
      <c r="M15" s="5">
        <v>3.7</v>
      </c>
      <c r="N15" s="5">
        <v>558.1</v>
      </c>
    </row>
    <row r="16" spans="1:14" ht="15" x14ac:dyDescent="0.25">
      <c r="A16" s="5">
        <v>1935</v>
      </c>
      <c r="B16" s="5">
        <v>10.7</v>
      </c>
      <c r="C16" s="5">
        <v>14.9</v>
      </c>
      <c r="D16" s="5">
        <v>33.299999999999997</v>
      </c>
      <c r="E16" s="5">
        <v>30.9</v>
      </c>
      <c r="F16" s="5">
        <v>59.8</v>
      </c>
      <c r="G16" s="5">
        <v>75.5</v>
      </c>
      <c r="H16" s="5">
        <v>12.7</v>
      </c>
      <c r="I16" s="5">
        <v>48.4</v>
      </c>
      <c r="J16" s="5">
        <v>8.5</v>
      </c>
      <c r="K16" s="5">
        <v>2.2999999999999998</v>
      </c>
      <c r="L16" s="5">
        <v>1.4</v>
      </c>
      <c r="M16" s="5">
        <v>1.4</v>
      </c>
      <c r="N16" s="5">
        <v>299.8</v>
      </c>
    </row>
    <row r="17" spans="1:14" ht="15" x14ac:dyDescent="0.25">
      <c r="A17" s="5">
        <v>1936</v>
      </c>
      <c r="B17" s="5">
        <v>54</v>
      </c>
      <c r="C17" s="5">
        <v>244.8</v>
      </c>
      <c r="D17" s="5">
        <v>69.599999999999994</v>
      </c>
      <c r="E17" s="5">
        <v>176.2</v>
      </c>
      <c r="F17" s="5">
        <v>183.7</v>
      </c>
      <c r="G17" s="5">
        <v>83.8</v>
      </c>
      <c r="H17" s="5">
        <v>12</v>
      </c>
      <c r="I17" s="5">
        <v>2</v>
      </c>
      <c r="J17" s="5">
        <v>1</v>
      </c>
      <c r="K17" s="5">
        <v>1.8</v>
      </c>
      <c r="L17" s="5">
        <v>1.2</v>
      </c>
      <c r="M17" s="5">
        <v>0.9</v>
      </c>
      <c r="N17" s="5">
        <v>831</v>
      </c>
    </row>
    <row r="18" spans="1:14" ht="15" x14ac:dyDescent="0.25">
      <c r="A18" s="5">
        <v>1937</v>
      </c>
      <c r="B18" s="5">
        <v>9.5</v>
      </c>
      <c r="C18" s="5">
        <v>10.9</v>
      </c>
      <c r="D18" s="5">
        <v>22.5</v>
      </c>
      <c r="E18" s="5">
        <v>149.80000000000001</v>
      </c>
      <c r="F18" s="5">
        <v>147.69999999999999</v>
      </c>
      <c r="G18" s="5">
        <v>21.9</v>
      </c>
      <c r="H18" s="5">
        <v>61.2</v>
      </c>
      <c r="I18" s="5">
        <v>12.7</v>
      </c>
      <c r="J18" s="5">
        <v>40</v>
      </c>
      <c r="K18" s="5">
        <v>14.3</v>
      </c>
      <c r="L18" s="5">
        <v>51.1</v>
      </c>
      <c r="M18" s="5">
        <v>14.1</v>
      </c>
      <c r="N18" s="5">
        <v>555.70000000000005</v>
      </c>
    </row>
    <row r="19" spans="1:14" ht="15" x14ac:dyDescent="0.25">
      <c r="A19" s="5">
        <v>1938</v>
      </c>
      <c r="B19" s="5">
        <v>54.3</v>
      </c>
      <c r="C19" s="5">
        <v>17</v>
      </c>
      <c r="D19" s="5">
        <v>74.8</v>
      </c>
      <c r="E19" s="5">
        <v>86.6</v>
      </c>
      <c r="F19" s="5">
        <v>213.6</v>
      </c>
      <c r="G19" s="5">
        <v>46.2</v>
      </c>
      <c r="H19" s="5">
        <v>5.9</v>
      </c>
      <c r="I19" s="5">
        <v>24.2</v>
      </c>
      <c r="J19" s="5">
        <v>6.4</v>
      </c>
      <c r="K19" s="5">
        <v>17.899999999999999</v>
      </c>
      <c r="L19" s="5">
        <v>17.399999999999999</v>
      </c>
      <c r="M19" s="5">
        <v>8.8000000000000007</v>
      </c>
      <c r="N19" s="5">
        <v>573.1</v>
      </c>
    </row>
    <row r="20" spans="1:14" ht="15" x14ac:dyDescent="0.25">
      <c r="A20" s="5">
        <v>1939</v>
      </c>
      <c r="B20" s="5">
        <v>52.7</v>
      </c>
      <c r="C20" s="5">
        <v>130.4</v>
      </c>
      <c r="D20" s="5">
        <v>51.9</v>
      </c>
      <c r="E20" s="5">
        <v>54.5</v>
      </c>
      <c r="F20" s="5">
        <v>57.5</v>
      </c>
      <c r="G20" s="5">
        <v>54.3</v>
      </c>
      <c r="H20" s="5">
        <v>88</v>
      </c>
      <c r="I20" s="5">
        <v>75.400000000000006</v>
      </c>
      <c r="J20" s="5">
        <v>13</v>
      </c>
      <c r="K20" s="5">
        <v>3.2</v>
      </c>
      <c r="L20" s="5">
        <v>2.2000000000000002</v>
      </c>
      <c r="M20" s="5">
        <v>45.4</v>
      </c>
      <c r="N20" s="5">
        <v>628.5</v>
      </c>
    </row>
    <row r="21" spans="1:14" ht="15" x14ac:dyDescent="0.25">
      <c r="A21" s="5">
        <v>1940</v>
      </c>
      <c r="B21" s="5">
        <v>10.5</v>
      </c>
      <c r="C21" s="5">
        <v>75.7</v>
      </c>
      <c r="D21" s="5">
        <v>96</v>
      </c>
      <c r="E21" s="5">
        <v>108.9</v>
      </c>
      <c r="F21" s="5">
        <v>97.8</v>
      </c>
      <c r="G21" s="5">
        <v>29.6</v>
      </c>
      <c r="H21" s="5">
        <v>52.7</v>
      </c>
      <c r="I21" s="5">
        <v>9.1</v>
      </c>
      <c r="J21" s="5">
        <v>1.2</v>
      </c>
      <c r="K21" s="5">
        <v>4.0999999999999996</v>
      </c>
      <c r="L21" s="5">
        <v>2.8</v>
      </c>
      <c r="M21" s="5">
        <v>8.3000000000000007</v>
      </c>
      <c r="N21" s="5">
        <v>496.7</v>
      </c>
    </row>
    <row r="22" spans="1:14" ht="15" x14ac:dyDescent="0.25">
      <c r="A22" s="5">
        <v>1941</v>
      </c>
      <c r="B22" s="5">
        <v>83.8</v>
      </c>
      <c r="C22" s="5">
        <v>15.3</v>
      </c>
      <c r="D22" s="5">
        <v>8.9</v>
      </c>
      <c r="E22" s="5">
        <v>77.599999999999994</v>
      </c>
      <c r="F22" s="5">
        <v>99.7</v>
      </c>
      <c r="G22" s="5">
        <v>111.1</v>
      </c>
      <c r="H22" s="5">
        <v>60.3</v>
      </c>
      <c r="I22" s="5">
        <v>11.7</v>
      </c>
      <c r="J22" s="5">
        <v>2.7</v>
      </c>
      <c r="K22" s="5">
        <v>6.1</v>
      </c>
      <c r="L22" s="5">
        <v>27.4</v>
      </c>
      <c r="M22" s="5">
        <v>11.3</v>
      </c>
      <c r="N22" s="5">
        <v>515.9</v>
      </c>
    </row>
    <row r="23" spans="1:14" ht="15" x14ac:dyDescent="0.25">
      <c r="A23" s="5">
        <v>1942</v>
      </c>
      <c r="B23" s="5">
        <v>65.099999999999994</v>
      </c>
      <c r="C23" s="5">
        <v>89.3</v>
      </c>
      <c r="D23" s="5">
        <v>111.5</v>
      </c>
      <c r="E23" s="5">
        <v>109.7</v>
      </c>
      <c r="F23" s="5">
        <v>29.3</v>
      </c>
      <c r="G23" s="5">
        <v>74.5</v>
      </c>
      <c r="H23" s="5">
        <v>78.400000000000006</v>
      </c>
      <c r="I23" s="5">
        <v>82.3</v>
      </c>
      <c r="J23" s="5">
        <v>15.8</v>
      </c>
      <c r="K23" s="5">
        <v>150</v>
      </c>
      <c r="L23" s="5">
        <v>68</v>
      </c>
      <c r="M23" s="5">
        <v>10.6</v>
      </c>
      <c r="N23" s="5">
        <v>884.5</v>
      </c>
    </row>
    <row r="24" spans="1:14" ht="15" x14ac:dyDescent="0.25">
      <c r="A24" s="5">
        <v>1943</v>
      </c>
      <c r="B24" s="5">
        <v>206.5</v>
      </c>
      <c r="C24" s="5">
        <v>157.4</v>
      </c>
      <c r="D24" s="5">
        <v>145.9</v>
      </c>
      <c r="E24" s="5">
        <v>67.5</v>
      </c>
      <c r="F24" s="5">
        <v>123.9</v>
      </c>
      <c r="G24" s="5">
        <v>48</v>
      </c>
      <c r="H24" s="5">
        <v>6.1</v>
      </c>
      <c r="I24" s="5">
        <v>5.4</v>
      </c>
      <c r="J24" s="5">
        <v>69.2</v>
      </c>
      <c r="K24" s="5">
        <v>11.9</v>
      </c>
      <c r="L24" s="5">
        <v>1.9</v>
      </c>
      <c r="M24" s="5">
        <v>59.5</v>
      </c>
      <c r="N24" s="5">
        <v>903.2</v>
      </c>
    </row>
    <row r="25" spans="1:14" ht="15" x14ac:dyDescent="0.25">
      <c r="A25" s="5">
        <v>1944</v>
      </c>
      <c r="B25" s="5">
        <v>65</v>
      </c>
      <c r="C25" s="5">
        <v>44.7</v>
      </c>
      <c r="D25" s="5">
        <v>10.4</v>
      </c>
      <c r="E25" s="5">
        <v>11.6</v>
      </c>
      <c r="F25" s="5">
        <v>68.400000000000006</v>
      </c>
      <c r="G25" s="5">
        <v>186.2</v>
      </c>
      <c r="H25" s="5">
        <v>44.8</v>
      </c>
      <c r="I25" s="5">
        <v>12.2</v>
      </c>
      <c r="J25" s="5">
        <v>4.5999999999999996</v>
      </c>
      <c r="K25" s="5">
        <v>1.9</v>
      </c>
      <c r="L25" s="5">
        <v>1.3</v>
      </c>
      <c r="M25" s="5">
        <v>0.9</v>
      </c>
      <c r="N25" s="5">
        <v>452</v>
      </c>
    </row>
    <row r="26" spans="1:14" ht="15" x14ac:dyDescent="0.25">
      <c r="A26" s="5">
        <v>1945</v>
      </c>
      <c r="B26" s="5">
        <v>4.8</v>
      </c>
      <c r="C26" s="5">
        <v>9.5</v>
      </c>
      <c r="D26" s="5">
        <v>10.199999999999999</v>
      </c>
      <c r="E26" s="5">
        <v>81</v>
      </c>
      <c r="F26" s="5">
        <v>53.7</v>
      </c>
      <c r="G26" s="5">
        <v>95.7</v>
      </c>
      <c r="H26" s="5">
        <v>19.600000000000001</v>
      </c>
      <c r="I26" s="5">
        <v>32.700000000000003</v>
      </c>
      <c r="J26" s="5">
        <v>6.9</v>
      </c>
      <c r="K26" s="5">
        <v>2.7</v>
      </c>
      <c r="L26" s="5">
        <v>1.6</v>
      </c>
      <c r="M26" s="5">
        <v>1.5</v>
      </c>
      <c r="N26" s="5">
        <v>319.89999999999998</v>
      </c>
    </row>
    <row r="27" spans="1:14" ht="15" x14ac:dyDescent="0.25">
      <c r="A27" s="5">
        <v>1946</v>
      </c>
      <c r="B27" s="5">
        <v>140.69999999999999</v>
      </c>
      <c r="C27" s="5">
        <v>95</v>
      </c>
      <c r="D27" s="5">
        <v>24.5</v>
      </c>
      <c r="E27" s="5">
        <v>18.899999999999999</v>
      </c>
      <c r="F27" s="5">
        <v>68.099999999999994</v>
      </c>
      <c r="G27" s="5">
        <v>62.1</v>
      </c>
      <c r="H27" s="5">
        <v>61.1</v>
      </c>
      <c r="I27" s="5">
        <v>10.199999999999999</v>
      </c>
      <c r="J27" s="5">
        <v>4.9000000000000004</v>
      </c>
      <c r="K27" s="5">
        <v>5.2</v>
      </c>
      <c r="L27" s="5">
        <v>2.7</v>
      </c>
      <c r="M27" s="5">
        <v>26.2</v>
      </c>
      <c r="N27" s="5">
        <v>519.6</v>
      </c>
    </row>
    <row r="28" spans="1:14" ht="15" x14ac:dyDescent="0.25">
      <c r="A28" s="5">
        <v>1947</v>
      </c>
      <c r="B28" s="5">
        <v>57.2</v>
      </c>
      <c r="C28" s="5">
        <v>62.8</v>
      </c>
      <c r="D28" s="5">
        <v>90.5</v>
      </c>
      <c r="E28" s="5">
        <v>73.5</v>
      </c>
      <c r="F28" s="5">
        <v>52.4</v>
      </c>
      <c r="G28" s="5">
        <v>244.2</v>
      </c>
      <c r="H28" s="5">
        <v>78.8</v>
      </c>
      <c r="I28" s="5">
        <v>9.8000000000000007</v>
      </c>
      <c r="J28" s="5">
        <v>1.6</v>
      </c>
      <c r="K28" s="5">
        <v>1.3</v>
      </c>
      <c r="L28" s="5">
        <v>1.5</v>
      </c>
      <c r="M28" s="5">
        <v>2</v>
      </c>
      <c r="N28" s="5">
        <v>675.6</v>
      </c>
    </row>
    <row r="29" spans="1:14" ht="15" x14ac:dyDescent="0.25">
      <c r="A29" s="5">
        <v>1948</v>
      </c>
      <c r="B29" s="5">
        <v>30.2</v>
      </c>
      <c r="C29" s="5">
        <v>9.6</v>
      </c>
      <c r="D29" s="5">
        <v>6.6</v>
      </c>
      <c r="E29" s="5">
        <v>64.3</v>
      </c>
      <c r="F29" s="5">
        <v>35.799999999999997</v>
      </c>
      <c r="G29" s="5">
        <v>97.3</v>
      </c>
      <c r="H29" s="5">
        <v>70.599999999999994</v>
      </c>
      <c r="I29" s="5">
        <v>14.6</v>
      </c>
      <c r="J29" s="5">
        <v>3</v>
      </c>
      <c r="K29" s="5">
        <v>2.4</v>
      </c>
      <c r="L29" s="5">
        <v>2.5</v>
      </c>
      <c r="M29" s="5">
        <v>4.8</v>
      </c>
      <c r="N29" s="5">
        <v>341.7</v>
      </c>
    </row>
    <row r="30" spans="1:14" ht="15" x14ac:dyDescent="0.25">
      <c r="A30" s="5">
        <v>1949</v>
      </c>
      <c r="B30" s="5">
        <v>21.5</v>
      </c>
      <c r="C30" s="5">
        <v>40.299999999999997</v>
      </c>
      <c r="D30" s="5">
        <v>53.3</v>
      </c>
      <c r="E30" s="5">
        <v>46.7</v>
      </c>
      <c r="F30" s="5">
        <v>93.1</v>
      </c>
      <c r="G30" s="5">
        <v>165.8</v>
      </c>
      <c r="H30" s="5">
        <v>105.2</v>
      </c>
      <c r="I30" s="5">
        <v>55.9</v>
      </c>
      <c r="J30" s="5">
        <v>8.6</v>
      </c>
      <c r="K30" s="5">
        <v>17</v>
      </c>
      <c r="L30" s="5">
        <v>90.6</v>
      </c>
      <c r="M30" s="5">
        <v>15.7</v>
      </c>
      <c r="N30" s="5">
        <v>713.7</v>
      </c>
    </row>
    <row r="31" spans="1:14" ht="15" x14ac:dyDescent="0.25">
      <c r="A31" s="5">
        <v>1950</v>
      </c>
      <c r="B31" s="5">
        <v>11.3</v>
      </c>
      <c r="C31" s="5">
        <v>11.7</v>
      </c>
      <c r="D31" s="5">
        <v>74.2</v>
      </c>
      <c r="E31" s="5">
        <v>64</v>
      </c>
      <c r="F31" s="5">
        <v>74.5</v>
      </c>
      <c r="G31" s="5">
        <v>49.1</v>
      </c>
      <c r="H31" s="5">
        <v>43.3</v>
      </c>
      <c r="I31" s="5">
        <v>12.4</v>
      </c>
      <c r="J31" s="5">
        <v>5.6</v>
      </c>
      <c r="K31" s="5">
        <v>2.9</v>
      </c>
      <c r="L31" s="5">
        <v>7.8</v>
      </c>
      <c r="M31" s="5">
        <v>6.3</v>
      </c>
      <c r="N31" s="5">
        <v>363.1</v>
      </c>
    </row>
    <row r="32" spans="1:14" ht="15" x14ac:dyDescent="0.25">
      <c r="A32" s="5">
        <v>1951</v>
      </c>
      <c r="B32" s="5">
        <v>158.6</v>
      </c>
      <c r="C32" s="5">
        <v>27.4</v>
      </c>
      <c r="D32" s="5">
        <v>14.4</v>
      </c>
      <c r="E32" s="5">
        <v>63.9</v>
      </c>
      <c r="F32" s="5">
        <v>154.30000000000001</v>
      </c>
      <c r="G32" s="5">
        <v>68</v>
      </c>
      <c r="H32" s="5">
        <v>23.7</v>
      </c>
      <c r="I32" s="5">
        <v>4.8</v>
      </c>
      <c r="J32" s="5">
        <v>2.1</v>
      </c>
      <c r="K32" s="5">
        <v>23.5</v>
      </c>
      <c r="L32" s="5">
        <v>22.3</v>
      </c>
      <c r="M32" s="5">
        <v>7.5</v>
      </c>
      <c r="N32" s="5">
        <v>570.5</v>
      </c>
    </row>
    <row r="33" spans="1:14" ht="15" x14ac:dyDescent="0.25">
      <c r="A33" s="5">
        <v>1952</v>
      </c>
      <c r="B33" s="5">
        <v>7.6</v>
      </c>
      <c r="C33" s="5">
        <v>40.700000000000003</v>
      </c>
      <c r="D33" s="5">
        <v>39.200000000000003</v>
      </c>
      <c r="E33" s="5">
        <v>29.9</v>
      </c>
      <c r="F33" s="5">
        <v>158.4</v>
      </c>
      <c r="G33" s="5">
        <v>30.8</v>
      </c>
      <c r="H33" s="5">
        <v>19</v>
      </c>
      <c r="I33" s="5">
        <v>6.5</v>
      </c>
      <c r="J33" s="5">
        <v>2.6</v>
      </c>
      <c r="K33" s="5">
        <v>1.5</v>
      </c>
      <c r="L33" s="5">
        <v>5.2</v>
      </c>
      <c r="M33" s="5">
        <v>3.5</v>
      </c>
      <c r="N33" s="5">
        <v>344.9</v>
      </c>
    </row>
    <row r="34" spans="1:14" ht="15" x14ac:dyDescent="0.25">
      <c r="A34" s="5">
        <v>1953</v>
      </c>
      <c r="B34" s="5">
        <v>63.4</v>
      </c>
      <c r="C34" s="5">
        <v>27.5</v>
      </c>
      <c r="D34" s="5">
        <v>54</v>
      </c>
      <c r="E34" s="5">
        <v>56.4</v>
      </c>
      <c r="F34" s="5">
        <v>60.7</v>
      </c>
      <c r="G34" s="5">
        <v>66.7</v>
      </c>
      <c r="H34" s="5">
        <v>14.5</v>
      </c>
      <c r="I34" s="5">
        <v>10.5</v>
      </c>
      <c r="J34" s="5">
        <v>5.5</v>
      </c>
      <c r="K34" s="5">
        <v>2.6</v>
      </c>
      <c r="L34" s="5">
        <v>1.5</v>
      </c>
      <c r="M34" s="5">
        <v>3.6</v>
      </c>
      <c r="N34" s="5">
        <v>366.9</v>
      </c>
    </row>
    <row r="35" spans="1:14" ht="15" x14ac:dyDescent="0.25">
      <c r="A35" s="5">
        <v>1954</v>
      </c>
      <c r="B35" s="5">
        <v>4.4000000000000004</v>
      </c>
      <c r="C35" s="5">
        <v>30.2</v>
      </c>
      <c r="D35" s="5">
        <v>26.3</v>
      </c>
      <c r="E35" s="5">
        <v>165.6</v>
      </c>
      <c r="F35" s="5">
        <v>204.7</v>
      </c>
      <c r="G35" s="5">
        <v>37.299999999999997</v>
      </c>
      <c r="H35" s="5">
        <v>33</v>
      </c>
      <c r="I35" s="5">
        <v>24.3</v>
      </c>
      <c r="J35" s="5">
        <v>5.7</v>
      </c>
      <c r="K35" s="5">
        <v>3.3</v>
      </c>
      <c r="L35" s="5">
        <v>2.2000000000000002</v>
      </c>
      <c r="M35" s="5">
        <v>1.4</v>
      </c>
      <c r="N35" s="5">
        <v>538.4</v>
      </c>
    </row>
    <row r="36" spans="1:14" ht="15" x14ac:dyDescent="0.25">
      <c r="A36" s="5">
        <v>1955</v>
      </c>
      <c r="B36" s="5">
        <v>11.1</v>
      </c>
      <c r="C36" s="5">
        <v>65.599999999999994</v>
      </c>
      <c r="D36" s="5">
        <v>81.400000000000006</v>
      </c>
      <c r="E36" s="5">
        <v>34.700000000000003</v>
      </c>
      <c r="F36" s="5">
        <v>144.5</v>
      </c>
      <c r="G36" s="5">
        <v>74.8</v>
      </c>
      <c r="H36" s="5">
        <v>30.7</v>
      </c>
      <c r="I36" s="5">
        <v>26.8</v>
      </c>
      <c r="J36" s="5">
        <v>5.5</v>
      </c>
      <c r="K36" s="5">
        <v>2.2999999999999998</v>
      </c>
      <c r="L36" s="5">
        <v>1.9</v>
      </c>
      <c r="M36" s="5">
        <v>4.3</v>
      </c>
      <c r="N36" s="5">
        <v>483.6</v>
      </c>
    </row>
    <row r="37" spans="1:14" ht="15" x14ac:dyDescent="0.25">
      <c r="A37" s="5">
        <v>1956</v>
      </c>
      <c r="B37" s="5">
        <v>74.8</v>
      </c>
      <c r="C37" s="5">
        <v>120</v>
      </c>
      <c r="D37" s="5">
        <v>222.7</v>
      </c>
      <c r="E37" s="5">
        <v>118.2</v>
      </c>
      <c r="F37" s="5">
        <v>48.3</v>
      </c>
      <c r="G37" s="5">
        <v>92.2</v>
      </c>
      <c r="H37" s="5">
        <v>26.1</v>
      </c>
      <c r="I37" s="5">
        <v>4.4000000000000004</v>
      </c>
      <c r="J37" s="5">
        <v>9.1999999999999993</v>
      </c>
      <c r="K37" s="5">
        <v>21.1</v>
      </c>
      <c r="L37" s="5">
        <v>29.7</v>
      </c>
      <c r="M37" s="5">
        <v>240.6</v>
      </c>
      <c r="N37" s="5">
        <v>1007.3</v>
      </c>
    </row>
    <row r="38" spans="1:14" ht="15" x14ac:dyDescent="0.25">
      <c r="A38" s="5">
        <v>1957</v>
      </c>
      <c r="B38" s="5">
        <v>269.60000000000002</v>
      </c>
      <c r="C38" s="5">
        <v>72.900000000000006</v>
      </c>
      <c r="D38" s="5">
        <v>45.5</v>
      </c>
      <c r="E38" s="5">
        <v>175.5</v>
      </c>
      <c r="F38" s="5">
        <v>37.299999999999997</v>
      </c>
      <c r="G38" s="5">
        <v>24.5</v>
      </c>
      <c r="H38" s="5">
        <v>66.599999999999994</v>
      </c>
      <c r="I38" s="5">
        <v>32.200000000000003</v>
      </c>
      <c r="J38" s="5">
        <v>6.6</v>
      </c>
      <c r="K38" s="5">
        <v>1.9</v>
      </c>
      <c r="L38" s="5">
        <v>1.2</v>
      </c>
      <c r="M38" s="5">
        <v>15.4</v>
      </c>
      <c r="N38" s="5">
        <v>749.2</v>
      </c>
    </row>
    <row r="39" spans="1:14" ht="15" x14ac:dyDescent="0.25">
      <c r="A39" s="5">
        <v>1958</v>
      </c>
      <c r="B39" s="5">
        <v>17.7</v>
      </c>
      <c r="C39" s="5">
        <v>71</v>
      </c>
      <c r="D39" s="5">
        <v>41.9</v>
      </c>
      <c r="E39" s="5">
        <v>18.399999999999999</v>
      </c>
      <c r="F39" s="5">
        <v>44.7</v>
      </c>
      <c r="G39" s="5">
        <v>18.5</v>
      </c>
      <c r="H39" s="5">
        <v>96.5</v>
      </c>
      <c r="I39" s="5">
        <v>191.5</v>
      </c>
      <c r="J39" s="5">
        <v>25.7</v>
      </c>
      <c r="K39" s="5">
        <v>44.2</v>
      </c>
      <c r="L39" s="5">
        <v>9.1999999999999993</v>
      </c>
      <c r="M39" s="5">
        <v>1.9</v>
      </c>
      <c r="N39" s="5">
        <v>581.20000000000005</v>
      </c>
    </row>
    <row r="40" spans="1:14" ht="15" x14ac:dyDescent="0.25">
      <c r="A40" s="5">
        <v>1959</v>
      </c>
      <c r="B40" s="5">
        <v>103.7</v>
      </c>
      <c r="C40" s="5">
        <v>70.900000000000006</v>
      </c>
      <c r="D40" s="5">
        <v>96.9</v>
      </c>
      <c r="E40" s="5">
        <v>49.5</v>
      </c>
      <c r="F40" s="5">
        <v>123.4</v>
      </c>
      <c r="G40" s="5">
        <v>101.2</v>
      </c>
      <c r="H40" s="5">
        <v>46.5</v>
      </c>
      <c r="I40" s="5">
        <v>9.8000000000000007</v>
      </c>
      <c r="J40" s="5">
        <v>3.2</v>
      </c>
      <c r="K40" s="5">
        <v>4</v>
      </c>
      <c r="L40" s="5">
        <v>13.3</v>
      </c>
      <c r="M40" s="5">
        <v>8.9</v>
      </c>
      <c r="N40" s="5">
        <v>631.29999999999995</v>
      </c>
    </row>
    <row r="41" spans="1:14" ht="15" x14ac:dyDescent="0.25">
      <c r="A41" s="5">
        <v>1960</v>
      </c>
      <c r="B41" s="5">
        <v>61.6</v>
      </c>
      <c r="C41" s="5">
        <v>78.5</v>
      </c>
      <c r="D41" s="5">
        <v>90.4</v>
      </c>
      <c r="E41" s="5">
        <v>85.7</v>
      </c>
      <c r="F41" s="5">
        <v>24.9</v>
      </c>
      <c r="G41" s="5">
        <v>78.2</v>
      </c>
      <c r="H41" s="5">
        <v>111.3</v>
      </c>
      <c r="I41" s="5">
        <v>53.6</v>
      </c>
      <c r="J41" s="5">
        <v>31.9</v>
      </c>
      <c r="K41" s="5">
        <v>8.8000000000000007</v>
      </c>
      <c r="L41" s="5">
        <v>4.5</v>
      </c>
      <c r="M41" s="5">
        <v>7.2</v>
      </c>
      <c r="N41" s="5">
        <v>636.6</v>
      </c>
    </row>
    <row r="42" spans="1:14" ht="15" x14ac:dyDescent="0.25">
      <c r="A42" s="5">
        <v>1961</v>
      </c>
      <c r="B42" s="5">
        <v>2.8</v>
      </c>
      <c r="C42" s="5">
        <v>105.6</v>
      </c>
      <c r="D42" s="5">
        <v>59.6</v>
      </c>
      <c r="E42" s="5">
        <v>61.8</v>
      </c>
      <c r="F42" s="5">
        <v>177.4</v>
      </c>
      <c r="G42" s="5">
        <v>65.400000000000006</v>
      </c>
      <c r="H42" s="5">
        <v>44.2</v>
      </c>
      <c r="I42" s="5">
        <v>8.1999999999999993</v>
      </c>
      <c r="J42" s="5">
        <v>1.5</v>
      </c>
      <c r="K42" s="5">
        <v>1</v>
      </c>
      <c r="L42" s="5">
        <v>2.2999999999999998</v>
      </c>
      <c r="M42" s="5">
        <v>3.5</v>
      </c>
      <c r="N42" s="5">
        <v>533.29999999999995</v>
      </c>
    </row>
    <row r="43" spans="1:14" ht="15" x14ac:dyDescent="0.25">
      <c r="A43" s="5">
        <v>1962</v>
      </c>
      <c r="B43" s="5">
        <v>6.2</v>
      </c>
      <c r="C43" s="5">
        <v>65.099999999999994</v>
      </c>
      <c r="D43" s="5">
        <v>30</v>
      </c>
      <c r="E43" s="5">
        <v>176.9</v>
      </c>
      <c r="F43" s="5">
        <v>85.5</v>
      </c>
      <c r="G43" s="5">
        <v>92</v>
      </c>
      <c r="H43" s="5">
        <v>99.4</v>
      </c>
      <c r="I43" s="5">
        <v>18.8</v>
      </c>
      <c r="J43" s="5">
        <v>18.2</v>
      </c>
      <c r="K43" s="5">
        <v>11.5</v>
      </c>
      <c r="L43" s="5">
        <v>4.5</v>
      </c>
      <c r="M43" s="5">
        <v>2</v>
      </c>
      <c r="N43" s="5">
        <v>610.1</v>
      </c>
    </row>
    <row r="44" spans="1:14" ht="15" x14ac:dyDescent="0.25">
      <c r="A44" s="5">
        <v>1963</v>
      </c>
      <c r="B44" s="5">
        <v>33.299999999999997</v>
      </c>
      <c r="C44" s="5">
        <v>65.900000000000006</v>
      </c>
      <c r="D44" s="5">
        <v>42.5</v>
      </c>
      <c r="E44" s="5">
        <v>108.8</v>
      </c>
      <c r="F44" s="5">
        <v>38.700000000000003</v>
      </c>
      <c r="G44" s="5">
        <v>142.69999999999999</v>
      </c>
      <c r="H44" s="5">
        <v>36.700000000000003</v>
      </c>
      <c r="I44" s="5">
        <v>4.9000000000000004</v>
      </c>
      <c r="J44" s="5">
        <v>26.4</v>
      </c>
      <c r="K44" s="5">
        <v>5.8</v>
      </c>
      <c r="L44" s="5">
        <v>4.8</v>
      </c>
      <c r="M44" s="5">
        <v>6.8</v>
      </c>
      <c r="N44" s="5">
        <v>517.29999999999995</v>
      </c>
    </row>
    <row r="45" spans="1:14" ht="15" x14ac:dyDescent="0.25">
      <c r="A45" s="5">
        <v>1964</v>
      </c>
      <c r="B45" s="5">
        <v>176.9</v>
      </c>
      <c r="C45" s="5">
        <v>37.6</v>
      </c>
      <c r="D45" s="5">
        <v>60.2</v>
      </c>
      <c r="E45" s="5">
        <v>72.7</v>
      </c>
      <c r="F45" s="5">
        <v>14.4</v>
      </c>
      <c r="G45" s="5">
        <v>21.4</v>
      </c>
      <c r="H45" s="5">
        <v>60.2</v>
      </c>
      <c r="I45" s="5">
        <v>10.6</v>
      </c>
      <c r="J45" s="5">
        <v>16.5</v>
      </c>
      <c r="K45" s="5">
        <v>8.6</v>
      </c>
      <c r="L45" s="5">
        <v>16.399999999999999</v>
      </c>
      <c r="M45" s="5">
        <v>5.6</v>
      </c>
      <c r="N45" s="5">
        <v>501.1</v>
      </c>
    </row>
    <row r="46" spans="1:14" ht="15" x14ac:dyDescent="0.25">
      <c r="A46" s="5">
        <v>1965</v>
      </c>
      <c r="B46" s="5">
        <v>10.1</v>
      </c>
      <c r="C46" s="5">
        <v>36.1</v>
      </c>
      <c r="D46" s="5">
        <v>12.5</v>
      </c>
      <c r="E46" s="5">
        <v>166.3</v>
      </c>
      <c r="F46" s="5">
        <v>85.6</v>
      </c>
      <c r="G46" s="5">
        <v>21.7</v>
      </c>
      <c r="H46" s="5">
        <v>7.4</v>
      </c>
      <c r="I46" s="5">
        <v>4.2</v>
      </c>
      <c r="J46" s="5">
        <v>3.1</v>
      </c>
      <c r="K46" s="5">
        <v>2</v>
      </c>
      <c r="L46" s="5">
        <v>2.8</v>
      </c>
      <c r="M46" s="5">
        <v>2.7</v>
      </c>
      <c r="N46" s="5">
        <v>354.5</v>
      </c>
    </row>
    <row r="47" spans="1:14" ht="15" x14ac:dyDescent="0.25">
      <c r="A47" s="5">
        <v>1966</v>
      </c>
      <c r="B47" s="5">
        <v>9.5</v>
      </c>
      <c r="C47" s="5">
        <v>32.6</v>
      </c>
      <c r="D47" s="5">
        <v>44.1</v>
      </c>
      <c r="E47" s="5">
        <v>247.3</v>
      </c>
      <c r="F47" s="5">
        <v>150.19999999999999</v>
      </c>
      <c r="G47" s="5">
        <v>97.4</v>
      </c>
      <c r="H47" s="5">
        <v>76.7</v>
      </c>
      <c r="I47" s="5">
        <v>29</v>
      </c>
      <c r="J47" s="5">
        <v>6.3</v>
      </c>
      <c r="K47" s="5">
        <v>3.2</v>
      </c>
      <c r="L47" s="5">
        <v>4.8</v>
      </c>
      <c r="M47" s="5">
        <v>2.6</v>
      </c>
      <c r="N47" s="5">
        <v>703.7</v>
      </c>
    </row>
    <row r="48" spans="1:14" ht="15" x14ac:dyDescent="0.25">
      <c r="A48" s="5">
        <v>1967</v>
      </c>
      <c r="B48" s="5">
        <v>1.8</v>
      </c>
      <c r="C48" s="5">
        <v>91.6</v>
      </c>
      <c r="D48" s="5">
        <v>68.7</v>
      </c>
      <c r="E48" s="5">
        <v>16.3</v>
      </c>
      <c r="F48" s="5">
        <v>5.9</v>
      </c>
      <c r="G48" s="5">
        <v>25.5</v>
      </c>
      <c r="H48" s="5">
        <v>25</v>
      </c>
      <c r="I48" s="5">
        <v>83</v>
      </c>
      <c r="J48" s="5">
        <v>8.8000000000000007</v>
      </c>
      <c r="K48" s="5">
        <v>6</v>
      </c>
      <c r="L48" s="5">
        <v>4</v>
      </c>
      <c r="M48" s="5">
        <v>6</v>
      </c>
      <c r="N48" s="5">
        <v>342.6</v>
      </c>
    </row>
    <row r="49" spans="1:14" ht="15" x14ac:dyDescent="0.25">
      <c r="A49" s="5">
        <v>1968</v>
      </c>
      <c r="B49" s="5">
        <v>12.2</v>
      </c>
      <c r="C49" s="5">
        <v>11.3</v>
      </c>
      <c r="D49" s="5">
        <v>58.9</v>
      </c>
      <c r="E49" s="5">
        <v>6.1</v>
      </c>
      <c r="F49" s="5">
        <v>5.2</v>
      </c>
      <c r="G49" s="5">
        <v>27.2</v>
      </c>
      <c r="H49" s="5">
        <v>55</v>
      </c>
      <c r="I49" s="5">
        <v>29.2</v>
      </c>
      <c r="J49" s="5">
        <v>24.5</v>
      </c>
      <c r="K49" s="5">
        <v>5</v>
      </c>
      <c r="L49" s="5">
        <v>4</v>
      </c>
      <c r="M49" s="5">
        <v>3</v>
      </c>
      <c r="N49" s="5">
        <v>241.6</v>
      </c>
    </row>
    <row r="50" spans="1:14" ht="15" x14ac:dyDescent="0.25">
      <c r="A50" s="5">
        <v>1969</v>
      </c>
      <c r="B50" s="5">
        <v>75.599999999999994</v>
      </c>
      <c r="C50" s="5">
        <v>29.7</v>
      </c>
      <c r="D50" s="5">
        <v>39.6</v>
      </c>
      <c r="E50" s="5">
        <v>40</v>
      </c>
      <c r="F50" s="5">
        <v>46.2</v>
      </c>
      <c r="G50" s="5">
        <v>3.6</v>
      </c>
      <c r="H50" s="5">
        <v>2.1</v>
      </c>
      <c r="I50" s="5">
        <v>1.7</v>
      </c>
      <c r="J50" s="5">
        <v>1</v>
      </c>
      <c r="K50" s="5">
        <v>1</v>
      </c>
      <c r="L50" s="5">
        <v>1</v>
      </c>
      <c r="M50" s="5">
        <v>17.8</v>
      </c>
      <c r="N50" s="5">
        <v>259.3</v>
      </c>
    </row>
    <row r="51" spans="1:14" ht="15" x14ac:dyDescent="0.25">
      <c r="A51" s="5">
        <v>1970</v>
      </c>
      <c r="B51" s="5">
        <v>89.4</v>
      </c>
      <c r="C51" s="5">
        <v>41.3</v>
      </c>
      <c r="D51" s="5">
        <v>76.599999999999994</v>
      </c>
      <c r="E51" s="5">
        <v>103.9</v>
      </c>
      <c r="F51" s="5">
        <v>54.6</v>
      </c>
      <c r="G51" s="5">
        <v>42.9</v>
      </c>
      <c r="H51" s="5">
        <v>69.099999999999994</v>
      </c>
      <c r="I51" s="5">
        <v>20.2</v>
      </c>
      <c r="J51" s="5">
        <v>3.7</v>
      </c>
      <c r="K51" s="5">
        <v>3</v>
      </c>
      <c r="L51" s="5">
        <v>1.5</v>
      </c>
      <c r="M51" s="5">
        <v>0.7</v>
      </c>
      <c r="N51" s="5">
        <v>506.9</v>
      </c>
    </row>
    <row r="52" spans="1:14" ht="15" x14ac:dyDescent="0.25">
      <c r="A52" s="5">
        <v>1971</v>
      </c>
      <c r="B52" s="5">
        <v>1.6</v>
      </c>
      <c r="C52" s="5">
        <v>10.7</v>
      </c>
      <c r="D52" s="5">
        <v>25.5</v>
      </c>
      <c r="E52" s="5">
        <v>106.1</v>
      </c>
      <c r="F52" s="5">
        <v>111.8</v>
      </c>
      <c r="G52" s="5">
        <v>152.1</v>
      </c>
      <c r="H52" s="5">
        <v>20.8</v>
      </c>
      <c r="I52" s="5">
        <v>27.9</v>
      </c>
      <c r="J52" s="5">
        <v>7</v>
      </c>
      <c r="K52" s="5">
        <v>2.8</v>
      </c>
      <c r="L52" s="5">
        <v>1.6</v>
      </c>
      <c r="M52" s="5">
        <v>1.5</v>
      </c>
      <c r="N52" s="5">
        <v>469.4</v>
      </c>
    </row>
    <row r="53" spans="1:14" ht="15" x14ac:dyDescent="0.25">
      <c r="A53" s="5">
        <v>1972</v>
      </c>
      <c r="B53" s="5">
        <v>15</v>
      </c>
      <c r="C53" s="5">
        <v>50.1</v>
      </c>
      <c r="D53" s="5">
        <v>3.8</v>
      </c>
      <c r="E53" s="5">
        <v>0.7</v>
      </c>
      <c r="F53" s="5">
        <v>103</v>
      </c>
      <c r="G53" s="5">
        <v>31.8</v>
      </c>
      <c r="H53" s="5">
        <v>34.9</v>
      </c>
      <c r="I53" s="5">
        <v>5.0999999999999996</v>
      </c>
      <c r="J53" s="5">
        <v>2.2000000000000002</v>
      </c>
      <c r="K53" s="5">
        <v>1</v>
      </c>
      <c r="L53" s="5">
        <v>51</v>
      </c>
      <c r="M53" s="5">
        <v>28.6</v>
      </c>
      <c r="N53" s="5">
        <v>327.2</v>
      </c>
    </row>
    <row r="54" spans="1:14" ht="15" x14ac:dyDescent="0.25">
      <c r="A54" s="5">
        <v>1973</v>
      </c>
      <c r="B54" s="5">
        <v>30.8</v>
      </c>
      <c r="C54" s="5">
        <v>31</v>
      </c>
      <c r="D54" s="5">
        <v>71.5</v>
      </c>
      <c r="E54" s="5">
        <v>107.2</v>
      </c>
      <c r="F54" s="5">
        <v>115.2</v>
      </c>
      <c r="G54" s="5">
        <v>24</v>
      </c>
      <c r="H54" s="5">
        <v>41.1</v>
      </c>
      <c r="I54" s="5">
        <v>15.2</v>
      </c>
      <c r="J54" s="5">
        <v>16.899999999999999</v>
      </c>
      <c r="K54" s="5">
        <v>6.3</v>
      </c>
      <c r="L54" s="5">
        <v>11</v>
      </c>
      <c r="M54" s="5">
        <v>11.5</v>
      </c>
      <c r="N54" s="5">
        <v>481.7</v>
      </c>
    </row>
    <row r="55" spans="1:14" ht="15" x14ac:dyDescent="0.25">
      <c r="A55" s="5">
        <v>1974</v>
      </c>
      <c r="B55" s="5">
        <v>3.6</v>
      </c>
      <c r="C55" s="5">
        <v>228.3</v>
      </c>
      <c r="D55" s="5">
        <v>46.9</v>
      </c>
      <c r="E55" s="5">
        <v>117.5</v>
      </c>
      <c r="F55" s="5">
        <v>142.4</v>
      </c>
      <c r="G55" s="5">
        <v>148.80000000000001</v>
      </c>
      <c r="H55" s="5">
        <v>19.100000000000001</v>
      </c>
      <c r="I55" s="5">
        <v>10.3</v>
      </c>
      <c r="J55" s="5">
        <v>3.3</v>
      </c>
      <c r="K55" s="5">
        <v>5.0999999999999996</v>
      </c>
      <c r="L55" s="5">
        <v>2</v>
      </c>
      <c r="M55" s="5">
        <v>50.8</v>
      </c>
      <c r="N55" s="5">
        <v>778.1</v>
      </c>
    </row>
    <row r="56" spans="1:14" ht="15" x14ac:dyDescent="0.25">
      <c r="A56" s="5">
        <v>1975</v>
      </c>
      <c r="B56" s="5">
        <v>77.400000000000006</v>
      </c>
      <c r="C56" s="5">
        <v>252.2</v>
      </c>
      <c r="D56" s="5">
        <v>113.3</v>
      </c>
      <c r="E56" s="5">
        <v>204.2</v>
      </c>
      <c r="F56" s="5">
        <v>190.6</v>
      </c>
      <c r="G56" s="5">
        <v>113.5</v>
      </c>
      <c r="H56" s="5">
        <v>56.9</v>
      </c>
      <c r="I56" s="5">
        <v>32.799999999999997</v>
      </c>
      <c r="J56" s="5">
        <v>48.2</v>
      </c>
      <c r="K56" s="5">
        <v>9.1999999999999993</v>
      </c>
      <c r="L56" s="5">
        <v>4.3</v>
      </c>
      <c r="M56" s="5">
        <v>18.2</v>
      </c>
      <c r="N56" s="5">
        <v>1120.8</v>
      </c>
    </row>
    <row r="57" spans="1:14" ht="15" x14ac:dyDescent="0.25">
      <c r="A57" s="5">
        <v>1976</v>
      </c>
      <c r="B57" s="5">
        <v>225.2</v>
      </c>
      <c r="C57" s="5">
        <v>211.4</v>
      </c>
      <c r="D57" s="5">
        <v>13.3</v>
      </c>
      <c r="E57" s="5">
        <v>63.3</v>
      </c>
      <c r="F57" s="5">
        <v>120.7</v>
      </c>
      <c r="G57" s="5">
        <v>190.5</v>
      </c>
      <c r="H57" s="5">
        <v>20.9</v>
      </c>
      <c r="I57" s="5">
        <v>10</v>
      </c>
      <c r="J57" s="5">
        <v>3.5</v>
      </c>
      <c r="K57" s="5">
        <v>2</v>
      </c>
      <c r="L57" s="5">
        <v>1.4</v>
      </c>
      <c r="M57" s="5">
        <v>6.4</v>
      </c>
      <c r="N57" s="5">
        <v>868.6</v>
      </c>
    </row>
    <row r="58" spans="1:14" ht="15" x14ac:dyDescent="0.25">
      <c r="A58" s="5">
        <v>1977</v>
      </c>
      <c r="B58" s="5">
        <v>120.1</v>
      </c>
      <c r="C58" s="5">
        <v>39.299999999999997</v>
      </c>
      <c r="D58" s="5">
        <v>14.7</v>
      </c>
      <c r="E58" s="5">
        <v>232.2</v>
      </c>
      <c r="F58" s="5">
        <v>51.8</v>
      </c>
      <c r="G58" s="5">
        <v>46.3</v>
      </c>
      <c r="H58" s="5">
        <v>223.9</v>
      </c>
      <c r="I58" s="5">
        <v>14.8</v>
      </c>
      <c r="J58" s="5">
        <v>4.2</v>
      </c>
      <c r="K58" s="5">
        <v>2.7</v>
      </c>
      <c r="L58" s="5">
        <v>2.8</v>
      </c>
      <c r="M58" s="5">
        <v>64.099999999999994</v>
      </c>
      <c r="N58" s="5">
        <v>816.9</v>
      </c>
    </row>
    <row r="59" spans="1:14" ht="15" x14ac:dyDescent="0.25">
      <c r="A59" s="5">
        <v>1978</v>
      </c>
      <c r="B59" s="5">
        <v>60.4</v>
      </c>
      <c r="C59" s="5">
        <v>26.3</v>
      </c>
      <c r="D59" s="5">
        <v>164.3</v>
      </c>
      <c r="E59" s="5">
        <v>33.4</v>
      </c>
      <c r="F59" s="5">
        <v>26.9</v>
      </c>
      <c r="G59" s="5">
        <v>27.6</v>
      </c>
      <c r="H59" s="5">
        <v>3.1</v>
      </c>
      <c r="I59" s="5">
        <v>8.6999999999999993</v>
      </c>
      <c r="J59" s="5">
        <v>10.3</v>
      </c>
      <c r="K59" s="5">
        <v>31.1</v>
      </c>
      <c r="L59" s="5">
        <v>157</v>
      </c>
      <c r="M59" s="5">
        <v>92.3</v>
      </c>
      <c r="N59" s="5">
        <v>641.4</v>
      </c>
    </row>
    <row r="60" spans="1:14" ht="15" x14ac:dyDescent="0.25">
      <c r="A60" s="5">
        <v>1979</v>
      </c>
      <c r="B60" s="5">
        <v>128.69999999999999</v>
      </c>
      <c r="C60" s="5">
        <v>59</v>
      </c>
      <c r="D60" s="5">
        <v>121.4</v>
      </c>
      <c r="E60" s="5">
        <v>30.8</v>
      </c>
      <c r="F60" s="5">
        <v>76.5</v>
      </c>
      <c r="G60" s="5">
        <v>18.600000000000001</v>
      </c>
      <c r="H60" s="5">
        <v>4.7</v>
      </c>
      <c r="I60" s="5">
        <v>2.4</v>
      </c>
      <c r="J60" s="5">
        <v>1.6</v>
      </c>
      <c r="K60" s="5">
        <v>0.8</v>
      </c>
      <c r="L60" s="5">
        <v>0.7</v>
      </c>
      <c r="M60" s="5">
        <v>18.100000000000001</v>
      </c>
      <c r="N60" s="5">
        <v>463.3</v>
      </c>
    </row>
    <row r="61" spans="1:14" ht="15" x14ac:dyDescent="0.25">
      <c r="A61" s="5">
        <v>1980</v>
      </c>
      <c r="B61" s="5">
        <v>24</v>
      </c>
      <c r="C61" s="5">
        <v>73</v>
      </c>
      <c r="D61" s="5">
        <v>52.1</v>
      </c>
      <c r="E61" s="5">
        <v>247.9</v>
      </c>
      <c r="F61" s="5">
        <v>64.5</v>
      </c>
      <c r="G61" s="5">
        <v>96</v>
      </c>
      <c r="H61" s="5">
        <v>63.8</v>
      </c>
      <c r="I61" s="5">
        <v>24</v>
      </c>
      <c r="J61" s="5">
        <v>35.700000000000003</v>
      </c>
      <c r="K61" s="5">
        <v>4.4000000000000004</v>
      </c>
      <c r="L61" s="5">
        <v>33.799999999999997</v>
      </c>
      <c r="M61" s="5">
        <v>33.9</v>
      </c>
      <c r="N61" s="5">
        <v>753.1</v>
      </c>
    </row>
    <row r="62" spans="1:14" ht="15" x14ac:dyDescent="0.25">
      <c r="A62" s="5">
        <v>1981</v>
      </c>
      <c r="B62" s="5">
        <v>7.9</v>
      </c>
      <c r="C62" s="5">
        <v>65.2</v>
      </c>
      <c r="D62" s="5">
        <v>116.4</v>
      </c>
      <c r="E62" s="5">
        <v>11.9</v>
      </c>
      <c r="F62" s="5">
        <v>10.4</v>
      </c>
      <c r="G62" s="5">
        <v>13.6</v>
      </c>
      <c r="H62" s="5">
        <v>104.3</v>
      </c>
      <c r="I62" s="5">
        <v>18.8</v>
      </c>
      <c r="J62" s="5">
        <v>3.7</v>
      </c>
      <c r="K62" s="5">
        <v>4.0999999999999996</v>
      </c>
      <c r="L62" s="5">
        <v>2.2000000000000002</v>
      </c>
      <c r="M62" s="5">
        <v>4</v>
      </c>
      <c r="N62" s="5">
        <v>362.5</v>
      </c>
    </row>
    <row r="63" spans="1:14" x14ac:dyDescent="0.3">
      <c r="A63" s="5">
        <v>1982</v>
      </c>
      <c r="B63" s="5">
        <v>53.6</v>
      </c>
      <c r="C63" s="5">
        <v>158.69999999999999</v>
      </c>
      <c r="D63" s="5">
        <v>14.5</v>
      </c>
      <c r="E63" s="5">
        <v>5.0999999999999996</v>
      </c>
      <c r="F63" s="5">
        <v>10.4</v>
      </c>
      <c r="G63" s="5">
        <v>18</v>
      </c>
      <c r="H63" s="5">
        <v>5.8</v>
      </c>
      <c r="I63" s="5">
        <v>17.100000000000001</v>
      </c>
      <c r="J63" s="5">
        <v>8.6</v>
      </c>
      <c r="K63" s="5">
        <v>2.6</v>
      </c>
      <c r="L63" s="5">
        <v>4.5999999999999996</v>
      </c>
      <c r="M63" s="5">
        <v>3.1</v>
      </c>
      <c r="N63" s="5">
        <v>302.10000000000002</v>
      </c>
    </row>
    <row r="64" spans="1:14" x14ac:dyDescent="0.3">
      <c r="A64" s="5">
        <v>1983</v>
      </c>
      <c r="B64" s="5">
        <v>20.2</v>
      </c>
      <c r="C64" s="5">
        <v>30.6</v>
      </c>
      <c r="D64" s="5">
        <v>46.2</v>
      </c>
      <c r="E64" s="5">
        <v>58.1</v>
      </c>
      <c r="F64" s="5">
        <v>5.9</v>
      </c>
      <c r="G64" s="5">
        <v>12.6</v>
      </c>
      <c r="H64" s="5">
        <v>13.7</v>
      </c>
      <c r="I64" s="5">
        <v>20.7</v>
      </c>
      <c r="J64" s="5">
        <v>2.1</v>
      </c>
      <c r="K64" s="5">
        <v>1.7</v>
      </c>
      <c r="L64" s="5">
        <v>1.1000000000000001</v>
      </c>
      <c r="M64" s="5">
        <v>20.6</v>
      </c>
      <c r="N64" s="5">
        <v>233.5</v>
      </c>
    </row>
    <row r="65" spans="1:14" x14ac:dyDescent="0.3">
      <c r="A65" s="5">
        <v>1984</v>
      </c>
      <c r="B65" s="5">
        <v>14.8</v>
      </c>
      <c r="C65" s="5">
        <v>44.3</v>
      </c>
      <c r="D65" s="5">
        <v>22.2</v>
      </c>
      <c r="E65" s="5">
        <v>11.3</v>
      </c>
      <c r="F65" s="5">
        <v>102.9</v>
      </c>
      <c r="G65" s="5">
        <v>55</v>
      </c>
      <c r="H65" s="5">
        <v>11.9</v>
      </c>
      <c r="I65" s="5">
        <v>1.9</v>
      </c>
      <c r="J65" s="5">
        <v>0.8</v>
      </c>
      <c r="K65" s="5">
        <v>0.7</v>
      </c>
      <c r="L65" s="5">
        <v>0.2</v>
      </c>
      <c r="M65" s="5">
        <v>0.1</v>
      </c>
      <c r="N65" s="5">
        <v>266.10000000000002</v>
      </c>
    </row>
    <row r="66" spans="1:14" x14ac:dyDescent="0.3">
      <c r="A66" s="5">
        <v>1985</v>
      </c>
      <c r="B66" s="5">
        <v>21</v>
      </c>
      <c r="C66" s="5">
        <v>91</v>
      </c>
      <c r="D66" s="5">
        <v>198.4</v>
      </c>
      <c r="E66" s="5">
        <v>20.100000000000001</v>
      </c>
      <c r="F66" s="5">
        <v>66.400000000000006</v>
      </c>
      <c r="G66" s="5">
        <v>13.2</v>
      </c>
      <c r="H66" s="5">
        <v>37.6</v>
      </c>
      <c r="I66" s="5">
        <v>7.2</v>
      </c>
      <c r="J66" s="5">
        <v>21</v>
      </c>
      <c r="K66" s="5">
        <v>2.6</v>
      </c>
      <c r="L66" s="5">
        <v>10</v>
      </c>
      <c r="M66" s="5">
        <v>32.4</v>
      </c>
      <c r="N66" s="5">
        <v>520.9</v>
      </c>
    </row>
    <row r="67" spans="1:14" x14ac:dyDescent="0.3">
      <c r="A67" s="5">
        <v>1986</v>
      </c>
      <c r="B67" s="5">
        <v>133.19999999999999</v>
      </c>
      <c r="C67" s="5">
        <v>240.4</v>
      </c>
      <c r="D67" s="5">
        <v>22.6</v>
      </c>
      <c r="E67" s="5">
        <v>19.7</v>
      </c>
      <c r="F67" s="5">
        <v>20.100000000000001</v>
      </c>
      <c r="G67" s="5">
        <v>23.9</v>
      </c>
      <c r="H67" s="5">
        <v>61.7</v>
      </c>
      <c r="I67" s="5">
        <v>4.3</v>
      </c>
      <c r="J67" s="5">
        <v>1.3</v>
      </c>
      <c r="K67" s="5">
        <v>1</v>
      </c>
      <c r="L67" s="5">
        <v>44.7</v>
      </c>
      <c r="M67" s="5">
        <v>271.7</v>
      </c>
      <c r="N67" s="5">
        <v>844.6</v>
      </c>
    </row>
    <row r="68" spans="1:14" x14ac:dyDescent="0.3">
      <c r="A68" s="5">
        <v>1987</v>
      </c>
      <c r="B68" s="5">
        <v>178.2</v>
      </c>
      <c r="C68" s="5">
        <v>124</v>
      </c>
      <c r="D68" s="5">
        <v>108</v>
      </c>
      <c r="E68" s="5">
        <v>72</v>
      </c>
      <c r="F68" s="5">
        <v>71.2</v>
      </c>
      <c r="G68" s="5">
        <v>355.6</v>
      </c>
      <c r="H68" s="5">
        <v>59.7</v>
      </c>
      <c r="I68" s="5">
        <v>22.3</v>
      </c>
      <c r="J68" s="5">
        <v>22.7</v>
      </c>
      <c r="K68" s="5">
        <v>22.1</v>
      </c>
      <c r="L68" s="5">
        <v>8.9</v>
      </c>
      <c r="M68" s="5">
        <v>89.6</v>
      </c>
      <c r="N68" s="5">
        <v>1134.3</v>
      </c>
    </row>
    <row r="69" spans="1:14" x14ac:dyDescent="0.3">
      <c r="A69" s="5">
        <v>1988</v>
      </c>
      <c r="B69" s="5">
        <v>84.7</v>
      </c>
      <c r="C69" s="5">
        <v>104.9</v>
      </c>
      <c r="D69" s="5">
        <v>153.30000000000001</v>
      </c>
      <c r="E69" s="5">
        <v>76.5</v>
      </c>
      <c r="F69" s="5">
        <v>236.1</v>
      </c>
      <c r="G69" s="5">
        <v>54</v>
      </c>
      <c r="H69" s="5">
        <v>34.4</v>
      </c>
      <c r="I69" s="5">
        <v>46.2</v>
      </c>
      <c r="J69" s="5">
        <v>99.4</v>
      </c>
      <c r="K69" s="5">
        <v>27.6</v>
      </c>
      <c r="L69" s="5">
        <v>8.5</v>
      </c>
      <c r="M69" s="5">
        <v>3.8</v>
      </c>
      <c r="N69" s="5">
        <v>929.4</v>
      </c>
    </row>
    <row r="70" spans="1:14" x14ac:dyDescent="0.3">
      <c r="A70" s="5">
        <v>1989</v>
      </c>
      <c r="B70" s="5">
        <v>15.3</v>
      </c>
      <c r="C70" s="5">
        <v>139.1</v>
      </c>
      <c r="D70" s="5">
        <v>52.3</v>
      </c>
      <c r="E70" s="5">
        <v>16.600000000000001</v>
      </c>
      <c r="F70" s="5">
        <v>54.9</v>
      </c>
      <c r="G70" s="5">
        <v>47.9</v>
      </c>
      <c r="H70" s="5">
        <v>124.1</v>
      </c>
      <c r="I70" s="5">
        <v>36.799999999999997</v>
      </c>
      <c r="J70" s="5">
        <v>7.9</v>
      </c>
      <c r="K70" s="5">
        <v>14.3</v>
      </c>
      <c r="L70" s="5">
        <v>26.9</v>
      </c>
      <c r="M70" s="5">
        <v>8.3000000000000007</v>
      </c>
      <c r="N70" s="5">
        <v>544.4</v>
      </c>
    </row>
    <row r="71" spans="1:14" x14ac:dyDescent="0.3">
      <c r="A71" s="5">
        <v>1990</v>
      </c>
      <c r="B71" s="5">
        <v>7</v>
      </c>
      <c r="C71" s="5">
        <v>5.4</v>
      </c>
      <c r="D71" s="5">
        <v>14.4</v>
      </c>
      <c r="E71" s="5">
        <v>104.3</v>
      </c>
      <c r="F71" s="5">
        <v>141.1</v>
      </c>
      <c r="G71" s="5">
        <v>78.099999999999994</v>
      </c>
      <c r="H71" s="5">
        <v>7.2</v>
      </c>
      <c r="I71" s="5">
        <v>2.2999999999999998</v>
      </c>
      <c r="J71" s="5">
        <v>1.7</v>
      </c>
      <c r="K71" s="5">
        <v>1.3</v>
      </c>
      <c r="L71" s="5">
        <v>0.3</v>
      </c>
      <c r="M71" s="5">
        <v>2.9</v>
      </c>
      <c r="N71" s="5">
        <v>366</v>
      </c>
    </row>
    <row r="72" spans="1:14" x14ac:dyDescent="0.3">
      <c r="A72" s="5">
        <v>1991</v>
      </c>
      <c r="B72" s="5">
        <v>140.19999999999999</v>
      </c>
      <c r="C72" s="5">
        <v>50.3</v>
      </c>
      <c r="D72" s="5">
        <v>24.6</v>
      </c>
      <c r="E72" s="5">
        <v>8.6999999999999993</v>
      </c>
      <c r="F72" s="5">
        <v>2.4</v>
      </c>
      <c r="G72" s="5">
        <v>5.2</v>
      </c>
      <c r="H72" s="5">
        <v>3.1</v>
      </c>
      <c r="I72" s="5">
        <v>0.8</v>
      </c>
      <c r="J72" s="5">
        <v>0.1</v>
      </c>
      <c r="K72" s="5">
        <v>0.1</v>
      </c>
      <c r="L72" s="5">
        <v>0.6</v>
      </c>
      <c r="M72" s="5">
        <v>7.6</v>
      </c>
      <c r="N72" s="5">
        <v>243.7</v>
      </c>
    </row>
    <row r="73" spans="1:14" x14ac:dyDescent="0.3">
      <c r="A73" s="5">
        <v>1992</v>
      </c>
      <c r="B73" s="5">
        <v>16.399999999999999</v>
      </c>
      <c r="C73" s="5">
        <v>129.1</v>
      </c>
      <c r="D73" s="5">
        <v>16.2</v>
      </c>
      <c r="E73" s="5">
        <v>11.8</v>
      </c>
      <c r="F73" s="5">
        <v>47.7</v>
      </c>
      <c r="G73" s="5">
        <v>37</v>
      </c>
      <c r="H73" s="5">
        <v>82.1</v>
      </c>
      <c r="I73" s="5">
        <v>9.1</v>
      </c>
      <c r="J73" s="5">
        <v>3.2</v>
      </c>
      <c r="K73" s="5">
        <v>2</v>
      </c>
      <c r="L73" s="5">
        <v>3.7</v>
      </c>
      <c r="M73" s="5">
        <v>1.9</v>
      </c>
      <c r="N73" s="5">
        <v>360.2</v>
      </c>
    </row>
    <row r="74" spans="1:14" x14ac:dyDescent="0.3">
      <c r="A74" s="5">
        <v>1993</v>
      </c>
      <c r="B74" s="5">
        <v>142.5</v>
      </c>
      <c r="C74" s="5">
        <v>58</v>
      </c>
      <c r="D74" s="5">
        <v>93.7</v>
      </c>
      <c r="E74" s="5">
        <v>117.5</v>
      </c>
      <c r="F74" s="5">
        <v>167.4</v>
      </c>
      <c r="G74" s="5">
        <v>45.7</v>
      </c>
      <c r="H74" s="5">
        <v>81.7</v>
      </c>
      <c r="I74" s="5">
        <v>30.2</v>
      </c>
      <c r="J74" s="5">
        <v>4.5</v>
      </c>
      <c r="K74" s="5">
        <v>2.8</v>
      </c>
      <c r="L74" s="5">
        <v>2.2000000000000002</v>
      </c>
      <c r="M74" s="5">
        <v>1.5</v>
      </c>
      <c r="N74" s="5">
        <v>747.7</v>
      </c>
    </row>
    <row r="75" spans="1:14" x14ac:dyDescent="0.3">
      <c r="A75" s="5">
        <v>1994</v>
      </c>
      <c r="B75" s="5">
        <v>1.5</v>
      </c>
      <c r="C75" s="5">
        <v>9.6999999999999993</v>
      </c>
      <c r="D75" s="5">
        <v>3.8</v>
      </c>
      <c r="E75" s="5">
        <v>19.399999999999999</v>
      </c>
      <c r="F75" s="5">
        <v>43.8</v>
      </c>
      <c r="G75" s="5">
        <v>20.399999999999999</v>
      </c>
      <c r="H75" s="5">
        <v>21.3</v>
      </c>
      <c r="I75" s="5">
        <v>25.6</v>
      </c>
      <c r="J75" s="5">
        <v>4.4000000000000004</v>
      </c>
      <c r="K75" s="5">
        <v>2.6</v>
      </c>
      <c r="L75" s="5">
        <v>2.2000000000000002</v>
      </c>
      <c r="M75" s="5">
        <v>1.9</v>
      </c>
      <c r="N75" s="5">
        <v>156.6</v>
      </c>
    </row>
    <row r="76" spans="1:14" x14ac:dyDescent="0.3">
      <c r="A76" s="5">
        <v>1995</v>
      </c>
      <c r="B76" s="5">
        <v>62.79</v>
      </c>
      <c r="C76" s="5">
        <v>125.28</v>
      </c>
      <c r="D76" s="5">
        <v>204.91</v>
      </c>
      <c r="E76" s="5">
        <v>128.66</v>
      </c>
      <c r="F76" s="5">
        <v>115.35</v>
      </c>
      <c r="G76" s="5">
        <v>161.19</v>
      </c>
      <c r="H76" s="5">
        <v>15.45</v>
      </c>
      <c r="I76" s="5">
        <v>25.28</v>
      </c>
      <c r="J76" s="5">
        <v>4.01</v>
      </c>
      <c r="K76" s="5">
        <v>4.6900000000000004</v>
      </c>
      <c r="L76" s="5">
        <v>61.97</v>
      </c>
      <c r="M76" s="5">
        <v>27.1</v>
      </c>
      <c r="N76" s="5">
        <v>873.89</v>
      </c>
    </row>
    <row r="77" spans="1:14" x14ac:dyDescent="0.3">
      <c r="A77" s="5">
        <v>1996</v>
      </c>
      <c r="B77" s="5">
        <v>112.55</v>
      </c>
      <c r="C77" s="5">
        <v>175.19</v>
      </c>
      <c r="D77" s="5">
        <v>153.44999999999999</v>
      </c>
      <c r="E77" s="5">
        <v>106.89</v>
      </c>
      <c r="F77" s="5">
        <v>20.14</v>
      </c>
      <c r="G77" s="5">
        <v>180.24</v>
      </c>
      <c r="H77" s="5">
        <v>179.14</v>
      </c>
      <c r="I77" s="5">
        <v>55.2</v>
      </c>
      <c r="J77" s="5">
        <v>67.17</v>
      </c>
      <c r="K77" s="5">
        <v>19.53</v>
      </c>
      <c r="L77" s="5">
        <v>32.78</v>
      </c>
      <c r="M77" s="5">
        <v>52.16</v>
      </c>
      <c r="N77" s="5">
        <v>1154.43</v>
      </c>
    </row>
    <row r="78" spans="1:14" x14ac:dyDescent="0.3">
      <c r="A78" s="5">
        <v>1997</v>
      </c>
      <c r="B78" s="5">
        <v>17.47</v>
      </c>
      <c r="C78" s="5">
        <v>38.46</v>
      </c>
      <c r="D78" s="5">
        <v>49.68</v>
      </c>
      <c r="E78" s="5">
        <v>119.77</v>
      </c>
      <c r="F78" s="5">
        <v>112.49</v>
      </c>
      <c r="G78" s="5">
        <v>104.61</v>
      </c>
      <c r="H78" s="5">
        <v>17.78</v>
      </c>
      <c r="I78" s="5">
        <v>6.98</v>
      </c>
      <c r="J78" s="5">
        <v>11.77</v>
      </c>
      <c r="K78" s="5">
        <v>2.14</v>
      </c>
      <c r="L78" s="5">
        <v>1.94</v>
      </c>
      <c r="M78" s="5">
        <v>4.4000000000000004</v>
      </c>
      <c r="N78" s="5">
        <v>432.86</v>
      </c>
    </row>
    <row r="79" spans="1:14" x14ac:dyDescent="0.3">
      <c r="A79" s="5">
        <v>1998</v>
      </c>
      <c r="B79" s="5">
        <v>8.01</v>
      </c>
      <c r="C79" s="5">
        <v>191.76</v>
      </c>
      <c r="D79" s="5">
        <v>75.680000000000007</v>
      </c>
      <c r="E79" s="5">
        <v>39.840000000000003</v>
      </c>
      <c r="F79" s="5">
        <v>51.39</v>
      </c>
      <c r="G79" s="5">
        <v>29.69</v>
      </c>
      <c r="H79" s="5">
        <v>10.62</v>
      </c>
      <c r="I79" s="5">
        <v>12.47</v>
      </c>
      <c r="J79" s="5">
        <v>8.51</v>
      </c>
      <c r="K79" s="5">
        <v>2.21</v>
      </c>
      <c r="L79" s="5">
        <v>4.1399999999999997</v>
      </c>
      <c r="M79" s="5">
        <v>2.36</v>
      </c>
      <c r="N79" s="5">
        <v>436.69</v>
      </c>
    </row>
    <row r="80" spans="1:14" x14ac:dyDescent="0.3">
      <c r="A80" s="5">
        <v>1999</v>
      </c>
      <c r="B80" s="5">
        <v>14.3</v>
      </c>
      <c r="C80" s="5">
        <v>5.43</v>
      </c>
      <c r="D80" s="5">
        <v>125.85</v>
      </c>
      <c r="E80" s="5">
        <v>152.44</v>
      </c>
      <c r="F80" s="5">
        <v>74.599999999999994</v>
      </c>
      <c r="G80" s="5">
        <v>88.49</v>
      </c>
      <c r="H80" s="5">
        <v>24.31</v>
      </c>
      <c r="I80" s="5">
        <v>39.799999999999997</v>
      </c>
      <c r="J80" s="5">
        <v>8.2799999999999994</v>
      </c>
      <c r="K80" s="5">
        <v>3.99</v>
      </c>
      <c r="L80" s="5">
        <v>4.08</v>
      </c>
      <c r="M80" s="5">
        <v>67.19</v>
      </c>
      <c r="N80" s="5">
        <v>608.76</v>
      </c>
    </row>
    <row r="81" spans="1:14" x14ac:dyDescent="0.3">
      <c r="A81" s="5">
        <v>2000</v>
      </c>
      <c r="B81" s="5">
        <v>71.95</v>
      </c>
      <c r="C81" s="5">
        <v>94.12</v>
      </c>
      <c r="D81" s="5">
        <v>140.47</v>
      </c>
      <c r="E81" s="5">
        <v>10.210000000000001</v>
      </c>
      <c r="F81" s="5">
        <v>48.66</v>
      </c>
      <c r="G81" s="5">
        <v>44</v>
      </c>
      <c r="H81" s="5">
        <v>121.22</v>
      </c>
      <c r="I81" s="5">
        <v>74.150000000000006</v>
      </c>
      <c r="J81" s="5">
        <v>2.97</v>
      </c>
      <c r="K81" s="5">
        <v>6.47</v>
      </c>
      <c r="L81" s="5">
        <v>5</v>
      </c>
      <c r="M81" s="5">
        <v>118.78</v>
      </c>
      <c r="N81" s="5">
        <v>738</v>
      </c>
    </row>
    <row r="82" spans="1:14" x14ac:dyDescent="0.3">
      <c r="A82" s="5">
        <v>2001</v>
      </c>
      <c r="B82" s="5">
        <v>83.87</v>
      </c>
      <c r="C82" s="5">
        <v>216.99</v>
      </c>
      <c r="D82" s="5">
        <v>153.75</v>
      </c>
      <c r="E82" s="5">
        <v>170.87</v>
      </c>
      <c r="F82" s="5">
        <v>63.2</v>
      </c>
      <c r="G82" s="5">
        <v>34.4</v>
      </c>
      <c r="H82" s="5">
        <v>32.090000000000003</v>
      </c>
      <c r="I82" s="5">
        <v>15.23</v>
      </c>
      <c r="J82" s="5">
        <v>44.27</v>
      </c>
      <c r="K82" s="5">
        <v>7.54</v>
      </c>
      <c r="L82" s="5">
        <v>166.94</v>
      </c>
      <c r="M82" s="5">
        <v>149.81</v>
      </c>
      <c r="N82" s="5">
        <v>1138.97</v>
      </c>
    </row>
    <row r="83" spans="1:14" x14ac:dyDescent="0.3">
      <c r="A83" s="5">
        <v>2002</v>
      </c>
      <c r="B83" s="5">
        <v>8.33</v>
      </c>
      <c r="C83" s="5">
        <v>28.43</v>
      </c>
      <c r="D83" s="5">
        <v>151.41</v>
      </c>
      <c r="E83" s="5">
        <v>76.8</v>
      </c>
      <c r="F83" s="5">
        <v>16.98</v>
      </c>
      <c r="G83" s="5">
        <v>105.78</v>
      </c>
      <c r="H83" s="5">
        <v>24.86</v>
      </c>
      <c r="I83" s="5">
        <v>4.93</v>
      </c>
      <c r="J83" s="5">
        <v>5.18</v>
      </c>
      <c r="K83" s="5">
        <v>3.37</v>
      </c>
      <c r="L83" s="5">
        <v>6.19</v>
      </c>
      <c r="M83" s="5">
        <v>6.2</v>
      </c>
      <c r="N83" s="5">
        <v>438.46</v>
      </c>
    </row>
    <row r="84" spans="1:14" x14ac:dyDescent="0.3">
      <c r="A84" s="5">
        <v>2003</v>
      </c>
      <c r="B84" s="5">
        <v>6.55</v>
      </c>
      <c r="C84" s="5">
        <v>35.99</v>
      </c>
      <c r="D84" s="5">
        <v>12.84</v>
      </c>
      <c r="E84" s="5">
        <v>44.21</v>
      </c>
      <c r="F84" s="5">
        <v>72.569999999999993</v>
      </c>
      <c r="G84" s="5">
        <v>100.18</v>
      </c>
      <c r="H84" s="5">
        <v>50.67</v>
      </c>
      <c r="I84" s="5">
        <v>3.54</v>
      </c>
      <c r="J84" s="5">
        <v>3.08</v>
      </c>
      <c r="K84" s="5">
        <v>5.75</v>
      </c>
      <c r="L84" s="5">
        <v>3.81</v>
      </c>
      <c r="M84" s="5">
        <v>31.5</v>
      </c>
      <c r="N84" s="5">
        <v>364.14</v>
      </c>
    </row>
    <row r="85" spans="1:14" x14ac:dyDescent="0.3">
      <c r="A85" s="5">
        <v>2004</v>
      </c>
      <c r="B85" s="5">
        <v>24.51</v>
      </c>
      <c r="C85" s="5">
        <v>95.87</v>
      </c>
      <c r="D85" s="5">
        <v>110.3</v>
      </c>
      <c r="E85" s="5">
        <v>187.37</v>
      </c>
      <c r="F85" s="5">
        <v>28</v>
      </c>
      <c r="G85" s="5">
        <v>93.88</v>
      </c>
      <c r="H85" s="5">
        <v>110.13</v>
      </c>
      <c r="I85" s="5">
        <v>11.76</v>
      </c>
      <c r="J85" s="5">
        <v>4.24</v>
      </c>
      <c r="K85" s="5">
        <v>2.82</v>
      </c>
      <c r="L85" s="5">
        <v>4.97</v>
      </c>
      <c r="M85" s="5">
        <v>8.82</v>
      </c>
      <c r="N85" s="5">
        <v>586.80999999999995</v>
      </c>
    </row>
    <row r="88" spans="1:14" s="3" customFormat="1" x14ac:dyDescent="0.3"/>
    <row r="89" spans="1:14" x14ac:dyDescent="0.3">
      <c r="A89" s="2"/>
    </row>
    <row r="90" spans="1:14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24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24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1" spans="1:24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21" zoomScale="70" zoomScaleNormal="70" workbookViewId="0">
      <selection activeCell="B26" sqref="B26"/>
    </sheetView>
  </sheetViews>
  <sheetFormatPr defaultRowHeight="14.4" x14ac:dyDescent="0.3"/>
  <cols>
    <col min="1" max="13" width="8.6640625" customWidth="1"/>
  </cols>
  <sheetData>
    <row r="1" spans="1:13" ht="15" x14ac:dyDescent="0.25">
      <c r="A1">
        <v>1920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>
        <v>1921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5">
        <v>1922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5">
        <v>1923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x14ac:dyDescent="0.25">
      <c r="A5" s="5">
        <v>1924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x14ac:dyDescent="0.25">
      <c r="A6" s="5">
        <v>1925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x14ac:dyDescent="0.25">
      <c r="A7" s="5">
        <v>1926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x14ac:dyDescent="0.25">
      <c r="A8" s="5">
        <v>1927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x14ac:dyDescent="0.25">
      <c r="A9" s="5">
        <v>1928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x14ac:dyDescent="0.25">
      <c r="A10" s="5">
        <v>1929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x14ac:dyDescent="0.25">
      <c r="A11" s="5">
        <v>1930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x14ac:dyDescent="0.25">
      <c r="A12" s="5">
        <v>1931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x14ac:dyDescent="0.25">
      <c r="A13" s="5">
        <v>1932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x14ac:dyDescent="0.25">
      <c r="A14" s="5">
        <v>1933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x14ac:dyDescent="0.25">
      <c r="A15" s="5">
        <v>1934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x14ac:dyDescent="0.25">
      <c r="A16" s="5">
        <v>1935</v>
      </c>
      <c r="B16" s="1">
        <f>IF(oran9!B16-absmak!B1-dammak!B1&gt;=0,"",oran9!B16-absmak!B1-dammak!B1)</f>
        <v>-7.16</v>
      </c>
      <c r="C16" s="1">
        <f>IF(oran9!C16-absmak!C1-dammak!C1&gt;=0,"",oran9!C16-absmak!C1-dammak!C1)</f>
        <v>-22.549999999999997</v>
      </c>
      <c r="D16" s="1">
        <f>IF(oran9!D16-absmak!D1-dammak!D1&gt;=0,"",oran9!D16-absmak!D1-dammak!D1)</f>
        <v>-35.47</v>
      </c>
      <c r="E16" s="1" t="str">
        <f>IF(oran9!E16-absmak!E1-dammak!E1&gt;=0,"",oran9!E16-absmak!E1-dammak!E1)</f>
        <v/>
      </c>
      <c r="F16" s="1" t="str">
        <f>IF(oran9!F16-absmak!F1-dammak!F1&gt;=0,"",oran9!F16-absmak!F1-dammak!F1)</f>
        <v/>
      </c>
      <c r="G16" s="1" t="str">
        <f>IF(oran9!G16-absmak!G1-dammak!G1&gt;=0,"",oran9!G16-absmak!G1-dammak!G1)</f>
        <v/>
      </c>
      <c r="H16" s="1" t="str">
        <f>IF(oran9!H16-absmak!H1-dammak!H1&gt;=0,"",oran9!H16-absmak!H1-dammak!H1)</f>
        <v/>
      </c>
      <c r="I16" s="1" t="str">
        <f>IF(oran9!I16-absmak!I1-dammak!I1&gt;=0,"",oran9!I16-absmak!I1-dammak!I1)</f>
        <v/>
      </c>
      <c r="J16" s="1" t="str">
        <f>IF(oran9!J16-absmak!J1-dammak!J1&gt;=0,"",oran9!J16-absmak!J1-dammak!J1)</f>
        <v/>
      </c>
      <c r="K16" s="1" t="str">
        <f>IF(oran9!K16-absmak!K1-dammak!K1&gt;=0,"",oran9!K16-absmak!K1-dammak!K1)</f>
        <v/>
      </c>
      <c r="L16" s="1" t="str">
        <f>IF(oran9!L16-absmak!L1-dammak!L1&gt;=0,"",oran9!L16-absmak!L1-dammak!L1)</f>
        <v/>
      </c>
      <c r="M16" s="1" t="str">
        <f>IF(oran9!M16-absmak!M1-dammak!M1&gt;=0,"",oran9!M16-absmak!M1-dammak!M1)</f>
        <v/>
      </c>
    </row>
    <row r="17" spans="1:13" ht="15" x14ac:dyDescent="0.25">
      <c r="A17" s="5">
        <v>1936</v>
      </c>
      <c r="B17" s="1" t="str">
        <f>IF(oran9!B17-absmak!B2-dammak!B2&gt;=0,"",oran9!B17-absmak!B2-dammak!B2)</f>
        <v/>
      </c>
      <c r="C17" s="1" t="str">
        <f>IF(oran9!C17-absmak!C2-dammak!C2&gt;=0,"",oran9!C17-absmak!C2-dammak!C2)</f>
        <v/>
      </c>
      <c r="D17" s="1" t="str">
        <f>IF(oran9!D17-absmak!D2-dammak!D2&gt;=0,"",oran9!D17-absmak!D2-dammak!D2)</f>
        <v/>
      </c>
      <c r="E17" s="1" t="str">
        <f>IF(oran9!E17-absmak!E2-dammak!E2&gt;=0,"",oran9!E17-absmak!E2-dammak!E2)</f>
        <v/>
      </c>
      <c r="F17" s="1" t="str">
        <f>IF(oran9!F17-absmak!F2-dammak!F2&gt;=0,"",oran9!F17-absmak!F2-dammak!F2)</f>
        <v/>
      </c>
      <c r="G17" s="1" t="str">
        <f>IF(oran9!G17-absmak!G2-dammak!G2&gt;=0,"",oran9!G17-absmak!G2-dammak!G2)</f>
        <v/>
      </c>
      <c r="H17" s="1" t="str">
        <f>IF(oran9!H17-absmak!H2-dammak!H2&gt;=0,"",oran9!H17-absmak!H2-dammak!H2)</f>
        <v/>
      </c>
      <c r="I17" s="1" t="str">
        <f>IF(oran9!I17-absmak!I2-dammak!I2&gt;=0,"",oran9!I17-absmak!I2-dammak!I2)</f>
        <v/>
      </c>
      <c r="J17" s="1" t="str">
        <f>IF(oran9!J17-absmak!J2-dammak!J2&gt;=0,"",oran9!J17-absmak!J2-dammak!J2)</f>
        <v/>
      </c>
      <c r="K17" s="1" t="str">
        <f>IF(oran9!K17-absmak!K2-dammak!K2&gt;=0,"",oran9!K17-absmak!K2-dammak!K2)</f>
        <v/>
      </c>
      <c r="L17" s="1" t="str">
        <f>IF(oran9!L17-absmak!L2-dammak!L2&gt;=0,"",oran9!L17-absmak!L2-dammak!L2)</f>
        <v/>
      </c>
      <c r="M17" s="1">
        <f>IF(oran9!M17-absmak!M2-dammak!M2&gt;=0,"",oran9!M17-absmak!M2-dammak!M2)</f>
        <v>-0.97999999999999976</v>
      </c>
    </row>
    <row r="18" spans="1:13" ht="15" x14ac:dyDescent="0.25">
      <c r="A18" s="5">
        <v>1937</v>
      </c>
      <c r="B18" s="1" t="str">
        <f>IF(oran9!B18-absmak!B3-dammak!B3&gt;=0,"",oran9!B18-absmak!B3-dammak!B3)</f>
        <v/>
      </c>
      <c r="C18" s="1">
        <f>IF(oran9!C18-absmak!C3-dammak!C3&gt;=0,"",oran9!C18-absmak!C3-dammak!C3)</f>
        <v>-7.8599999999999994</v>
      </c>
      <c r="D18" s="1">
        <f>IF(oran9!D18-absmak!D3-dammak!D3&gt;=0,"",oran9!D18-absmak!D3-dammak!D3)</f>
        <v>-2.3800000000000008</v>
      </c>
      <c r="E18" s="1">
        <f>IF(oran9!E18-absmak!E3-dammak!E3&gt;=0,"",oran9!E18-absmak!E3-dammak!E3)</f>
        <v>-33.409999999999997</v>
      </c>
      <c r="F18" s="1" t="str">
        <f>IF(oran9!F18-absmak!F3-dammak!F3&gt;=0,"",oran9!F18-absmak!F3-dammak!F3)</f>
        <v/>
      </c>
      <c r="G18" s="1" t="str">
        <f>IF(oran9!G18-absmak!G3-dammak!G3&gt;=0,"",oran9!G18-absmak!G3-dammak!G3)</f>
        <v/>
      </c>
      <c r="H18" s="1" t="str">
        <f>IF(oran9!H18-absmak!H3-dammak!H3&gt;=0,"",oran9!H18-absmak!H3-dammak!H3)</f>
        <v/>
      </c>
      <c r="I18" s="1" t="str">
        <f>IF(oran9!I18-absmak!I3-dammak!I3&gt;=0,"",oran9!I18-absmak!I3-dammak!I3)</f>
        <v/>
      </c>
      <c r="J18" s="1" t="str">
        <f>IF(oran9!J18-absmak!J3-dammak!J3&gt;=0,"",oran9!J18-absmak!J3-dammak!J3)</f>
        <v/>
      </c>
      <c r="K18" s="1" t="str">
        <f>IF(oran9!K18-absmak!K3-dammak!K3&gt;=0,"",oran9!K18-absmak!K3-dammak!K3)</f>
        <v/>
      </c>
      <c r="L18" s="1" t="str">
        <f>IF(oran9!L18-absmak!L3-dammak!L3&gt;=0,"",oran9!L18-absmak!L3-dammak!L3)</f>
        <v/>
      </c>
      <c r="M18" s="1" t="str">
        <f>IF(oran9!M18-absmak!M3-dammak!M3&gt;=0,"",oran9!M18-absmak!M3-dammak!M3)</f>
        <v/>
      </c>
    </row>
    <row r="19" spans="1:13" ht="15" x14ac:dyDescent="0.25">
      <c r="A19" s="5">
        <v>1938</v>
      </c>
      <c r="B19" s="1" t="str">
        <f>IF(oran9!B19-absmak!B4-dammak!B4&gt;=0,"",oran9!B19-absmak!B4-dammak!B4)</f>
        <v/>
      </c>
      <c r="C19" s="1" t="str">
        <f>IF(oran9!C19-absmak!C4-dammak!C4&gt;=0,"",oran9!C19-absmak!C4-dammak!C4)</f>
        <v/>
      </c>
      <c r="D19" s="1" t="str">
        <f>IF(oran9!D19-absmak!D4-dammak!D4&gt;=0,"",oran9!D19-absmak!D4-dammak!D4)</f>
        <v/>
      </c>
      <c r="E19" s="1" t="str">
        <f>IF(oran9!E19-absmak!E4-dammak!E4&gt;=0,"",oran9!E19-absmak!E4-dammak!E4)</f>
        <v/>
      </c>
      <c r="F19" s="1" t="str">
        <f>IF(oran9!F19-absmak!F4-dammak!F4&gt;=0,"",oran9!F19-absmak!F4-dammak!F4)</f>
        <v/>
      </c>
      <c r="G19" s="1" t="str">
        <f>IF(oran9!G19-absmak!G4-dammak!G4&gt;=0,"",oran9!G19-absmak!G4-dammak!G4)</f>
        <v/>
      </c>
      <c r="H19" s="1" t="str">
        <f>IF(oran9!H19-absmak!H4-dammak!H4&gt;=0,"",oran9!H19-absmak!H4-dammak!H4)</f>
        <v/>
      </c>
      <c r="I19" s="1" t="str">
        <f>IF(oran9!I19-absmak!I4-dammak!I4&gt;=0,"",oran9!I19-absmak!I4-dammak!I4)</f>
        <v/>
      </c>
      <c r="J19" s="1" t="str">
        <f>IF(oran9!J19-absmak!J4-dammak!J4&gt;=0,"",oran9!J19-absmak!J4-dammak!J4)</f>
        <v/>
      </c>
      <c r="K19" s="1" t="str">
        <f>IF(oran9!K19-absmak!K4-dammak!K4&gt;=0,"",oran9!K19-absmak!K4-dammak!K4)</f>
        <v/>
      </c>
      <c r="L19" s="1" t="str">
        <f>IF(oran9!L19-absmak!L4-dammak!L4&gt;=0,"",oran9!L19-absmak!L4-dammak!L4)</f>
        <v/>
      </c>
      <c r="M19" s="1" t="str">
        <f>IF(oran9!M19-absmak!M4-dammak!M4&gt;=0,"",oran9!M19-absmak!M4-dammak!M4)</f>
        <v/>
      </c>
    </row>
    <row r="20" spans="1:13" ht="15" x14ac:dyDescent="0.25">
      <c r="A20" s="5">
        <v>1939</v>
      </c>
      <c r="B20" s="1" t="str">
        <f>IF(oran9!B20-absmak!B5-dammak!B5&gt;=0,"",oran9!B20-absmak!B5-dammak!B5)</f>
        <v/>
      </c>
      <c r="C20" s="1" t="str">
        <f>IF(oran9!C20-absmak!C5-dammak!C5&gt;=0,"",oran9!C20-absmak!C5-dammak!C5)</f>
        <v/>
      </c>
      <c r="D20" s="1" t="str">
        <f>IF(oran9!D20-absmak!D5-dammak!D5&gt;=0,"",oran9!D20-absmak!D5-dammak!D5)</f>
        <v/>
      </c>
      <c r="E20" s="1" t="str">
        <f>IF(oran9!E20-absmak!E5-dammak!E5&gt;=0,"",oran9!E20-absmak!E5-dammak!E5)</f>
        <v/>
      </c>
      <c r="F20" s="1" t="str">
        <f>IF(oran9!F20-absmak!F5-dammak!F5&gt;=0,"",oran9!F20-absmak!F5-dammak!F5)</f>
        <v/>
      </c>
      <c r="G20" s="1" t="str">
        <f>IF(oran9!G20-absmak!G5-dammak!G5&gt;=0,"",oran9!G20-absmak!G5-dammak!G5)</f>
        <v/>
      </c>
      <c r="H20" s="1" t="str">
        <f>IF(oran9!H20-absmak!H5-dammak!H5&gt;=0,"",oran9!H20-absmak!H5-dammak!H5)</f>
        <v/>
      </c>
      <c r="I20" s="1" t="str">
        <f>IF(oran9!I20-absmak!I5-dammak!I5&gt;=0,"",oran9!I20-absmak!I5-dammak!I5)</f>
        <v/>
      </c>
      <c r="J20" s="1" t="str">
        <f>IF(oran9!J20-absmak!J5-dammak!J5&gt;=0,"",oran9!J20-absmak!J5-dammak!J5)</f>
        <v/>
      </c>
      <c r="K20" s="1" t="str">
        <f>IF(oran9!K20-absmak!K5-dammak!K5&gt;=0,"",oran9!K20-absmak!K5-dammak!K5)</f>
        <v/>
      </c>
      <c r="L20" s="1" t="str">
        <f>IF(oran9!L20-absmak!L5-dammak!L5&gt;=0,"",oran9!L20-absmak!L5-dammak!L5)</f>
        <v/>
      </c>
      <c r="M20" s="1" t="str">
        <f>IF(oran9!M20-absmak!M5-dammak!M5&gt;=0,"",oran9!M20-absmak!M5-dammak!M5)</f>
        <v/>
      </c>
    </row>
    <row r="21" spans="1:13" ht="15" x14ac:dyDescent="0.25">
      <c r="A21" s="5">
        <v>1940</v>
      </c>
      <c r="B21" s="1" t="str">
        <f>IF(oran9!B21-absmak!B6-dammak!B6&gt;=0,"",oran9!B21-absmak!B6-dammak!B6)</f>
        <v/>
      </c>
      <c r="C21" s="1" t="str">
        <f>IF(oran9!C21-absmak!C6-dammak!C6&gt;=0,"",oran9!C21-absmak!C6-dammak!C6)</f>
        <v/>
      </c>
      <c r="D21" s="1" t="str">
        <f>IF(oran9!D21-absmak!D6-dammak!D6&gt;=0,"",oran9!D21-absmak!D6-dammak!D6)</f>
        <v/>
      </c>
      <c r="E21" s="1" t="str">
        <f>IF(oran9!E21-absmak!E6-dammak!E6&gt;=0,"",oran9!E21-absmak!E6-dammak!E6)</f>
        <v/>
      </c>
      <c r="F21" s="1" t="str">
        <f>IF(oran9!F21-absmak!F6-dammak!F6&gt;=0,"",oran9!F21-absmak!F6-dammak!F6)</f>
        <v/>
      </c>
      <c r="G21" s="1" t="str">
        <f>IF(oran9!G21-absmak!G6-dammak!G6&gt;=0,"",oran9!G21-absmak!G6-dammak!G6)</f>
        <v/>
      </c>
      <c r="H21" s="1">
        <f>IF(oran9!H21-absmak!H6-dammak!H6&gt;=0,"",oran9!H21-absmak!H6-dammak!H6)</f>
        <v>-0.16999999999999815</v>
      </c>
      <c r="I21" s="1" t="str">
        <f>IF(oran9!I21-absmak!I6-dammak!I6&gt;=0,"",oran9!I21-absmak!I6-dammak!I6)</f>
        <v/>
      </c>
      <c r="J21" s="1" t="str">
        <f>IF(oran9!J21-absmak!J6-dammak!J6&gt;=0,"",oran9!J21-absmak!J6-dammak!J6)</f>
        <v/>
      </c>
      <c r="K21" s="1" t="str">
        <f>IF(oran9!K21-absmak!K6-dammak!K6&gt;=0,"",oran9!K21-absmak!K6-dammak!K6)</f>
        <v/>
      </c>
      <c r="L21" s="1" t="str">
        <f>IF(oran9!L21-absmak!L6-dammak!L6&gt;=0,"",oran9!L21-absmak!L6-dammak!L6)</f>
        <v/>
      </c>
      <c r="M21" s="1" t="str">
        <f>IF(oran9!M21-absmak!M6-dammak!M6&gt;=0,"",oran9!M21-absmak!M6-dammak!M6)</f>
        <v/>
      </c>
    </row>
    <row r="22" spans="1:13" ht="15" x14ac:dyDescent="0.25">
      <c r="A22" s="5">
        <v>1941</v>
      </c>
      <c r="B22" s="1" t="str">
        <f>IF(oran9!B22-absmak!B7-dammak!B7&gt;=0,"",oran9!B22-absmak!B7-dammak!B7)</f>
        <v/>
      </c>
      <c r="C22" s="1" t="str">
        <f>IF(oran9!C22-absmak!C7-dammak!C7&gt;=0,"",oran9!C22-absmak!C7-dammak!C7)</f>
        <v/>
      </c>
      <c r="D22" s="1" t="str">
        <f>IF(oran9!D22-absmak!D7-dammak!D7&gt;=0,"",oran9!D22-absmak!D7-dammak!D7)</f>
        <v/>
      </c>
      <c r="E22" s="1" t="str">
        <f>IF(oran9!E22-absmak!E7-dammak!E7&gt;=0,"",oran9!E22-absmak!E7-dammak!E7)</f>
        <v/>
      </c>
      <c r="F22" s="1" t="str">
        <f>IF(oran9!F22-absmak!F7-dammak!F7&gt;=0,"",oran9!F22-absmak!F7-dammak!F7)</f>
        <v/>
      </c>
      <c r="G22" s="1" t="str">
        <f>IF(oran9!G22-absmak!G7-dammak!G7&gt;=0,"",oran9!G22-absmak!G7-dammak!G7)</f>
        <v/>
      </c>
      <c r="H22" s="1" t="str">
        <f>IF(oran9!H22-absmak!H7-dammak!H7&gt;=0,"",oran9!H22-absmak!H7-dammak!H7)</f>
        <v/>
      </c>
      <c r="I22" s="1" t="str">
        <f>IF(oran9!I22-absmak!I7-dammak!I7&gt;=0,"",oran9!I22-absmak!I7-dammak!I7)</f>
        <v/>
      </c>
      <c r="J22" s="1" t="str">
        <f>IF(oran9!J22-absmak!J7-dammak!J7&gt;=0,"",oran9!J22-absmak!J7-dammak!J7)</f>
        <v/>
      </c>
      <c r="K22" s="1" t="str">
        <f>IF(oran9!K22-absmak!K7-dammak!K7&gt;=0,"",oran9!K22-absmak!K7-dammak!K7)</f>
        <v/>
      </c>
      <c r="L22" s="1" t="str">
        <f>IF(oran9!L22-absmak!L7-dammak!L7&gt;=0,"",oran9!L22-absmak!L7-dammak!L7)</f>
        <v/>
      </c>
      <c r="M22" s="1" t="str">
        <f>IF(oran9!M22-absmak!M7-dammak!M7&gt;=0,"",oran9!M22-absmak!M7-dammak!M7)</f>
        <v/>
      </c>
    </row>
    <row r="23" spans="1:13" ht="15" x14ac:dyDescent="0.25">
      <c r="A23" s="5">
        <v>1942</v>
      </c>
      <c r="B23" s="1" t="str">
        <f>IF(oran9!B23-absmak!B8-dammak!B8&gt;=0,"",oran9!B23-absmak!B8-dammak!B8)</f>
        <v/>
      </c>
      <c r="C23" s="1" t="str">
        <f>IF(oran9!C23-absmak!C8-dammak!C8&gt;=0,"",oran9!C23-absmak!C8-dammak!C8)</f>
        <v/>
      </c>
      <c r="D23" s="1" t="str">
        <f>IF(oran9!D23-absmak!D8-dammak!D8&gt;=0,"",oran9!D23-absmak!D8-dammak!D8)</f>
        <v/>
      </c>
      <c r="E23" s="1" t="str">
        <f>IF(oran9!E23-absmak!E8-dammak!E8&gt;=0,"",oran9!E23-absmak!E8-dammak!E8)</f>
        <v/>
      </c>
      <c r="F23" s="1" t="str">
        <f>IF(oran9!F23-absmak!F8-dammak!F8&gt;=0,"",oran9!F23-absmak!F8-dammak!F8)</f>
        <v/>
      </c>
      <c r="G23" s="1" t="str">
        <f>IF(oran9!G23-absmak!G8-dammak!G8&gt;=0,"",oran9!G23-absmak!G8-dammak!G8)</f>
        <v/>
      </c>
      <c r="H23" s="1" t="str">
        <f>IF(oran9!H23-absmak!H8-dammak!H8&gt;=0,"",oran9!H23-absmak!H8-dammak!H8)</f>
        <v/>
      </c>
      <c r="I23" s="1" t="str">
        <f>IF(oran9!I23-absmak!I8-dammak!I8&gt;=0,"",oran9!I23-absmak!I8-dammak!I8)</f>
        <v/>
      </c>
      <c r="J23" s="1" t="str">
        <f>IF(oran9!J23-absmak!J8-dammak!J8&gt;=0,"",oran9!J23-absmak!J8-dammak!J8)</f>
        <v/>
      </c>
      <c r="K23" s="1">
        <f>IF(oran9!K23-absmak!K8-dammak!K8&gt;=0,"",oran9!K23-absmak!K8-dammak!K8)</f>
        <v>-10.42</v>
      </c>
      <c r="L23" s="1">
        <f>IF(oran9!L23-absmak!L8-dammak!L8&gt;=0,"",oran9!L23-absmak!L8-dammak!L8)</f>
        <v>-27.55</v>
      </c>
      <c r="M23" s="1" t="str">
        <f>IF(oran9!M23-absmak!M8-dammak!M8&gt;=0,"",oran9!M23-absmak!M8-dammak!M8)</f>
        <v/>
      </c>
    </row>
    <row r="24" spans="1:13" x14ac:dyDescent="0.3">
      <c r="A24" s="5">
        <v>1943</v>
      </c>
      <c r="B24" s="1" t="str">
        <f>IF(oran9!B24-absmak!B9-dammak!B9&gt;=0,"",oran9!B24-absmak!B9-dammak!B9)</f>
        <v/>
      </c>
      <c r="C24" s="1" t="str">
        <f>IF(oran9!C24-absmak!C9-dammak!C9&gt;=0,"",oran9!C24-absmak!C9-dammak!C9)</f>
        <v/>
      </c>
      <c r="D24" s="1" t="str">
        <f>IF(oran9!D24-absmak!D9-dammak!D9&gt;=0,"",oran9!D24-absmak!D9-dammak!D9)</f>
        <v/>
      </c>
      <c r="E24" s="1" t="str">
        <f>IF(oran9!E24-absmak!E9-dammak!E9&gt;=0,"",oran9!E24-absmak!E9-dammak!E9)</f>
        <v/>
      </c>
      <c r="F24" s="1" t="str">
        <f>IF(oran9!F24-absmak!F9-dammak!F9&gt;=0,"",oran9!F24-absmak!F9-dammak!F9)</f>
        <v/>
      </c>
      <c r="G24" s="1" t="str">
        <f>IF(oran9!G24-absmak!G9-dammak!G9&gt;=0,"",oran9!G24-absmak!G9-dammak!G9)</f>
        <v/>
      </c>
      <c r="H24" s="1" t="str">
        <f>IF(oran9!H24-absmak!H9-dammak!H9&gt;=0,"",oran9!H24-absmak!H9-dammak!H9)</f>
        <v/>
      </c>
      <c r="I24" s="1" t="str">
        <f>IF(oran9!I24-absmak!I9-dammak!I9&gt;=0,"",oran9!I24-absmak!I9-dammak!I9)</f>
        <v/>
      </c>
      <c r="J24" s="1">
        <f>IF(oran9!J24-absmak!J9-dammak!J9&gt;=0,"",oran9!J24-absmak!J9-dammak!J9)</f>
        <v>-17.8</v>
      </c>
      <c r="K24" s="1" t="str">
        <f>IF(oran9!K24-absmak!K9-dammak!K9&gt;=0,"",oran9!K24-absmak!K9-dammak!K9)</f>
        <v/>
      </c>
      <c r="L24" s="1" t="str">
        <f>IF(oran9!L24-absmak!L9-dammak!L9&gt;=0,"",oran9!L24-absmak!L9-dammak!L9)</f>
        <v/>
      </c>
      <c r="M24" s="1" t="str">
        <f>IF(oran9!M24-absmak!M9-dammak!M9&gt;=0,"",oran9!M24-absmak!M9-dammak!M9)</f>
        <v/>
      </c>
    </row>
    <row r="25" spans="1:13" x14ac:dyDescent="0.3">
      <c r="A25" s="5">
        <v>1944</v>
      </c>
      <c r="B25" s="1" t="str">
        <f>IF(oran9!B25-absmak!B10-dammak!B10&gt;=0,"",oran9!B25-absmak!B10-dammak!B10)</f>
        <v/>
      </c>
      <c r="C25" s="1" t="str">
        <f>IF(oran9!C25-absmak!C10-dammak!C10&gt;=0,"",oran9!C25-absmak!C10-dammak!C10)</f>
        <v/>
      </c>
      <c r="D25" s="1" t="str">
        <f>IF(oran9!D25-absmak!D10-dammak!D10&gt;=0,"",oran9!D25-absmak!D10-dammak!D10)</f>
        <v/>
      </c>
      <c r="E25" s="1" t="str">
        <f>IF(oran9!E25-absmak!E10-dammak!E10&gt;=0,"",oran9!E25-absmak!E10-dammak!E10)</f>
        <v/>
      </c>
      <c r="F25" s="1">
        <f>IF(oran9!F25-absmak!F10-dammak!F10&gt;=0,"",oran9!F25-absmak!F10-dammak!F10)</f>
        <v>-1.8099999999999987</v>
      </c>
      <c r="G25" s="1" t="str">
        <f>IF(oran9!G25-absmak!G10-dammak!G10&gt;=0,"",oran9!G25-absmak!G10-dammak!G10)</f>
        <v/>
      </c>
      <c r="H25" s="1" t="str">
        <f>IF(oran9!H25-absmak!H10-dammak!H10&gt;=0,"",oran9!H25-absmak!H10-dammak!H10)</f>
        <v/>
      </c>
      <c r="I25" s="1" t="str">
        <f>IF(oran9!I25-absmak!I10-dammak!I10&gt;=0,"",oran9!I25-absmak!I10-dammak!I10)</f>
        <v/>
      </c>
      <c r="J25" s="1" t="str">
        <f>IF(oran9!J25-absmak!J10-dammak!J10&gt;=0,"",oran9!J25-absmak!J10-dammak!J10)</f>
        <v/>
      </c>
      <c r="K25" s="1" t="str">
        <f>IF(oran9!K25-absmak!K10-dammak!K10&gt;=0,"",oran9!K25-absmak!K10-dammak!K10)</f>
        <v/>
      </c>
      <c r="L25" s="1" t="str">
        <f>IF(oran9!L25-absmak!L10-dammak!L10&gt;=0,"",oran9!L25-absmak!L10-dammak!L10)</f>
        <v/>
      </c>
      <c r="M25" s="1" t="str">
        <f>IF(oran9!M25-absmak!M10-dammak!M10&gt;=0,"",oran9!M25-absmak!M10-dammak!M10)</f>
        <v/>
      </c>
    </row>
    <row r="26" spans="1:13" x14ac:dyDescent="0.3">
      <c r="A26" s="5">
        <v>1945</v>
      </c>
      <c r="B26" s="1">
        <f>IF(oran9!B26-absmak!B11-dammak!B11&gt;=0,"",oran9!B26-absmak!B11-dammak!B11)</f>
        <v>-2.34</v>
      </c>
      <c r="C26" s="1">
        <f>IF(oran9!C26-absmak!C11-dammak!C11&gt;=0,"",oran9!C26-absmak!C11-dammak!C11)</f>
        <v>-9.370000000000001</v>
      </c>
      <c r="D26" s="1">
        <f>IF(oran9!D26-absmak!D11-dammak!D11&gt;=0,"",oran9!D26-absmak!D11-dammak!D11)</f>
        <v>-3.1199999999999992</v>
      </c>
      <c r="E26" s="1" t="str">
        <f>IF(oran9!E26-absmak!E11-dammak!E11&gt;=0,"",oran9!E26-absmak!E11-dammak!E11)</f>
        <v/>
      </c>
      <c r="F26" s="1" t="str">
        <f>IF(oran9!F26-absmak!F11-dammak!F11&gt;=0,"",oran9!F26-absmak!F11-dammak!F11)</f>
        <v/>
      </c>
      <c r="G26" s="1" t="str">
        <f>IF(oran9!G26-absmak!G11-dammak!G11&gt;=0,"",oran9!G26-absmak!G11-dammak!G11)</f>
        <v/>
      </c>
      <c r="H26" s="1" t="str">
        <f>IF(oran9!H26-absmak!H11-dammak!H11&gt;=0,"",oran9!H26-absmak!H11-dammak!H11)</f>
        <v/>
      </c>
      <c r="I26" s="1" t="str">
        <f>IF(oran9!I26-absmak!I11-dammak!I11&gt;=0,"",oran9!I26-absmak!I11-dammak!I11)</f>
        <v/>
      </c>
      <c r="J26" s="1" t="str">
        <f>IF(oran9!J26-absmak!J11-dammak!J11&gt;=0,"",oran9!J26-absmak!J11-dammak!J11)</f>
        <v/>
      </c>
      <c r="K26" s="1" t="str">
        <f>IF(oran9!K26-absmak!K11-dammak!K11&gt;=0,"",oran9!K26-absmak!K11-dammak!K11)</f>
        <v/>
      </c>
      <c r="L26" s="1" t="str">
        <f>IF(oran9!L26-absmak!L11-dammak!L11&gt;=0,"",oran9!L26-absmak!L11-dammak!L11)</f>
        <v/>
      </c>
      <c r="M26" s="1" t="str">
        <f>IF(oran9!M26-absmak!M11-dammak!M11&gt;=0,"",oran9!M26-absmak!M11-dammak!M11)</f>
        <v/>
      </c>
    </row>
    <row r="27" spans="1:13" x14ac:dyDescent="0.3">
      <c r="A27" s="5">
        <v>1946</v>
      </c>
      <c r="B27" s="1" t="str">
        <f>IF(oran9!B27-absmak!B12-dammak!B12&gt;=0,"",oran9!B27-absmak!B12-dammak!B12)</f>
        <v/>
      </c>
      <c r="C27" s="1" t="str">
        <f>IF(oran9!C27-absmak!C12-dammak!C12&gt;=0,"",oran9!C27-absmak!C12-dammak!C12)</f>
        <v/>
      </c>
      <c r="D27" s="1">
        <f>IF(oran9!D27-absmak!D12-dammak!D12&gt;=0,"",oran9!D27-absmak!D12-dammak!D12)</f>
        <v>-10.11</v>
      </c>
      <c r="E27" s="1">
        <f>IF(oran9!E27-absmak!E12-dammak!E12&gt;=0,"",oran9!E27-absmak!E12-dammak!E12)</f>
        <v>-6.0699999999999994</v>
      </c>
      <c r="F27" s="1" t="str">
        <f>IF(oran9!F27-absmak!F12-dammak!F12&gt;=0,"",oran9!F27-absmak!F12-dammak!F12)</f>
        <v/>
      </c>
      <c r="G27" s="1" t="str">
        <f>IF(oran9!G27-absmak!G12-dammak!G12&gt;=0,"",oran9!G27-absmak!G12-dammak!G12)</f>
        <v/>
      </c>
      <c r="H27" s="1" t="str">
        <f>IF(oran9!H27-absmak!H12-dammak!H12&gt;=0,"",oran9!H27-absmak!H12-dammak!H12)</f>
        <v/>
      </c>
      <c r="I27" s="1" t="str">
        <f>IF(oran9!I27-absmak!I12-dammak!I12&gt;=0,"",oran9!I27-absmak!I12-dammak!I12)</f>
        <v/>
      </c>
      <c r="J27" s="1" t="str">
        <f>IF(oran9!J27-absmak!J12-dammak!J12&gt;=0,"",oran9!J27-absmak!J12-dammak!J12)</f>
        <v/>
      </c>
      <c r="K27" s="1" t="str">
        <f>IF(oran9!K27-absmak!K12-dammak!K12&gt;=0,"",oran9!K27-absmak!K12-dammak!K12)</f>
        <v/>
      </c>
      <c r="L27" s="1" t="str">
        <f>IF(oran9!L27-absmak!L12-dammak!L12&gt;=0,"",oran9!L27-absmak!L12-dammak!L12)</f>
        <v/>
      </c>
      <c r="M27" s="1" t="str">
        <f>IF(oran9!M27-absmak!M12-dammak!M12&gt;=0,"",oran9!M27-absmak!M12-dammak!M12)</f>
        <v/>
      </c>
    </row>
    <row r="28" spans="1:13" x14ac:dyDescent="0.3">
      <c r="A28" s="5">
        <v>1947</v>
      </c>
      <c r="B28" s="1" t="str">
        <f>IF(oran9!B28-absmak!B13-dammak!B13&gt;=0,"",oran9!B28-absmak!B13-dammak!B13)</f>
        <v/>
      </c>
      <c r="C28" s="1" t="str">
        <f>IF(oran9!C28-absmak!C13-dammak!C13&gt;=0,"",oran9!C28-absmak!C13-dammak!C13)</f>
        <v/>
      </c>
      <c r="D28" s="1" t="str">
        <f>IF(oran9!D28-absmak!D13-dammak!D13&gt;=0,"",oran9!D28-absmak!D13-dammak!D13)</f>
        <v/>
      </c>
      <c r="E28" s="1" t="str">
        <f>IF(oran9!E28-absmak!E13-dammak!E13&gt;=0,"",oran9!E28-absmak!E13-dammak!E13)</f>
        <v/>
      </c>
      <c r="F28" s="1" t="str">
        <f>IF(oran9!F28-absmak!F13-dammak!F13&gt;=0,"",oran9!F28-absmak!F13-dammak!F13)</f>
        <v/>
      </c>
      <c r="G28" s="1" t="str">
        <f>IF(oran9!G28-absmak!G13-dammak!G13&gt;=0,"",oran9!G28-absmak!G13-dammak!G13)</f>
        <v/>
      </c>
      <c r="H28" s="1" t="str">
        <f>IF(oran9!H28-absmak!H13-dammak!H13&gt;=0,"",oran9!H28-absmak!H13-dammak!H13)</f>
        <v/>
      </c>
      <c r="I28" s="1" t="str">
        <f>IF(oran9!I28-absmak!I13-dammak!I13&gt;=0,"",oran9!I28-absmak!I13-dammak!I13)</f>
        <v/>
      </c>
      <c r="J28" s="1" t="str">
        <f>IF(oran9!J28-absmak!J13-dammak!J13&gt;=0,"",oran9!J28-absmak!J13-dammak!J13)</f>
        <v/>
      </c>
      <c r="K28" s="1" t="str">
        <f>IF(oran9!K28-absmak!K13-dammak!K13&gt;=0,"",oran9!K28-absmak!K13-dammak!K13)</f>
        <v/>
      </c>
      <c r="L28" s="1" t="str">
        <f>IF(oran9!L28-absmak!L13-dammak!L13&gt;=0,"",oran9!L28-absmak!L13-dammak!L13)</f>
        <v/>
      </c>
      <c r="M28" s="1" t="str">
        <f>IF(oran9!M28-absmak!M13-dammak!M13&gt;=0,"",oran9!M28-absmak!M13-dammak!M13)</f>
        <v/>
      </c>
    </row>
    <row r="29" spans="1:13" x14ac:dyDescent="0.3">
      <c r="A29" s="5">
        <v>1948</v>
      </c>
      <c r="B29" s="1" t="str">
        <f>IF(oran9!B29-absmak!B14-dammak!B14&gt;=0,"",oran9!B29-absmak!B14-dammak!B14)</f>
        <v/>
      </c>
      <c r="C29" s="1" t="str">
        <f>IF(oran9!C29-absmak!C14-dammak!C14&gt;=0,"",oran9!C29-absmak!C14-dammak!C14)</f>
        <v/>
      </c>
      <c r="D29" s="1" t="str">
        <f>IF(oran9!D29-absmak!D14-dammak!D14&gt;=0,"",oran9!D29-absmak!D14-dammak!D14)</f>
        <v/>
      </c>
      <c r="E29" s="1">
        <f>IF(oran9!E29-absmak!E14-dammak!E14&gt;=0,"",oran9!E29-absmak!E14-dammak!E14)</f>
        <v>-23.990000000000002</v>
      </c>
      <c r="F29" s="1">
        <f>IF(oran9!F29-absmak!F14-dammak!F14&gt;=0,"",oran9!F29-absmak!F14-dammak!F14)</f>
        <v>-25.020000000000003</v>
      </c>
      <c r="G29" s="1" t="str">
        <f>IF(oran9!G29-absmak!G14-dammak!G14&gt;=0,"",oran9!G29-absmak!G14-dammak!G14)</f>
        <v/>
      </c>
      <c r="H29" s="1" t="str">
        <f>IF(oran9!H29-absmak!H14-dammak!H14&gt;=0,"",oran9!H29-absmak!H14-dammak!H14)</f>
        <v/>
      </c>
      <c r="I29" s="1" t="str">
        <f>IF(oran9!I29-absmak!I14-dammak!I14&gt;=0,"",oran9!I29-absmak!I14-dammak!I14)</f>
        <v/>
      </c>
      <c r="J29" s="1" t="str">
        <f>IF(oran9!J29-absmak!J14-dammak!J14&gt;=0,"",oran9!J29-absmak!J14-dammak!J14)</f>
        <v/>
      </c>
      <c r="K29" s="1" t="str">
        <f>IF(oran9!K29-absmak!K14-dammak!K14&gt;=0,"",oran9!K29-absmak!K14-dammak!K14)</f>
        <v/>
      </c>
      <c r="L29" s="1" t="str">
        <f>IF(oran9!L29-absmak!L14-dammak!L14&gt;=0,"",oran9!L29-absmak!L14-dammak!L14)</f>
        <v/>
      </c>
      <c r="M29" s="1" t="str">
        <f>IF(oran9!M29-absmak!M14-dammak!M14&gt;=0,"",oran9!M29-absmak!M14-dammak!M14)</f>
        <v/>
      </c>
    </row>
    <row r="30" spans="1:13" x14ac:dyDescent="0.3">
      <c r="A30" s="5">
        <v>1949</v>
      </c>
      <c r="B30" s="1">
        <f>IF(oran9!B30-absmak!B15-dammak!B15&gt;=0,"",oran9!B30-absmak!B15-dammak!B15)</f>
        <v>-11.56</v>
      </c>
      <c r="C30" s="1" t="str">
        <f>IF(oran9!C30-absmak!C15-dammak!C15&gt;=0,"",oran9!C30-absmak!C15-dammak!C15)</f>
        <v/>
      </c>
      <c r="D30" s="1" t="str">
        <f>IF(oran9!D30-absmak!D15-dammak!D15&gt;=0,"",oran9!D30-absmak!D15-dammak!D15)</f>
        <v/>
      </c>
      <c r="E30" s="1" t="str">
        <f>IF(oran9!E30-absmak!E15-dammak!E15&gt;=0,"",oran9!E30-absmak!E15-dammak!E15)</f>
        <v/>
      </c>
      <c r="F30" s="1">
        <f>IF(oran9!F30-absmak!F15-dammak!F15&gt;=0,"",oran9!F30-absmak!F15-dammak!F15)</f>
        <v>-64.66</v>
      </c>
      <c r="G30" s="1" t="str">
        <f>IF(oran9!G30-absmak!G15-dammak!G15&gt;=0,"",oran9!G30-absmak!G15-dammak!G15)</f>
        <v/>
      </c>
      <c r="H30" s="1" t="str">
        <f>IF(oran9!H30-absmak!H15-dammak!H15&gt;=0,"",oran9!H30-absmak!H15-dammak!H15)</f>
        <v/>
      </c>
      <c r="I30" s="1" t="str">
        <f>IF(oran9!I30-absmak!I15-dammak!I15&gt;=0,"",oran9!I30-absmak!I15-dammak!I15)</f>
        <v/>
      </c>
      <c r="J30" s="1" t="str">
        <f>IF(oran9!J30-absmak!J15-dammak!J15&gt;=0,"",oran9!J30-absmak!J15-dammak!J15)</f>
        <v/>
      </c>
      <c r="K30" s="1" t="str">
        <f>IF(oran9!K30-absmak!K15-dammak!K15&gt;=0,"",oran9!K30-absmak!K15-dammak!K15)</f>
        <v/>
      </c>
      <c r="L30" s="1" t="str">
        <f>IF(oran9!L30-absmak!L15-dammak!L15&gt;=0,"",oran9!L30-absmak!L15-dammak!L15)</f>
        <v/>
      </c>
      <c r="M30" s="1" t="str">
        <f>IF(oran9!M30-absmak!M15-dammak!M15&gt;=0,"",oran9!M30-absmak!M15-dammak!M15)</f>
        <v/>
      </c>
    </row>
    <row r="31" spans="1:13" x14ac:dyDescent="0.3">
      <c r="A31" s="5">
        <v>1950</v>
      </c>
      <c r="B31" s="1" t="str">
        <f>IF(oran9!B31-absmak!B16-dammak!B16&gt;=0,"",oran9!B31-absmak!B16-dammak!B16)</f>
        <v/>
      </c>
      <c r="C31" s="1" t="str">
        <f>IF(oran9!C31-absmak!C16-dammak!C16&gt;=0,"",oran9!C31-absmak!C16-dammak!C16)</f>
        <v/>
      </c>
      <c r="D31" s="1" t="str">
        <f>IF(oran9!D31-absmak!D16-dammak!D16&gt;=0,"",oran9!D31-absmak!D16-dammak!D16)</f>
        <v/>
      </c>
      <c r="E31" s="1" t="str">
        <f>IF(oran9!E31-absmak!E16-dammak!E16&gt;=0,"",oran9!E31-absmak!E16-dammak!E16)</f>
        <v/>
      </c>
      <c r="F31" s="1" t="str">
        <f>IF(oran9!F31-absmak!F16-dammak!F16&gt;=0,"",oran9!F31-absmak!F16-dammak!F16)</f>
        <v/>
      </c>
      <c r="G31" s="1" t="str">
        <f>IF(oran9!G31-absmak!G16-dammak!G16&gt;=0,"",oran9!G31-absmak!G16-dammak!G16)</f>
        <v/>
      </c>
      <c r="H31" s="1" t="str">
        <f>IF(oran9!H31-absmak!H16-dammak!H16&gt;=0,"",oran9!H31-absmak!H16-dammak!H16)</f>
        <v/>
      </c>
      <c r="I31" s="1" t="str">
        <f>IF(oran9!I31-absmak!I16-dammak!I16&gt;=0,"",oran9!I31-absmak!I16-dammak!I16)</f>
        <v/>
      </c>
      <c r="J31" s="1" t="str">
        <f>IF(oran9!J31-absmak!J16-dammak!J16&gt;=0,"",oran9!J31-absmak!J16-dammak!J16)</f>
        <v/>
      </c>
      <c r="K31" s="1" t="str">
        <f>IF(oran9!K31-absmak!K16-dammak!K16&gt;=0,"",oran9!K31-absmak!K16-dammak!K16)</f>
        <v/>
      </c>
      <c r="L31" s="1" t="str">
        <f>IF(oran9!L31-absmak!L16-dammak!L16&gt;=0,"",oran9!L31-absmak!L16-dammak!L16)</f>
        <v/>
      </c>
      <c r="M31" s="1" t="str">
        <f>IF(oran9!M31-absmak!M16-dammak!M16&gt;=0,"",oran9!M31-absmak!M16-dammak!M16)</f>
        <v/>
      </c>
    </row>
    <row r="32" spans="1:13" x14ac:dyDescent="0.3">
      <c r="A32" s="5">
        <v>1951</v>
      </c>
      <c r="B32" s="1" t="str">
        <f>IF(oran9!B32-absmak!B17-dammak!B17&gt;=0,"",oran9!B32-absmak!B17-dammak!B17)</f>
        <v/>
      </c>
      <c r="C32" s="1" t="str">
        <f>IF(oran9!C32-absmak!C17-dammak!C17&gt;=0,"",oran9!C32-absmak!C17-dammak!C17)</f>
        <v/>
      </c>
      <c r="D32" s="1" t="str">
        <f>IF(oran9!D32-absmak!D17-dammak!D17&gt;=0,"",oran9!D32-absmak!D17-dammak!D17)</f>
        <v/>
      </c>
      <c r="E32" s="1" t="str">
        <f>IF(oran9!E32-absmak!E17-dammak!E17&gt;=0,"",oran9!E32-absmak!E17-dammak!E17)</f>
        <v/>
      </c>
      <c r="F32" s="1">
        <f>IF(oran9!F32-absmak!F17-dammak!F17&gt;=0,"",oran9!F32-absmak!F17-dammak!F17)</f>
        <v>-29.53</v>
      </c>
      <c r="G32" s="1">
        <f>IF(oran9!G32-absmak!G17-dammak!G17&gt;=0,"",oran9!G32-absmak!G17-dammak!G17)</f>
        <v>-10.420000000000005</v>
      </c>
      <c r="H32" s="1" t="str">
        <f>IF(oran9!H32-absmak!H17-dammak!H17&gt;=0,"",oran9!H32-absmak!H17-dammak!H17)</f>
        <v/>
      </c>
      <c r="I32" s="1" t="str">
        <f>IF(oran9!I32-absmak!I17-dammak!I17&gt;=0,"",oran9!I32-absmak!I17-dammak!I17)</f>
        <v/>
      </c>
      <c r="J32" s="1" t="str">
        <f>IF(oran9!J32-absmak!J17-dammak!J17&gt;=0,"",oran9!J32-absmak!J17-dammak!J17)</f>
        <v/>
      </c>
      <c r="K32" s="1" t="str">
        <f>IF(oran9!K32-absmak!K17-dammak!K17&gt;=0,"",oran9!K32-absmak!K17-dammak!K17)</f>
        <v/>
      </c>
      <c r="L32" s="1" t="str">
        <f>IF(oran9!L32-absmak!L17-dammak!L17&gt;=0,"",oran9!L32-absmak!L17-dammak!L17)</f>
        <v/>
      </c>
      <c r="M32" s="1" t="str">
        <f>IF(oran9!M32-absmak!M17-dammak!M17&gt;=0,"",oran9!M32-absmak!M17-dammak!M17)</f>
        <v/>
      </c>
    </row>
    <row r="33" spans="1:13" x14ac:dyDescent="0.3">
      <c r="A33" s="5">
        <v>1952</v>
      </c>
      <c r="B33" s="1" t="str">
        <f>IF(oran9!B33-absmak!B18-dammak!B18&gt;=0,"",oran9!B33-absmak!B18-dammak!B18)</f>
        <v/>
      </c>
      <c r="C33" s="1" t="str">
        <f>IF(oran9!C33-absmak!C18-dammak!C18&gt;=0,"",oran9!C33-absmak!C18-dammak!C18)</f>
        <v/>
      </c>
      <c r="D33" s="1" t="str">
        <f>IF(oran9!D33-absmak!D18-dammak!D18&gt;=0,"",oran9!D33-absmak!D18-dammak!D18)</f>
        <v/>
      </c>
      <c r="E33" s="1" t="str">
        <f>IF(oran9!E33-absmak!E18-dammak!E18&gt;=0,"",oran9!E33-absmak!E18-dammak!E18)</f>
        <v/>
      </c>
      <c r="F33" s="1" t="str">
        <f>IF(oran9!F33-absmak!F18-dammak!F18&gt;=0,"",oran9!F33-absmak!F18-dammak!F18)</f>
        <v/>
      </c>
      <c r="G33" s="1" t="str">
        <f>IF(oran9!G33-absmak!G18-dammak!G18&gt;=0,"",oran9!G33-absmak!G18-dammak!G18)</f>
        <v/>
      </c>
      <c r="H33" s="1" t="str">
        <f>IF(oran9!H33-absmak!H18-dammak!H18&gt;=0,"",oran9!H33-absmak!H18-dammak!H18)</f>
        <v/>
      </c>
      <c r="I33" s="1" t="str">
        <f>IF(oran9!I33-absmak!I18-dammak!I18&gt;=0,"",oran9!I33-absmak!I18-dammak!I18)</f>
        <v/>
      </c>
      <c r="J33" s="1" t="str">
        <f>IF(oran9!J33-absmak!J18-dammak!J18&gt;=0,"",oran9!J33-absmak!J18-dammak!J18)</f>
        <v/>
      </c>
      <c r="K33" s="1" t="str">
        <f>IF(oran9!K33-absmak!K18-dammak!K18&gt;=0,"",oran9!K33-absmak!K18-dammak!K18)</f>
        <v/>
      </c>
      <c r="L33" s="1" t="str">
        <f>IF(oran9!L33-absmak!L18-dammak!L18&gt;=0,"",oran9!L33-absmak!L18-dammak!L18)</f>
        <v/>
      </c>
      <c r="M33" s="1" t="str">
        <f>IF(oran9!M33-absmak!M18-dammak!M18&gt;=0,"",oran9!M33-absmak!M18-dammak!M18)</f>
        <v/>
      </c>
    </row>
    <row r="34" spans="1:13" x14ac:dyDescent="0.3">
      <c r="A34" s="5">
        <v>1953</v>
      </c>
      <c r="B34" s="1" t="str">
        <f>IF(oran9!B34-absmak!B19-dammak!B19&gt;=0,"",oran9!B34-absmak!B19-dammak!B19)</f>
        <v/>
      </c>
      <c r="C34" s="1" t="str">
        <f>IF(oran9!C34-absmak!C19-dammak!C19&gt;=0,"",oran9!C34-absmak!C19-dammak!C19)</f>
        <v/>
      </c>
      <c r="D34" s="1">
        <f>IF(oran9!D34-absmak!D19-dammak!D19&gt;=0,"",oran9!D34-absmak!D19-dammak!D19)</f>
        <v>-11.36</v>
      </c>
      <c r="E34" s="1" t="str">
        <f>IF(oran9!E34-absmak!E19-dammak!E19&gt;=0,"",oran9!E34-absmak!E19-dammak!E19)</f>
        <v/>
      </c>
      <c r="F34" s="1" t="str">
        <f>IF(oran9!F34-absmak!F19-dammak!F19&gt;=0,"",oran9!F34-absmak!F19-dammak!F19)</f>
        <v/>
      </c>
      <c r="G34" s="1" t="str">
        <f>IF(oran9!G34-absmak!G19-dammak!G19&gt;=0,"",oran9!G34-absmak!G19-dammak!G19)</f>
        <v/>
      </c>
      <c r="H34" s="1" t="str">
        <f>IF(oran9!H34-absmak!H19-dammak!H19&gt;=0,"",oran9!H34-absmak!H19-dammak!H19)</f>
        <v/>
      </c>
      <c r="I34" s="1" t="str">
        <f>IF(oran9!I34-absmak!I19-dammak!I19&gt;=0,"",oran9!I34-absmak!I19-dammak!I19)</f>
        <v/>
      </c>
      <c r="J34" s="1" t="str">
        <f>IF(oran9!J34-absmak!J19-dammak!J19&gt;=0,"",oran9!J34-absmak!J19-dammak!J19)</f>
        <v/>
      </c>
      <c r="K34" s="1" t="str">
        <f>IF(oran9!K34-absmak!K19-dammak!K19&gt;=0,"",oran9!K34-absmak!K19-dammak!K19)</f>
        <v/>
      </c>
      <c r="L34" s="1" t="str">
        <f>IF(oran9!L34-absmak!L19-dammak!L19&gt;=0,"",oran9!L34-absmak!L19-dammak!L19)</f>
        <v/>
      </c>
      <c r="M34" s="1" t="str">
        <f>IF(oran9!M34-absmak!M19-dammak!M19&gt;=0,"",oran9!M34-absmak!M19-dammak!M19)</f>
        <v/>
      </c>
    </row>
    <row r="35" spans="1:13" x14ac:dyDescent="0.3">
      <c r="A35" s="5">
        <v>1954</v>
      </c>
      <c r="B35" s="1" t="str">
        <f>IF(oran9!B35-absmak!B20-dammak!B20&gt;=0,"",oran9!B35-absmak!B20-dammak!B20)</f>
        <v/>
      </c>
      <c r="C35" s="1">
        <f>IF(oran9!C35-absmak!C20-dammak!C20&gt;=0,"",oran9!C35-absmak!C20-dammak!C20)</f>
        <v>-3.98</v>
      </c>
      <c r="D35" s="1" t="str">
        <f>IF(oran9!D35-absmak!D20-dammak!D20&gt;=0,"",oran9!D35-absmak!D20-dammak!D20)</f>
        <v/>
      </c>
      <c r="E35" s="1" t="str">
        <f>IF(oran9!E35-absmak!E20-dammak!E20&gt;=0,"",oran9!E35-absmak!E20-dammak!E20)</f>
        <v/>
      </c>
      <c r="F35" s="1" t="str">
        <f>IF(oran9!F35-absmak!F20-dammak!F20&gt;=0,"",oran9!F35-absmak!F20-dammak!F20)</f>
        <v/>
      </c>
      <c r="G35" s="1" t="str">
        <f>IF(oran9!G35-absmak!G20-dammak!G20&gt;=0,"",oran9!G35-absmak!G20-dammak!G20)</f>
        <v/>
      </c>
      <c r="H35" s="1" t="str">
        <f>IF(oran9!H35-absmak!H20-dammak!H20&gt;=0,"",oran9!H35-absmak!H20-dammak!H20)</f>
        <v/>
      </c>
      <c r="I35" s="1" t="str">
        <f>IF(oran9!I35-absmak!I20-dammak!I20&gt;=0,"",oran9!I35-absmak!I20-dammak!I20)</f>
        <v/>
      </c>
      <c r="J35" s="1" t="str">
        <f>IF(oran9!J35-absmak!J20-dammak!J20&gt;=0,"",oran9!J35-absmak!J20-dammak!J20)</f>
        <v/>
      </c>
      <c r="K35" s="1" t="str">
        <f>IF(oran9!K35-absmak!K20-dammak!K20&gt;=0,"",oran9!K35-absmak!K20-dammak!K20)</f>
        <v/>
      </c>
      <c r="L35" s="1" t="str">
        <f>IF(oran9!L35-absmak!L20-dammak!L20&gt;=0,"",oran9!L35-absmak!L20-dammak!L20)</f>
        <v/>
      </c>
      <c r="M35" s="1" t="str">
        <f>IF(oran9!M35-absmak!M20-dammak!M20&gt;=0,"",oran9!M35-absmak!M20-dammak!M20)</f>
        <v/>
      </c>
    </row>
    <row r="36" spans="1:13" x14ac:dyDescent="0.3">
      <c r="A36" s="5">
        <v>1955</v>
      </c>
      <c r="B36" s="1" t="str">
        <f>IF(oran9!B36-absmak!B21-dammak!B21&gt;=0,"",oran9!B36-absmak!B21-dammak!B21)</f>
        <v/>
      </c>
      <c r="C36" s="1" t="str">
        <f>IF(oran9!C36-absmak!C21-dammak!C21&gt;=0,"",oran9!C36-absmak!C21-dammak!C21)</f>
        <v/>
      </c>
      <c r="D36" s="1" t="str">
        <f>IF(oran9!D36-absmak!D21-dammak!D21&gt;=0,"",oran9!D36-absmak!D21-dammak!D21)</f>
        <v/>
      </c>
      <c r="E36" s="1" t="str">
        <f>IF(oran9!E36-absmak!E21-dammak!E21&gt;=0,"",oran9!E36-absmak!E21-dammak!E21)</f>
        <v/>
      </c>
      <c r="F36" s="1" t="str">
        <f>IF(oran9!F36-absmak!F21-dammak!F21&gt;=0,"",oran9!F36-absmak!F21-dammak!F21)</f>
        <v/>
      </c>
      <c r="G36" s="1" t="str">
        <f>IF(oran9!G36-absmak!G21-dammak!G21&gt;=0,"",oran9!G36-absmak!G21-dammak!G21)</f>
        <v/>
      </c>
      <c r="H36" s="1" t="str">
        <f>IF(oran9!H36-absmak!H21-dammak!H21&gt;=0,"",oran9!H36-absmak!H21-dammak!H21)</f>
        <v/>
      </c>
      <c r="I36" s="1" t="str">
        <f>IF(oran9!I36-absmak!I21-dammak!I21&gt;=0,"",oran9!I36-absmak!I21-dammak!I21)</f>
        <v/>
      </c>
      <c r="J36" s="1" t="str">
        <f>IF(oran9!J36-absmak!J21-dammak!J21&gt;=0,"",oran9!J36-absmak!J21-dammak!J21)</f>
        <v/>
      </c>
      <c r="K36" s="1" t="str">
        <f>IF(oran9!K36-absmak!K21-dammak!K21&gt;=0,"",oran9!K36-absmak!K21-dammak!K21)</f>
        <v/>
      </c>
      <c r="L36" s="1" t="str">
        <f>IF(oran9!L36-absmak!L21-dammak!L21&gt;=0,"",oran9!L36-absmak!L21-dammak!L21)</f>
        <v/>
      </c>
      <c r="M36" s="1" t="str">
        <f>IF(oran9!M36-absmak!M21-dammak!M21&gt;=0,"",oran9!M36-absmak!M21-dammak!M21)</f>
        <v/>
      </c>
    </row>
    <row r="37" spans="1:13" x14ac:dyDescent="0.3">
      <c r="A37" s="5">
        <v>1956</v>
      </c>
      <c r="B37" s="1">
        <f>IF(oran9!B37-absmak!B22-dammak!B22&gt;=0,"",oran9!B37-absmak!B22-dammak!B22)</f>
        <v>-28.17</v>
      </c>
      <c r="C37" s="1" t="str">
        <f>IF(oran9!C37-absmak!C22-dammak!C22&gt;=0,"",oran9!C37-absmak!C22-dammak!C22)</f>
        <v/>
      </c>
      <c r="D37" s="1" t="str">
        <f>IF(oran9!D37-absmak!D22-dammak!D22&gt;=0,"",oran9!D37-absmak!D22-dammak!D22)</f>
        <v/>
      </c>
      <c r="E37" s="1" t="str">
        <f>IF(oran9!E37-absmak!E22-dammak!E22&gt;=0,"",oran9!E37-absmak!E22-dammak!E22)</f>
        <v/>
      </c>
      <c r="F37" s="1" t="str">
        <f>IF(oran9!F37-absmak!F22-dammak!F22&gt;=0,"",oran9!F37-absmak!F22-dammak!F22)</f>
        <v/>
      </c>
      <c r="G37" s="1" t="str">
        <f>IF(oran9!G37-absmak!G22-dammak!G22&gt;=0,"",oran9!G37-absmak!G22-dammak!G22)</f>
        <v/>
      </c>
      <c r="H37" s="1" t="str">
        <f>IF(oran9!H37-absmak!H22-dammak!H22&gt;=0,"",oran9!H37-absmak!H22-dammak!H22)</f>
        <v/>
      </c>
      <c r="I37" s="1" t="str">
        <f>IF(oran9!I37-absmak!I22-dammak!I22&gt;=0,"",oran9!I37-absmak!I22-dammak!I22)</f>
        <v/>
      </c>
      <c r="J37" s="1" t="str">
        <f>IF(oran9!J37-absmak!J22-dammak!J22&gt;=0,"",oran9!J37-absmak!J22-dammak!J22)</f>
        <v/>
      </c>
      <c r="K37" s="1" t="str">
        <f>IF(oran9!K37-absmak!K22-dammak!K22&gt;=0,"",oran9!K37-absmak!K22-dammak!K22)</f>
        <v/>
      </c>
      <c r="L37" s="1" t="str">
        <f>IF(oran9!L37-absmak!L22-dammak!L22&gt;=0,"",oran9!L37-absmak!L22-dammak!L22)</f>
        <v/>
      </c>
      <c r="M37" s="1" t="str">
        <f>IF(oran9!M37-absmak!M22-dammak!M22&gt;=0,"",oran9!M37-absmak!M22-dammak!M22)</f>
        <v/>
      </c>
    </row>
    <row r="38" spans="1:13" x14ac:dyDescent="0.3">
      <c r="A38" s="5">
        <v>1957</v>
      </c>
      <c r="B38" s="1" t="str">
        <f>IF(oran9!B38-absmak!B23-dammak!B23&gt;=0,"",oran9!B38-absmak!B23-dammak!B23)</f>
        <v/>
      </c>
      <c r="C38" s="1" t="str">
        <f>IF(oran9!C38-absmak!C23-dammak!C23&gt;=0,"",oran9!C38-absmak!C23-dammak!C23)</f>
        <v/>
      </c>
      <c r="D38" s="1" t="str">
        <f>IF(oran9!D38-absmak!D23-dammak!D23&gt;=0,"",oran9!D38-absmak!D23-dammak!D23)</f>
        <v/>
      </c>
      <c r="E38" s="1" t="str">
        <f>IF(oran9!E38-absmak!E23-dammak!E23&gt;=0,"",oran9!E38-absmak!E23-dammak!E23)</f>
        <v/>
      </c>
      <c r="F38" s="1" t="str">
        <f>IF(oran9!F38-absmak!F23-dammak!F23&gt;=0,"",oran9!F38-absmak!F23-dammak!F23)</f>
        <v/>
      </c>
      <c r="G38" s="1" t="str">
        <f>IF(oran9!G38-absmak!G23-dammak!G23&gt;=0,"",oran9!G38-absmak!G23-dammak!G23)</f>
        <v/>
      </c>
      <c r="H38" s="1" t="str">
        <f>IF(oran9!H38-absmak!H23-dammak!H23&gt;=0,"",oran9!H38-absmak!H23-dammak!H23)</f>
        <v/>
      </c>
      <c r="I38" s="1" t="str">
        <f>IF(oran9!I38-absmak!I23-dammak!I23&gt;=0,"",oran9!I38-absmak!I23-dammak!I23)</f>
        <v/>
      </c>
      <c r="J38" s="1" t="str">
        <f>IF(oran9!J38-absmak!J23-dammak!J23&gt;=0,"",oran9!J38-absmak!J23-dammak!J23)</f>
        <v/>
      </c>
      <c r="K38" s="1" t="str">
        <f>IF(oran9!K38-absmak!K23-dammak!K23&gt;=0,"",oran9!K38-absmak!K23-dammak!K23)</f>
        <v/>
      </c>
      <c r="L38" s="1" t="str">
        <f>IF(oran9!L38-absmak!L23-dammak!L23&gt;=0,"",oran9!L38-absmak!L23-dammak!L23)</f>
        <v/>
      </c>
      <c r="M38" s="1">
        <f>IF(oran9!M38-absmak!M23-dammak!M23&gt;=0,"",oran9!M38-absmak!M23-dammak!M23)</f>
        <v>-5.26</v>
      </c>
    </row>
    <row r="39" spans="1:13" x14ac:dyDescent="0.3">
      <c r="A39" s="5">
        <v>1958</v>
      </c>
      <c r="B39" s="1">
        <f>IF(oran9!B39-absmak!B24-dammak!B24&gt;=0,"",oran9!B39-absmak!B24-dammak!B24)</f>
        <v>-7.16</v>
      </c>
      <c r="C39" s="1" t="str">
        <f>IF(oran9!C39-absmak!C24-dammak!C24&gt;=0,"",oran9!C39-absmak!C24-dammak!C24)</f>
        <v/>
      </c>
      <c r="D39" s="1" t="str">
        <f>IF(oran9!D39-absmak!D24-dammak!D24&gt;=0,"",oran9!D39-absmak!D24-dammak!D24)</f>
        <v/>
      </c>
      <c r="E39" s="1" t="str">
        <f>IF(oran9!E39-absmak!E24-dammak!E24&gt;=0,"",oran9!E39-absmak!E24-dammak!E24)</f>
        <v/>
      </c>
      <c r="F39" s="1" t="str">
        <f>IF(oran9!F39-absmak!F24-dammak!F24&gt;=0,"",oran9!F39-absmak!F24-dammak!F24)</f>
        <v/>
      </c>
      <c r="G39" s="1" t="str">
        <f>IF(oran9!G39-absmak!G24-dammak!G24&gt;=0,"",oran9!G39-absmak!G24-dammak!G24)</f>
        <v/>
      </c>
      <c r="H39" s="1" t="str">
        <f>IF(oran9!H39-absmak!H24-dammak!H24&gt;=0,"",oran9!H39-absmak!H24-dammak!H24)</f>
        <v/>
      </c>
      <c r="I39" s="1" t="str">
        <f>IF(oran9!I39-absmak!I24-dammak!I24&gt;=0,"",oran9!I39-absmak!I24-dammak!I24)</f>
        <v/>
      </c>
      <c r="J39" s="1" t="str">
        <f>IF(oran9!J39-absmak!J24-dammak!J24&gt;=0,"",oran9!J39-absmak!J24-dammak!J24)</f>
        <v/>
      </c>
      <c r="K39" s="1" t="str">
        <f>IF(oran9!K39-absmak!K24-dammak!K24&gt;=0,"",oran9!K39-absmak!K24-dammak!K24)</f>
        <v/>
      </c>
      <c r="L39" s="1" t="str">
        <f>IF(oran9!L39-absmak!L24-dammak!L24&gt;=0,"",oran9!L39-absmak!L24-dammak!L24)</f>
        <v/>
      </c>
      <c r="M39" s="1" t="str">
        <f>IF(oran9!M39-absmak!M24-dammak!M24&gt;=0,"",oran9!M39-absmak!M24-dammak!M24)</f>
        <v/>
      </c>
    </row>
    <row r="40" spans="1:13" x14ac:dyDescent="0.3">
      <c r="A40" s="5">
        <v>1959</v>
      </c>
      <c r="B40" s="1">
        <f>IF(oran9!B40-absmak!B25-dammak!B25&gt;=0,"",oran9!B40-absmak!B25-dammak!B25)</f>
        <v>-10.620000000000001</v>
      </c>
      <c r="C40" s="1" t="str">
        <f>IF(oran9!C40-absmak!C25-dammak!C25&gt;=0,"",oran9!C40-absmak!C25-dammak!C25)</f>
        <v/>
      </c>
      <c r="D40" s="1" t="str">
        <f>IF(oran9!D40-absmak!D25-dammak!D25&gt;=0,"",oran9!D40-absmak!D25-dammak!D25)</f>
        <v/>
      </c>
      <c r="E40" s="1" t="str">
        <f>IF(oran9!E40-absmak!E25-dammak!E25&gt;=0,"",oran9!E40-absmak!E25-dammak!E25)</f>
        <v/>
      </c>
      <c r="F40" s="1" t="str">
        <f>IF(oran9!F40-absmak!F25-dammak!F25&gt;=0,"",oran9!F40-absmak!F25-dammak!F25)</f>
        <v/>
      </c>
      <c r="G40" s="1" t="str">
        <f>IF(oran9!G40-absmak!G25-dammak!G25&gt;=0,"",oran9!G40-absmak!G25-dammak!G25)</f>
        <v/>
      </c>
      <c r="H40" s="1" t="str">
        <f>IF(oran9!H40-absmak!H25-dammak!H25&gt;=0,"",oran9!H40-absmak!H25-dammak!H25)</f>
        <v/>
      </c>
      <c r="I40" s="1" t="str">
        <f>IF(oran9!I40-absmak!I25-dammak!I25&gt;=0,"",oran9!I40-absmak!I25-dammak!I25)</f>
        <v/>
      </c>
      <c r="J40" s="1" t="str">
        <f>IF(oran9!J40-absmak!J25-dammak!J25&gt;=0,"",oran9!J40-absmak!J25-dammak!J25)</f>
        <v/>
      </c>
      <c r="K40" s="1" t="str">
        <f>IF(oran9!K40-absmak!K25-dammak!K25&gt;=0,"",oran9!K40-absmak!K25-dammak!K25)</f>
        <v/>
      </c>
      <c r="L40" s="1" t="str">
        <f>IF(oran9!L40-absmak!L25-dammak!L25&gt;=0,"",oran9!L40-absmak!L25-dammak!L25)</f>
        <v/>
      </c>
      <c r="M40" s="1" t="str">
        <f>IF(oran9!M40-absmak!M25-dammak!M25&gt;=0,"",oran9!M40-absmak!M25-dammak!M25)</f>
        <v/>
      </c>
    </row>
    <row r="41" spans="1:13" x14ac:dyDescent="0.3">
      <c r="A41" s="5">
        <v>1960</v>
      </c>
      <c r="B41" s="1" t="str">
        <f>IF(oran9!B41-absmak!B26-dammak!B26&gt;=0,"",oran9!B41-absmak!B26-dammak!B26)</f>
        <v/>
      </c>
      <c r="C41" s="1" t="str">
        <f>IF(oran9!C41-absmak!C26-dammak!C26&gt;=0,"",oran9!C41-absmak!C26-dammak!C26)</f>
        <v/>
      </c>
      <c r="D41" s="1" t="str">
        <f>IF(oran9!D41-absmak!D26-dammak!D26&gt;=0,"",oran9!D41-absmak!D26-dammak!D26)</f>
        <v/>
      </c>
      <c r="E41" s="1" t="str">
        <f>IF(oran9!E41-absmak!E26-dammak!E26&gt;=0,"",oran9!E41-absmak!E26-dammak!E26)</f>
        <v/>
      </c>
      <c r="F41" s="1" t="str">
        <f>IF(oran9!F41-absmak!F26-dammak!F26&gt;=0,"",oran9!F41-absmak!F26-dammak!F26)</f>
        <v/>
      </c>
      <c r="G41" s="1" t="str">
        <f>IF(oran9!G41-absmak!G26-dammak!G26&gt;=0,"",oran9!G41-absmak!G26-dammak!G26)</f>
        <v/>
      </c>
      <c r="H41" s="1" t="str">
        <f>IF(oran9!H41-absmak!H26-dammak!H26&gt;=0,"",oran9!H41-absmak!H26-dammak!H26)</f>
        <v/>
      </c>
      <c r="I41" s="1" t="str">
        <f>IF(oran9!I41-absmak!I26-dammak!I26&gt;=0,"",oran9!I41-absmak!I26-dammak!I26)</f>
        <v/>
      </c>
      <c r="J41" s="1" t="str">
        <f>IF(oran9!J41-absmak!J26-dammak!J26&gt;=0,"",oran9!J41-absmak!J26-dammak!J26)</f>
        <v/>
      </c>
      <c r="K41" s="1" t="str">
        <f>IF(oran9!K41-absmak!K26-dammak!K26&gt;=0,"",oran9!K41-absmak!K26-dammak!K26)</f>
        <v/>
      </c>
      <c r="L41" s="1" t="str">
        <f>IF(oran9!L41-absmak!L26-dammak!L26&gt;=0,"",oran9!L41-absmak!L26-dammak!L26)</f>
        <v/>
      </c>
      <c r="M41" s="1" t="str">
        <f>IF(oran9!M41-absmak!M26-dammak!M26&gt;=0,"",oran9!M41-absmak!M26-dammak!M26)</f>
        <v/>
      </c>
    </row>
    <row r="42" spans="1:13" x14ac:dyDescent="0.3">
      <c r="A42" s="5">
        <v>1961</v>
      </c>
      <c r="B42" s="1" t="str">
        <f>IF(oran9!B42-absmak!B27-dammak!B27&gt;=0,"",oran9!B42-absmak!B27-dammak!B27)</f>
        <v/>
      </c>
      <c r="C42" s="1">
        <f>IF(oran9!C42-absmak!C27-dammak!C27&gt;=0,"",oran9!C42-absmak!C27-dammak!C27)</f>
        <v>-18.820000000000007</v>
      </c>
      <c r="D42" s="1" t="str">
        <f>IF(oran9!D42-absmak!D27-dammak!D27&gt;=0,"",oran9!D42-absmak!D27-dammak!D27)</f>
        <v/>
      </c>
      <c r="E42" s="1" t="str">
        <f>IF(oran9!E42-absmak!E27-dammak!E27&gt;=0,"",oran9!E42-absmak!E27-dammak!E27)</f>
        <v/>
      </c>
      <c r="F42" s="1" t="str">
        <f>IF(oran9!F42-absmak!F27-dammak!F27&gt;=0,"",oran9!F42-absmak!F27-dammak!F27)</f>
        <v/>
      </c>
      <c r="G42" s="1" t="str">
        <f>IF(oran9!G42-absmak!G27-dammak!G27&gt;=0,"",oran9!G42-absmak!G27-dammak!G27)</f>
        <v/>
      </c>
      <c r="H42" s="1" t="str">
        <f>IF(oran9!H42-absmak!H27-dammak!H27&gt;=0,"",oran9!H42-absmak!H27-dammak!H27)</f>
        <v/>
      </c>
      <c r="I42" s="1" t="str">
        <f>IF(oran9!I42-absmak!I27-dammak!I27&gt;=0,"",oran9!I42-absmak!I27-dammak!I27)</f>
        <v/>
      </c>
      <c r="J42" s="1" t="str">
        <f>IF(oran9!J42-absmak!J27-dammak!J27&gt;=0,"",oran9!J42-absmak!J27-dammak!J27)</f>
        <v/>
      </c>
      <c r="K42" s="1" t="str">
        <f>IF(oran9!K42-absmak!K27-dammak!K27&gt;=0,"",oran9!K42-absmak!K27-dammak!K27)</f>
        <v/>
      </c>
      <c r="L42" s="1" t="str">
        <f>IF(oran9!L42-absmak!L27-dammak!L27&gt;=0,"",oran9!L42-absmak!L27-dammak!L27)</f>
        <v/>
      </c>
      <c r="M42" s="1" t="str">
        <f>IF(oran9!M42-absmak!M27-dammak!M27&gt;=0,"",oran9!M42-absmak!M27-dammak!M27)</f>
        <v/>
      </c>
    </row>
    <row r="43" spans="1:13" x14ac:dyDescent="0.3">
      <c r="A43" s="5">
        <v>1962</v>
      </c>
      <c r="B43" s="1">
        <f>IF(oran9!B43-absmak!B28-dammak!B28&gt;=0,"",oran9!B43-absmak!B28-dammak!B28)</f>
        <v>-0.6599999999999997</v>
      </c>
      <c r="C43" s="1" t="str">
        <f>IF(oran9!C43-absmak!C28-dammak!C28&gt;=0,"",oran9!C43-absmak!C28-dammak!C28)</f>
        <v/>
      </c>
      <c r="D43" s="1" t="str">
        <f>IF(oran9!D43-absmak!D28-dammak!D28&gt;=0,"",oran9!D43-absmak!D28-dammak!D28)</f>
        <v/>
      </c>
      <c r="E43" s="1" t="str">
        <f>IF(oran9!E43-absmak!E28-dammak!E28&gt;=0,"",oran9!E43-absmak!E28-dammak!E28)</f>
        <v/>
      </c>
      <c r="F43" s="1" t="str">
        <f>IF(oran9!F43-absmak!F28-dammak!F28&gt;=0,"",oran9!F43-absmak!F28-dammak!F28)</f>
        <v/>
      </c>
      <c r="G43" s="1" t="str">
        <f>IF(oran9!G43-absmak!G28-dammak!G28&gt;=0,"",oran9!G43-absmak!G28-dammak!G28)</f>
        <v/>
      </c>
      <c r="H43" s="1" t="str">
        <f>IF(oran9!H43-absmak!H28-dammak!H28&gt;=0,"",oran9!H43-absmak!H28-dammak!H28)</f>
        <v/>
      </c>
      <c r="I43" s="1" t="str">
        <f>IF(oran9!I43-absmak!I28-dammak!I28&gt;=0,"",oran9!I43-absmak!I28-dammak!I28)</f>
        <v/>
      </c>
      <c r="J43" s="1" t="str">
        <f>IF(oran9!J43-absmak!J28-dammak!J28&gt;=0,"",oran9!J43-absmak!J28-dammak!J28)</f>
        <v/>
      </c>
      <c r="K43" s="1" t="str">
        <f>IF(oran9!K43-absmak!K28-dammak!K28&gt;=0,"",oran9!K43-absmak!K28-dammak!K28)</f>
        <v/>
      </c>
      <c r="L43" s="1" t="str">
        <f>IF(oran9!L43-absmak!L28-dammak!L28&gt;=0,"",oran9!L43-absmak!L28-dammak!L28)</f>
        <v/>
      </c>
      <c r="M43" s="1" t="str">
        <f>IF(oran9!M43-absmak!M28-dammak!M28&gt;=0,"",oran9!M43-absmak!M28-dammak!M28)</f>
        <v/>
      </c>
    </row>
    <row r="44" spans="1:13" x14ac:dyDescent="0.3">
      <c r="A44" s="5">
        <v>1963</v>
      </c>
      <c r="B44" s="1" t="str">
        <f>IF(oran9!B44-absmak!B29-dammak!B29&gt;=0,"",oran9!B44-absmak!B29-dammak!B29)</f>
        <v/>
      </c>
      <c r="C44" s="1" t="str">
        <f>IF(oran9!C44-absmak!C29-dammak!C29&gt;=0,"",oran9!C44-absmak!C29-dammak!C29)</f>
        <v/>
      </c>
      <c r="D44" s="1" t="str">
        <f>IF(oran9!D44-absmak!D29-dammak!D29&gt;=0,"",oran9!D44-absmak!D29-dammak!D29)</f>
        <v/>
      </c>
      <c r="E44" s="1">
        <f>IF(oran9!E44-absmak!E29-dammak!E29&gt;=0,"",oran9!E44-absmak!E29-dammak!E29)</f>
        <v>-12.62</v>
      </c>
      <c r="F44" s="1" t="str">
        <f>IF(oran9!F44-absmak!F29-dammak!F29&gt;=0,"",oran9!F44-absmak!F29-dammak!F29)</f>
        <v/>
      </c>
      <c r="G44" s="1">
        <f>IF(oran9!G44-absmak!G29-dammak!G29&gt;=0,"",oran9!G44-absmak!G29-dammak!G29)</f>
        <v>-85.669999999999987</v>
      </c>
      <c r="H44" s="1" t="str">
        <f>IF(oran9!H44-absmak!H29-dammak!H29&gt;=0,"",oran9!H44-absmak!H29-dammak!H29)</f>
        <v/>
      </c>
      <c r="I44" s="1" t="str">
        <f>IF(oran9!I44-absmak!I29-dammak!I29&gt;=0,"",oran9!I44-absmak!I29-dammak!I29)</f>
        <v/>
      </c>
      <c r="J44" s="1">
        <f>IF(oran9!J44-absmak!J29-dammak!J29&gt;=0,"",oran9!J44-absmak!J29-dammak!J29)</f>
        <v>-9.490000000000002</v>
      </c>
      <c r="K44" s="1" t="str">
        <f>IF(oran9!K44-absmak!K29-dammak!K29&gt;=0,"",oran9!K44-absmak!K29-dammak!K29)</f>
        <v/>
      </c>
      <c r="L44" s="1" t="str">
        <f>IF(oran9!L44-absmak!L29-dammak!L29&gt;=0,"",oran9!L44-absmak!L29-dammak!L29)</f>
        <v/>
      </c>
      <c r="M44" s="1" t="str">
        <f>IF(oran9!M44-absmak!M29-dammak!M29&gt;=0,"",oran9!M44-absmak!M29-dammak!M29)</f>
        <v/>
      </c>
    </row>
    <row r="45" spans="1:13" x14ac:dyDescent="0.3">
      <c r="A45" s="5">
        <v>1964</v>
      </c>
      <c r="B45" s="1" t="str">
        <f>IF(oran9!B45-absmak!B30-dammak!B30&gt;=0,"",oran9!B45-absmak!B30-dammak!B30)</f>
        <v/>
      </c>
      <c r="C45" s="1" t="str">
        <f>IF(oran9!C45-absmak!C30-dammak!C30&gt;=0,"",oran9!C45-absmak!C30-dammak!C30)</f>
        <v/>
      </c>
      <c r="D45" s="1">
        <f>IF(oran9!D45-absmak!D30-dammak!D30&gt;=0,"",oran9!D45-absmak!D30-dammak!D30)</f>
        <v>-23.16</v>
      </c>
      <c r="E45" s="1" t="str">
        <f>IF(oran9!E45-absmak!E30-dammak!E30&gt;=0,"",oran9!E45-absmak!E30-dammak!E30)</f>
        <v/>
      </c>
      <c r="F45" s="1" t="str">
        <f>IF(oran9!F45-absmak!F30-dammak!F30&gt;=0,"",oran9!F45-absmak!F30-dammak!F30)</f>
        <v/>
      </c>
      <c r="G45" s="1" t="str">
        <f>IF(oran9!G45-absmak!G30-dammak!G30&gt;=0,"",oran9!G45-absmak!G30-dammak!G30)</f>
        <v/>
      </c>
      <c r="H45" s="1" t="str">
        <f>IF(oran9!H45-absmak!H30-dammak!H30&gt;=0,"",oran9!H45-absmak!H30-dammak!H30)</f>
        <v/>
      </c>
      <c r="I45" s="1" t="str">
        <f>IF(oran9!I45-absmak!I30-dammak!I30&gt;=0,"",oran9!I45-absmak!I30-dammak!I30)</f>
        <v/>
      </c>
      <c r="J45" s="1" t="str">
        <f>IF(oran9!J45-absmak!J30-dammak!J30&gt;=0,"",oran9!J45-absmak!J30-dammak!J30)</f>
        <v/>
      </c>
      <c r="K45" s="1" t="str">
        <f>IF(oran9!K45-absmak!K30-dammak!K30&gt;=0,"",oran9!K45-absmak!K30-dammak!K30)</f>
        <v/>
      </c>
      <c r="L45" s="1" t="str">
        <f>IF(oran9!L45-absmak!L30-dammak!L30&gt;=0,"",oran9!L45-absmak!L30-dammak!L30)</f>
        <v/>
      </c>
      <c r="M45" s="1" t="str">
        <f>IF(oran9!M45-absmak!M30-dammak!M30&gt;=0,"",oran9!M45-absmak!M30-dammak!M30)</f>
        <v/>
      </c>
    </row>
    <row r="46" spans="1:13" x14ac:dyDescent="0.3">
      <c r="A46" s="5">
        <v>1965</v>
      </c>
      <c r="B46" s="1" t="str">
        <f>IF(oran9!B46-absmak!B31-dammak!B31&gt;=0,"",oran9!B46-absmak!B31-dammak!B31)</f>
        <v/>
      </c>
      <c r="C46" s="1" t="str">
        <f>IF(oran9!C46-absmak!C31-dammak!C31&gt;=0,"",oran9!C46-absmak!C31-dammak!C31)</f>
        <v/>
      </c>
      <c r="D46" s="1" t="str">
        <f>IF(oran9!D46-absmak!D31-dammak!D31&gt;=0,"",oran9!D46-absmak!D31-dammak!D31)</f>
        <v/>
      </c>
      <c r="E46" s="1" t="str">
        <f>IF(oran9!E46-absmak!E31-dammak!E31&gt;=0,"",oran9!E46-absmak!E31-dammak!E31)</f>
        <v/>
      </c>
      <c r="F46" s="1" t="str">
        <f>IF(oran9!F46-absmak!F31-dammak!F31&gt;=0,"",oran9!F46-absmak!F31-dammak!F31)</f>
        <v/>
      </c>
      <c r="G46" s="1">
        <f>IF(oran9!G46-absmak!G31-dammak!G31&gt;=0,"",oran9!G46-absmak!G31-dammak!G31)</f>
        <v>-6.4200000000000017</v>
      </c>
      <c r="H46" s="1" t="str">
        <f>IF(oran9!H46-absmak!H31-dammak!H31&gt;=0,"",oran9!H46-absmak!H31-dammak!H31)</f>
        <v/>
      </c>
      <c r="I46" s="1" t="str">
        <f>IF(oran9!I46-absmak!I31-dammak!I31&gt;=0,"",oran9!I46-absmak!I31-dammak!I31)</f>
        <v/>
      </c>
      <c r="J46" s="1" t="str">
        <f>IF(oran9!J46-absmak!J31-dammak!J31&gt;=0,"",oran9!J46-absmak!J31-dammak!J31)</f>
        <v/>
      </c>
      <c r="K46" s="1" t="str">
        <f>IF(oran9!K46-absmak!K31-dammak!K31&gt;=0,"",oran9!K46-absmak!K31-dammak!K31)</f>
        <v/>
      </c>
      <c r="L46" s="1" t="str">
        <f>IF(oran9!L46-absmak!L31-dammak!L31&gt;=0,"",oran9!L46-absmak!L31-dammak!L31)</f>
        <v/>
      </c>
      <c r="M46" s="1" t="str">
        <f>IF(oran9!M46-absmak!M31-dammak!M31&gt;=0,"",oran9!M46-absmak!M31-dammak!M31)</f>
        <v/>
      </c>
    </row>
    <row r="47" spans="1:13" x14ac:dyDescent="0.3">
      <c r="A47" s="5">
        <v>1966</v>
      </c>
      <c r="B47" s="1">
        <f>IF(oran9!B47-absmak!B32-dammak!B32&gt;=0,"",oran9!B47-absmak!B32-dammak!B32)</f>
        <v>-1.3100000000000005</v>
      </c>
      <c r="C47" s="1" t="str">
        <f>IF(oran9!C47-absmak!C32-dammak!C32&gt;=0,"",oran9!C47-absmak!C32-dammak!C32)</f>
        <v/>
      </c>
      <c r="D47" s="1" t="str">
        <f>IF(oran9!D47-absmak!D32-dammak!D32&gt;=0,"",oran9!D47-absmak!D32-dammak!D32)</f>
        <v/>
      </c>
      <c r="E47" s="1" t="str">
        <f>IF(oran9!E47-absmak!E32-dammak!E32&gt;=0,"",oran9!E47-absmak!E32-dammak!E32)</f>
        <v/>
      </c>
      <c r="F47" s="1" t="str">
        <f>IF(oran9!F47-absmak!F32-dammak!F32&gt;=0,"",oran9!F47-absmak!F32-dammak!F32)</f>
        <v/>
      </c>
      <c r="G47" s="1" t="str">
        <f>IF(oran9!G47-absmak!G32-dammak!G32&gt;=0,"",oran9!G47-absmak!G32-dammak!G32)</f>
        <v/>
      </c>
      <c r="H47" s="1" t="str">
        <f>IF(oran9!H47-absmak!H32-dammak!H32&gt;=0,"",oran9!H47-absmak!H32-dammak!H32)</f>
        <v/>
      </c>
      <c r="I47" s="1" t="str">
        <f>IF(oran9!I47-absmak!I32-dammak!I32&gt;=0,"",oran9!I47-absmak!I32-dammak!I32)</f>
        <v/>
      </c>
      <c r="J47" s="1" t="str">
        <f>IF(oran9!J47-absmak!J32-dammak!J32&gt;=0,"",oran9!J47-absmak!J32-dammak!J32)</f>
        <v/>
      </c>
      <c r="K47" s="1" t="str">
        <f>IF(oran9!K47-absmak!K32-dammak!K32&gt;=0,"",oran9!K47-absmak!K32-dammak!K32)</f>
        <v/>
      </c>
      <c r="L47" s="1" t="str">
        <f>IF(oran9!L47-absmak!L32-dammak!L32&gt;=0,"",oran9!L47-absmak!L32-dammak!L32)</f>
        <v/>
      </c>
      <c r="M47" s="1" t="str">
        <f>IF(oran9!M47-absmak!M32-dammak!M32&gt;=0,"",oran9!M47-absmak!M32-dammak!M32)</f>
        <v/>
      </c>
    </row>
    <row r="48" spans="1:13" x14ac:dyDescent="0.3">
      <c r="A48" s="5">
        <v>1967</v>
      </c>
      <c r="B48" s="1">
        <f>IF(oran9!B48-absmak!B33-dammak!B33&gt;=0,"",oran9!B48-absmak!B33-dammak!B33)</f>
        <v>-8.509999999999998</v>
      </c>
      <c r="C48" s="1">
        <f>IF(oran9!C48-absmak!C33-dammak!C33&gt;=0,"",oran9!C48-absmak!C33-dammak!C33)</f>
        <v>-11.65</v>
      </c>
      <c r="D48" s="1">
        <f>IF(oran9!D48-absmak!D33-dammak!D33&gt;=0,"",oran9!D48-absmak!D33-dammak!D33)</f>
        <v>-6.8699999999999992</v>
      </c>
      <c r="E48" s="1" t="str">
        <f>IF(oran9!E48-absmak!E33-dammak!E33&gt;=0,"",oran9!E48-absmak!E33-dammak!E33)</f>
        <v/>
      </c>
      <c r="F48" s="1" t="str">
        <f>IF(oran9!F48-absmak!F33-dammak!F33&gt;=0,"",oran9!F48-absmak!F33-dammak!F33)</f>
        <v/>
      </c>
      <c r="G48" s="1">
        <f>IF(oran9!G48-absmak!G33-dammak!G33&gt;=0,"",oran9!G48-absmak!G33-dammak!G33)</f>
        <v>-21.89</v>
      </c>
      <c r="H48" s="1">
        <f>IF(oran9!H48-absmak!H33-dammak!H33&gt;=0,"",oran9!H48-absmak!H33-dammak!H33)</f>
        <v>-29.119999999999997</v>
      </c>
      <c r="I48" s="1">
        <f>IF(oran9!I48-absmak!I33-dammak!I33&gt;=0,"",oran9!I48-absmak!I33-dammak!I33)</f>
        <v>-3.9800000000000004</v>
      </c>
      <c r="J48" s="1" t="str">
        <f>IF(oran9!J48-absmak!J33-dammak!J33&gt;=0,"",oran9!J48-absmak!J33-dammak!J33)</f>
        <v/>
      </c>
      <c r="K48" s="1" t="str">
        <f>IF(oran9!K48-absmak!K33-dammak!K33&gt;=0,"",oran9!K48-absmak!K33-dammak!K33)</f>
        <v/>
      </c>
      <c r="L48" s="1" t="str">
        <f>IF(oran9!L48-absmak!L33-dammak!L33&gt;=0,"",oran9!L48-absmak!L33-dammak!L33)</f>
        <v/>
      </c>
      <c r="M48" s="1" t="str">
        <f>IF(oran9!M48-absmak!M33-dammak!M33&gt;=0,"",oran9!M48-absmak!M33-dammak!M33)</f>
        <v/>
      </c>
    </row>
    <row r="49" spans="1:13" x14ac:dyDescent="0.3">
      <c r="A49" s="5">
        <v>1968</v>
      </c>
      <c r="B49" s="1">
        <f>IF(oran9!B49-absmak!B34-dammak!B34&gt;=0,"",oran9!B49-absmak!B34-dammak!B34)</f>
        <v>-10.249999999999998</v>
      </c>
      <c r="C49" s="1">
        <f>IF(oran9!C49-absmak!C34-dammak!C34&gt;=0,"",oran9!C49-absmak!C34-dammak!C34)</f>
        <v>-3.2299999999999995</v>
      </c>
      <c r="D49" s="1" t="str">
        <f>IF(oran9!D49-absmak!D34-dammak!D34&gt;=0,"",oran9!D49-absmak!D34-dammak!D34)</f>
        <v/>
      </c>
      <c r="E49" s="1" t="str">
        <f>IF(oran9!E49-absmak!E34-dammak!E34&gt;=0,"",oran9!E49-absmak!E34-dammak!E34)</f>
        <v/>
      </c>
      <c r="F49" s="1">
        <f>IF(oran9!F49-absmak!F34-dammak!F34&gt;=0,"",oran9!F49-absmak!F34-dammak!F34)</f>
        <v>-7.3500000000000032</v>
      </c>
      <c r="G49" s="1" t="str">
        <f>IF(oran9!G49-absmak!G34-dammak!G34&gt;=0,"",oran9!G49-absmak!G34-dammak!G34)</f>
        <v/>
      </c>
      <c r="H49" s="1" t="str">
        <f>IF(oran9!H49-absmak!H34-dammak!H34&gt;=0,"",oran9!H49-absmak!H34-dammak!H34)</f>
        <v/>
      </c>
      <c r="I49" s="1">
        <f>IF(oran9!I49-absmak!I34-dammak!I34&gt;=0,"",oran9!I49-absmak!I34-dammak!I34)</f>
        <v>-21.330000000000002</v>
      </c>
      <c r="J49" s="1">
        <f>IF(oran9!J49-absmak!J34-dammak!J34&gt;=0,"",oran9!J49-absmak!J34-dammak!J34)</f>
        <v>-1.92</v>
      </c>
      <c r="K49" s="1" t="str">
        <f>IF(oran9!K49-absmak!K34-dammak!K34&gt;=0,"",oran9!K49-absmak!K34-dammak!K34)</f>
        <v/>
      </c>
      <c r="L49" s="1" t="str">
        <f>IF(oran9!L49-absmak!L34-dammak!L34&gt;=0,"",oran9!L49-absmak!L34-dammak!L34)</f>
        <v/>
      </c>
      <c r="M49" s="1">
        <f>IF(oran9!M49-absmak!M34-dammak!M34&gt;=0,"",oran9!M49-absmak!M34-dammak!M34)</f>
        <v>-3.2699999999999996</v>
      </c>
    </row>
    <row r="50" spans="1:13" x14ac:dyDescent="0.3">
      <c r="A50" s="5">
        <v>1969</v>
      </c>
      <c r="B50" s="1">
        <f>IF(oran9!B50-absmak!B35-dammak!B35&gt;=0,"",oran9!B50-absmak!B35-dammak!B35)</f>
        <v>-20.849999999999998</v>
      </c>
      <c r="C50" s="1" t="str">
        <f>IF(oran9!C50-absmak!C35-dammak!C35&gt;=0,"",oran9!C50-absmak!C35-dammak!C35)</f>
        <v/>
      </c>
      <c r="D50" s="1" t="str">
        <f>IF(oran9!D50-absmak!D35-dammak!D35&gt;=0,"",oran9!D50-absmak!D35-dammak!D35)</f>
        <v/>
      </c>
      <c r="E50" s="1" t="str">
        <f>IF(oran9!E50-absmak!E35-dammak!E35&gt;=0,"",oran9!E50-absmak!E35-dammak!E35)</f>
        <v/>
      </c>
      <c r="F50" s="1" t="str">
        <f>IF(oran9!F50-absmak!F35-dammak!F35&gt;=0,"",oran9!F50-absmak!F35-dammak!F35)</f>
        <v/>
      </c>
      <c r="G50" s="1" t="str">
        <f>IF(oran9!G50-absmak!G35-dammak!G35&gt;=0,"",oran9!G50-absmak!G35-dammak!G35)</f>
        <v/>
      </c>
      <c r="H50" s="1">
        <f>IF(oran9!H50-absmak!H35-dammak!H35&gt;=0,"",oran9!H50-absmak!H35-dammak!H35)</f>
        <v>-4.4000000000000004</v>
      </c>
      <c r="I50" s="1">
        <f>IF(oran9!I50-absmak!I35-dammak!I35&gt;=0,"",oran9!I50-absmak!I35-dammak!I35)</f>
        <v>-4.3699999999999992</v>
      </c>
      <c r="J50" s="1">
        <f>IF(oran9!J50-absmak!J35-dammak!J35&gt;=0,"",oran9!J50-absmak!J35-dammak!J35)</f>
        <v>-10.029999999999999</v>
      </c>
      <c r="K50" s="1">
        <f>IF(oran9!K50-absmak!K35-dammak!K35&gt;=0,"",oran9!K50-absmak!K35-dammak!K35)</f>
        <v>-9.93</v>
      </c>
      <c r="L50" s="1">
        <f>IF(oran9!L50-absmak!L35-dammak!L35&gt;=0,"",oran9!L50-absmak!L35-dammak!L35)</f>
        <v>-15.579999999999998</v>
      </c>
      <c r="M50" s="1">
        <f>IF(oran9!M50-absmak!M35-dammak!M35&gt;=0,"",oran9!M50-absmak!M35-dammak!M35)</f>
        <v>-5.07</v>
      </c>
    </row>
    <row r="51" spans="1:13" x14ac:dyDescent="0.3">
      <c r="A51" s="5">
        <v>1970</v>
      </c>
      <c r="B51" s="1" t="str">
        <f>IF(oran9!B51-absmak!B36-dammak!B36&gt;=0,"",oran9!B51-absmak!B36-dammak!B36)</f>
        <v/>
      </c>
      <c r="C51" s="1" t="str">
        <f>IF(oran9!C51-absmak!C36-dammak!C36&gt;=0,"",oran9!C51-absmak!C36-dammak!C36)</f>
        <v/>
      </c>
      <c r="D51" s="1" t="str">
        <f>IF(oran9!D51-absmak!D36-dammak!D36&gt;=0,"",oran9!D51-absmak!D36-dammak!D36)</f>
        <v/>
      </c>
      <c r="E51" s="1" t="str">
        <f>IF(oran9!E51-absmak!E36-dammak!E36&gt;=0,"",oran9!E51-absmak!E36-dammak!E36)</f>
        <v/>
      </c>
      <c r="F51" s="1" t="str">
        <f>IF(oran9!F51-absmak!F36-dammak!F36&gt;=0,"",oran9!F51-absmak!F36-dammak!F36)</f>
        <v/>
      </c>
      <c r="G51" s="1" t="str">
        <f>IF(oran9!G51-absmak!G36-dammak!G36&gt;=0,"",oran9!G51-absmak!G36-dammak!G36)</f>
        <v/>
      </c>
      <c r="H51" s="1" t="str">
        <f>IF(oran9!H51-absmak!H36-dammak!H36&gt;=0,"",oran9!H51-absmak!H36-dammak!H36)</f>
        <v/>
      </c>
      <c r="I51" s="1" t="str">
        <f>IF(oran9!I51-absmak!I36-dammak!I36&gt;=0,"",oran9!I51-absmak!I36-dammak!I36)</f>
        <v/>
      </c>
      <c r="J51" s="1" t="str">
        <f>IF(oran9!J51-absmak!J36-dammak!J36&gt;=0,"",oran9!J51-absmak!J36-dammak!J36)</f>
        <v/>
      </c>
      <c r="K51" s="1" t="str">
        <f>IF(oran9!K51-absmak!K36-dammak!K36&gt;=0,"",oran9!K51-absmak!K36-dammak!K36)</f>
        <v/>
      </c>
      <c r="L51" s="1" t="str">
        <f>IF(oran9!L51-absmak!L36-dammak!L36&gt;=0,"",oran9!L51-absmak!L36-dammak!L36)</f>
        <v/>
      </c>
      <c r="M51" s="1" t="str">
        <f>IF(oran9!M51-absmak!M36-dammak!M36&gt;=0,"",oran9!M51-absmak!M36-dammak!M36)</f>
        <v/>
      </c>
    </row>
    <row r="52" spans="1:13" x14ac:dyDescent="0.3">
      <c r="A52" s="5">
        <v>1971</v>
      </c>
      <c r="B52" s="1">
        <f>IF(oran9!B52-absmak!B37-dammak!B37&gt;=0,"",oran9!B52-absmak!B37-dammak!B37)</f>
        <v>-2.6100000000000003</v>
      </c>
      <c r="C52" s="1" t="str">
        <f>IF(oran9!C52-absmak!C37-dammak!C37&gt;=0,"",oran9!C52-absmak!C37-dammak!C37)</f>
        <v/>
      </c>
      <c r="D52" s="1" t="str">
        <f>IF(oran9!D52-absmak!D37-dammak!D37&gt;=0,"",oran9!D52-absmak!D37-dammak!D37)</f>
        <v/>
      </c>
      <c r="E52" s="1" t="str">
        <f>IF(oran9!E52-absmak!E37-dammak!E37&gt;=0,"",oran9!E52-absmak!E37-dammak!E37)</f>
        <v/>
      </c>
      <c r="F52" s="1" t="str">
        <f>IF(oran9!F52-absmak!F37-dammak!F37&gt;=0,"",oran9!F52-absmak!F37-dammak!F37)</f>
        <v/>
      </c>
      <c r="G52" s="1" t="str">
        <f>IF(oran9!G52-absmak!G37-dammak!G37&gt;=0,"",oran9!G52-absmak!G37-dammak!G37)</f>
        <v/>
      </c>
      <c r="H52" s="1" t="str">
        <f>IF(oran9!H52-absmak!H37-dammak!H37&gt;=0,"",oran9!H52-absmak!H37-dammak!H37)</f>
        <v/>
      </c>
      <c r="I52" s="1" t="str">
        <f>IF(oran9!I52-absmak!I37-dammak!I37&gt;=0,"",oran9!I52-absmak!I37-dammak!I37)</f>
        <v/>
      </c>
      <c r="J52" s="1" t="str">
        <f>IF(oran9!J52-absmak!J37-dammak!J37&gt;=0,"",oran9!J52-absmak!J37-dammak!J37)</f>
        <v/>
      </c>
      <c r="K52" s="1" t="str">
        <f>IF(oran9!K52-absmak!K37-dammak!K37&gt;=0,"",oran9!K52-absmak!K37-dammak!K37)</f>
        <v/>
      </c>
      <c r="L52" s="1" t="str">
        <f>IF(oran9!L52-absmak!L37-dammak!L37&gt;=0,"",oran9!L52-absmak!L37-dammak!L37)</f>
        <v/>
      </c>
      <c r="M52" s="1" t="str">
        <f>IF(oran9!M52-absmak!M37-dammak!M37&gt;=0,"",oran9!M52-absmak!M37-dammak!M37)</f>
        <v/>
      </c>
    </row>
    <row r="53" spans="1:13" x14ac:dyDescent="0.3">
      <c r="A53" s="5">
        <v>1972</v>
      </c>
      <c r="B53" s="1" t="str">
        <f>IF(oran9!B53-absmak!B38-dammak!B38&gt;=0,"",oran9!B53-absmak!B38-dammak!B38)</f>
        <v/>
      </c>
      <c r="C53" s="1">
        <f>IF(oran9!C53-absmak!C38-dammak!C38&gt;=0,"",oran9!C53-absmak!C38-dammak!C38)</f>
        <v>-5.1400000000000006</v>
      </c>
      <c r="D53" s="1" t="str">
        <f>IF(oran9!D53-absmak!D38-dammak!D38&gt;=0,"",oran9!D53-absmak!D38-dammak!D38)</f>
        <v/>
      </c>
      <c r="E53" s="1" t="str">
        <f>IF(oran9!E53-absmak!E38-dammak!E38&gt;=0,"",oran9!E53-absmak!E38-dammak!E38)</f>
        <v/>
      </c>
      <c r="F53" s="1">
        <f>IF(oran9!F53-absmak!F38-dammak!F38&gt;=0,"",oran9!F53-absmak!F38-dammak!F38)</f>
        <v>-102.19999999999999</v>
      </c>
      <c r="G53" s="1" t="str">
        <f>IF(oran9!G53-absmak!G38-dammak!G38&gt;=0,"",oran9!G53-absmak!G38-dammak!G38)</f>
        <v/>
      </c>
      <c r="H53" s="1" t="str">
        <f>IF(oran9!H53-absmak!H38-dammak!H38&gt;=0,"",oran9!H53-absmak!H38-dammak!H38)</f>
        <v/>
      </c>
      <c r="I53" s="1" t="str">
        <f>IF(oran9!I53-absmak!I38-dammak!I38&gt;=0,"",oran9!I53-absmak!I38-dammak!I38)</f>
        <v/>
      </c>
      <c r="J53" s="1" t="str">
        <f>IF(oran9!J53-absmak!J38-dammak!J38&gt;=0,"",oran9!J53-absmak!J38-dammak!J38)</f>
        <v/>
      </c>
      <c r="K53" s="1" t="str">
        <f>IF(oran9!K53-absmak!K38-dammak!K38&gt;=0,"",oran9!K53-absmak!K38-dammak!K38)</f>
        <v/>
      </c>
      <c r="L53" s="1">
        <f>IF(oran9!L53-absmak!L38-dammak!L38&gt;=0,"",oran9!L53-absmak!L38-dammak!L38)</f>
        <v>-15.339999999999998</v>
      </c>
      <c r="M53" s="1" t="str">
        <f>IF(oran9!M53-absmak!M38-dammak!M38&gt;=0,"",oran9!M53-absmak!M38-dammak!M38)</f>
        <v/>
      </c>
    </row>
    <row r="54" spans="1:13" x14ac:dyDescent="0.3">
      <c r="A54" s="5">
        <v>1973</v>
      </c>
      <c r="B54" s="1" t="str">
        <f>IF(oran9!B54-absmak!B39-dammak!B39&gt;=0,"",oran9!B54-absmak!B39-dammak!B39)</f>
        <v/>
      </c>
      <c r="C54" s="1" t="str">
        <f>IF(oran9!C54-absmak!C39-dammak!C39&gt;=0,"",oran9!C54-absmak!C39-dammak!C39)</f>
        <v/>
      </c>
      <c r="D54" s="1" t="str">
        <f>IF(oran9!D54-absmak!D39-dammak!D39&gt;=0,"",oran9!D54-absmak!D39-dammak!D39)</f>
        <v/>
      </c>
      <c r="E54" s="1" t="str">
        <f>IF(oran9!E54-absmak!E39-dammak!E39&gt;=0,"",oran9!E54-absmak!E39-dammak!E39)</f>
        <v/>
      </c>
      <c r="F54" s="1" t="str">
        <f>IF(oran9!F54-absmak!F39-dammak!F39&gt;=0,"",oran9!F54-absmak!F39-dammak!F39)</f>
        <v/>
      </c>
      <c r="G54" s="1" t="str">
        <f>IF(oran9!G54-absmak!G39-dammak!G39&gt;=0,"",oran9!G54-absmak!G39-dammak!G39)</f>
        <v/>
      </c>
      <c r="H54" s="1" t="str">
        <f>IF(oran9!H54-absmak!H39-dammak!H39&gt;=0,"",oran9!H54-absmak!H39-dammak!H39)</f>
        <v/>
      </c>
      <c r="I54" s="1" t="str">
        <f>IF(oran9!I54-absmak!I39-dammak!I39&gt;=0,"",oran9!I54-absmak!I39-dammak!I39)</f>
        <v/>
      </c>
      <c r="J54" s="1" t="str">
        <f>IF(oran9!J54-absmak!J39-dammak!J39&gt;=0,"",oran9!J54-absmak!J39-dammak!J39)</f>
        <v/>
      </c>
      <c r="K54" s="1" t="str">
        <f>IF(oran9!K54-absmak!K39-dammak!K39&gt;=0,"",oran9!K54-absmak!K39-dammak!K39)</f>
        <v/>
      </c>
      <c r="L54" s="1" t="str">
        <f>IF(oran9!L54-absmak!L39-dammak!L39&gt;=0,"",oran9!L54-absmak!L39-dammak!L39)</f>
        <v/>
      </c>
      <c r="M54" s="1" t="str">
        <f>IF(oran9!M54-absmak!M39-dammak!M39&gt;=0,"",oran9!M54-absmak!M39-dammak!M39)</f>
        <v/>
      </c>
    </row>
    <row r="55" spans="1:13" x14ac:dyDescent="0.3">
      <c r="A55" s="5">
        <v>1974</v>
      </c>
      <c r="B55" s="1" t="str">
        <f>IF(oran9!B55-absmak!B40-dammak!B40&gt;=0,"",oran9!B55-absmak!B40-dammak!B40)</f>
        <v/>
      </c>
      <c r="C55" s="1" t="str">
        <f>IF(oran9!C55-absmak!C40-dammak!C40&gt;=0,"",oran9!C55-absmak!C40-dammak!C40)</f>
        <v/>
      </c>
      <c r="D55" s="1" t="str">
        <f>IF(oran9!D55-absmak!D40-dammak!D40&gt;=0,"",oran9!D55-absmak!D40-dammak!D40)</f>
        <v/>
      </c>
      <c r="E55" s="1">
        <f>IF(oran9!E55-absmak!E40-dammak!E40&gt;=0,"",oran9!E55-absmak!E40-dammak!E40)</f>
        <v>-22.990000000000002</v>
      </c>
      <c r="F55" s="1" t="str">
        <f>IF(oran9!F55-absmak!F40-dammak!F40&gt;=0,"",oran9!F55-absmak!F40-dammak!F40)</f>
        <v/>
      </c>
      <c r="G55" s="1" t="str">
        <f>IF(oran9!G55-absmak!G40-dammak!G40&gt;=0,"",oran9!G55-absmak!G40-dammak!G40)</f>
        <v/>
      </c>
      <c r="H55" s="1" t="str">
        <f>IF(oran9!H55-absmak!H40-dammak!H40&gt;=0,"",oran9!H55-absmak!H40-dammak!H40)</f>
        <v/>
      </c>
      <c r="I55" s="1" t="str">
        <f>IF(oran9!I55-absmak!I40-dammak!I40&gt;=0,"",oran9!I55-absmak!I40-dammak!I40)</f>
        <v/>
      </c>
      <c r="J55" s="1" t="str">
        <f>IF(oran9!J55-absmak!J40-dammak!J40&gt;=0,"",oran9!J55-absmak!J40-dammak!J40)</f>
        <v/>
      </c>
      <c r="K55" s="1" t="str">
        <f>IF(oran9!K55-absmak!K40-dammak!K40&gt;=0,"",oran9!K55-absmak!K40-dammak!K40)</f>
        <v/>
      </c>
      <c r="L55" s="1" t="str">
        <f>IF(oran9!L55-absmak!L40-dammak!L40&gt;=0,"",oran9!L55-absmak!L40-dammak!L40)</f>
        <v/>
      </c>
      <c r="M55" s="1">
        <f>IF(oran9!M55-absmak!M40-dammak!M40&gt;=0,"",oran9!M55-absmak!M40-dammak!M40)</f>
        <v>-30.410000000000004</v>
      </c>
    </row>
    <row r="56" spans="1:13" x14ac:dyDescent="0.3">
      <c r="A56" s="5">
        <v>1975</v>
      </c>
      <c r="B56" s="1" t="str">
        <f>IF(oran9!B56-absmak!B41-dammak!B41&gt;=0,"",oran9!B56-absmak!B41-dammak!B41)</f>
        <v/>
      </c>
      <c r="C56" s="1">
        <f>IF(oran9!C56-absmak!C41-dammak!C41&gt;=0,"",oran9!C56-absmak!C41-dammak!C41)</f>
        <v>-56.97</v>
      </c>
      <c r="D56" s="1" t="str">
        <f>IF(oran9!D56-absmak!D41-dammak!D41&gt;=0,"",oran9!D56-absmak!D41-dammak!D41)</f>
        <v/>
      </c>
      <c r="E56" s="1" t="str">
        <f>IF(oran9!E56-absmak!E41-dammak!E41&gt;=0,"",oran9!E56-absmak!E41-dammak!E41)</f>
        <v/>
      </c>
      <c r="F56" s="1" t="str">
        <f>IF(oran9!F56-absmak!F41-dammak!F41&gt;=0,"",oran9!F56-absmak!F41-dammak!F41)</f>
        <v/>
      </c>
      <c r="G56" s="1" t="str">
        <f>IF(oran9!G56-absmak!G41-dammak!G41&gt;=0,"",oran9!G56-absmak!G41-dammak!G41)</f>
        <v/>
      </c>
      <c r="H56" s="1" t="str">
        <f>IF(oran9!H56-absmak!H41-dammak!H41&gt;=0,"",oran9!H56-absmak!H41-dammak!H41)</f>
        <v/>
      </c>
      <c r="I56" s="1" t="str">
        <f>IF(oran9!I56-absmak!I41-dammak!I41&gt;=0,"",oran9!I56-absmak!I41-dammak!I41)</f>
        <v/>
      </c>
      <c r="J56" s="1" t="str">
        <f>IF(oran9!J56-absmak!J41-dammak!J41&gt;=0,"",oran9!J56-absmak!J41-dammak!J41)</f>
        <v/>
      </c>
      <c r="K56" s="1" t="str">
        <f>IF(oran9!K56-absmak!K41-dammak!K41&gt;=0,"",oran9!K56-absmak!K41-dammak!K41)</f>
        <v/>
      </c>
      <c r="L56" s="1" t="str">
        <f>IF(oran9!L56-absmak!L41-dammak!L41&gt;=0,"",oran9!L56-absmak!L41-dammak!L41)</f>
        <v/>
      </c>
      <c r="M56" s="1" t="str">
        <f>IF(oran9!M56-absmak!M41-dammak!M41&gt;=0,"",oran9!M56-absmak!M41-dammak!M41)</f>
        <v/>
      </c>
    </row>
    <row r="57" spans="1:13" x14ac:dyDescent="0.3">
      <c r="A57" s="5">
        <v>1976</v>
      </c>
      <c r="B57" s="1" t="str">
        <f>IF(oran9!B57-absmak!B42-dammak!B42&gt;=0,"",oran9!B57-absmak!B42-dammak!B42)</f>
        <v/>
      </c>
      <c r="C57" s="1" t="str">
        <f>IF(oran9!C57-absmak!C42-dammak!C42&gt;=0,"",oran9!C57-absmak!C42-dammak!C42)</f>
        <v/>
      </c>
      <c r="D57" s="1" t="str">
        <f>IF(oran9!D57-absmak!D42-dammak!D42&gt;=0,"",oran9!D57-absmak!D42-dammak!D42)</f>
        <v/>
      </c>
      <c r="E57" s="1" t="str">
        <f>IF(oran9!E57-absmak!E42-dammak!E42&gt;=0,"",oran9!E57-absmak!E42-dammak!E42)</f>
        <v/>
      </c>
      <c r="F57" s="1" t="str">
        <f>IF(oran9!F57-absmak!F42-dammak!F42&gt;=0,"",oran9!F57-absmak!F42-dammak!F42)</f>
        <v/>
      </c>
      <c r="G57" s="1" t="str">
        <f>IF(oran9!G57-absmak!G42-dammak!G42&gt;=0,"",oran9!G57-absmak!G42-dammak!G42)</f>
        <v/>
      </c>
      <c r="H57" s="1" t="str">
        <f>IF(oran9!H57-absmak!H42-dammak!H42&gt;=0,"",oran9!H57-absmak!H42-dammak!H42)</f>
        <v/>
      </c>
      <c r="I57" s="1" t="str">
        <f>IF(oran9!I57-absmak!I42-dammak!I42&gt;=0,"",oran9!I57-absmak!I42-dammak!I42)</f>
        <v/>
      </c>
      <c r="J57" s="1" t="str">
        <f>IF(oran9!J57-absmak!J42-dammak!J42&gt;=0,"",oran9!J57-absmak!J42-dammak!J42)</f>
        <v/>
      </c>
      <c r="K57" s="1" t="str">
        <f>IF(oran9!K57-absmak!K42-dammak!K42&gt;=0,"",oran9!K57-absmak!K42-dammak!K42)</f>
        <v/>
      </c>
      <c r="L57" s="1" t="str">
        <f>IF(oran9!L57-absmak!L42-dammak!L42&gt;=0,"",oran9!L57-absmak!L42-dammak!L42)</f>
        <v/>
      </c>
      <c r="M57" s="1">
        <f>IF(oran9!M57-absmak!M42-dammak!M42&gt;=0,"",oran9!M57-absmak!M42-dammak!M42)</f>
        <v>-11.870000000000001</v>
      </c>
    </row>
    <row r="58" spans="1:13" x14ac:dyDescent="0.3">
      <c r="A58" s="5">
        <v>1977</v>
      </c>
      <c r="B58" s="1" t="str">
        <f>IF(oran9!B58-absmak!B43-dammak!B43&gt;=0,"",oran9!B58-absmak!B43-dammak!B43)</f>
        <v/>
      </c>
      <c r="C58" s="1" t="str">
        <f>IF(oran9!C58-absmak!C43-dammak!C43&gt;=0,"",oran9!C58-absmak!C43-dammak!C43)</f>
        <v/>
      </c>
      <c r="D58" s="1" t="str">
        <f>IF(oran9!D58-absmak!D43-dammak!D43&gt;=0,"",oran9!D58-absmak!D43-dammak!D43)</f>
        <v/>
      </c>
      <c r="E58" s="1" t="str">
        <f>IF(oran9!E58-absmak!E43-dammak!E43&gt;=0,"",oran9!E58-absmak!E43-dammak!E43)</f>
        <v/>
      </c>
      <c r="F58" s="1" t="str">
        <f>IF(oran9!F58-absmak!F43-dammak!F43&gt;=0,"",oran9!F58-absmak!F43-dammak!F43)</f>
        <v/>
      </c>
      <c r="G58" s="1">
        <f>IF(oran9!G58-absmak!G43-dammak!G43&gt;=0,"",oran9!G58-absmak!G43-dammak!G43)</f>
        <v>-97.88</v>
      </c>
      <c r="H58" s="1" t="str">
        <f>IF(oran9!H58-absmak!H43-dammak!H43&gt;=0,"",oran9!H58-absmak!H43-dammak!H43)</f>
        <v/>
      </c>
      <c r="I58" s="1" t="str">
        <f>IF(oran9!I58-absmak!I43-dammak!I43&gt;=0,"",oran9!I58-absmak!I43-dammak!I43)</f>
        <v/>
      </c>
      <c r="J58" s="1" t="str">
        <f>IF(oran9!J58-absmak!J43-dammak!J43&gt;=0,"",oran9!J58-absmak!J43-dammak!J43)</f>
        <v/>
      </c>
      <c r="K58" s="1" t="str">
        <f>IF(oran9!K58-absmak!K43-dammak!K43&gt;=0,"",oran9!K58-absmak!K43-dammak!K43)</f>
        <v/>
      </c>
      <c r="L58" s="1" t="str">
        <f>IF(oran9!L58-absmak!L43-dammak!L43&gt;=0,"",oran9!L58-absmak!L43-dammak!L43)</f>
        <v/>
      </c>
      <c r="M58" s="1" t="str">
        <f>IF(oran9!M58-absmak!M43-dammak!M43&gt;=0,"",oran9!M58-absmak!M43-dammak!M43)</f>
        <v/>
      </c>
    </row>
    <row r="59" spans="1:13" x14ac:dyDescent="0.3">
      <c r="A59" s="5">
        <v>1978</v>
      </c>
      <c r="B59" s="1" t="str">
        <f>IF(oran9!B59-absmak!B44-dammak!B44&gt;=0,"",oran9!B59-absmak!B44-dammak!B44)</f>
        <v/>
      </c>
      <c r="C59" s="1" t="str">
        <f>IF(oran9!C59-absmak!C44-dammak!C44&gt;=0,"",oran9!C59-absmak!C44-dammak!C44)</f>
        <v/>
      </c>
      <c r="D59" s="1" t="str">
        <f>IF(oran9!D59-absmak!D44-dammak!D44&gt;=0,"",oran9!D59-absmak!D44-dammak!D44)</f>
        <v/>
      </c>
      <c r="E59" s="1" t="str">
        <f>IF(oran9!E59-absmak!E44-dammak!E44&gt;=0,"",oran9!E59-absmak!E44-dammak!E44)</f>
        <v/>
      </c>
      <c r="F59" s="1">
        <f>IF(oran9!F59-absmak!F44-dammak!F44&gt;=0,"",oran9!F59-absmak!F44-dammak!F44)</f>
        <v>-14.820000000000004</v>
      </c>
      <c r="G59" s="1" t="str">
        <f>IF(oran9!G59-absmak!G44-dammak!G44&gt;=0,"",oran9!G59-absmak!G44-dammak!G44)</f>
        <v/>
      </c>
      <c r="H59" s="1" t="str">
        <f>IF(oran9!H59-absmak!H44-dammak!H44&gt;=0,"",oran9!H59-absmak!H44-dammak!H44)</f>
        <v/>
      </c>
      <c r="I59" s="1">
        <f>IF(oran9!I59-absmak!I44-dammak!I44&gt;=0,"",oran9!I59-absmak!I44-dammak!I44)</f>
        <v>-4.3800000000000026</v>
      </c>
      <c r="J59" s="1" t="str">
        <f>IF(oran9!J59-absmak!J44-dammak!J44&gt;=0,"",oran9!J59-absmak!J44-dammak!J44)</f>
        <v/>
      </c>
      <c r="K59" s="1" t="str">
        <f>IF(oran9!K59-absmak!K44-dammak!K44&gt;=0,"",oran9!K59-absmak!K44-dammak!K44)</f>
        <v/>
      </c>
      <c r="L59" s="1" t="str">
        <f>IF(oran9!L59-absmak!L44-dammak!L44&gt;=0,"",oran9!L59-absmak!L44-dammak!L44)</f>
        <v/>
      </c>
      <c r="M59" s="1" t="str">
        <f>IF(oran9!M59-absmak!M44-dammak!M44&gt;=0,"",oran9!M59-absmak!M44-dammak!M44)</f>
        <v/>
      </c>
    </row>
    <row r="60" spans="1:13" x14ac:dyDescent="0.3">
      <c r="A60" s="5">
        <v>1979</v>
      </c>
      <c r="B60" s="1" t="str">
        <f>IF(oran9!B60-absmak!B45-dammak!B45&gt;=0,"",oran9!B60-absmak!B45-dammak!B45)</f>
        <v/>
      </c>
      <c r="C60" s="1">
        <f>IF(oran9!C60-absmak!C45-dammak!C45&gt;=0,"",oran9!C60-absmak!C45-dammak!C45)</f>
        <v>-30.04</v>
      </c>
      <c r="D60" s="1" t="str">
        <f>IF(oran9!D60-absmak!D45-dammak!D45&gt;=0,"",oran9!D60-absmak!D45-dammak!D45)</f>
        <v/>
      </c>
      <c r="E60" s="1" t="str">
        <f>IF(oran9!E60-absmak!E45-dammak!E45&gt;=0,"",oran9!E60-absmak!E45-dammak!E45)</f>
        <v/>
      </c>
      <c r="F60" s="1" t="str">
        <f>IF(oran9!F60-absmak!F45-dammak!F45&gt;=0,"",oran9!F60-absmak!F45-dammak!F45)</f>
        <v/>
      </c>
      <c r="G60" s="1" t="str">
        <f>IF(oran9!G60-absmak!G45-dammak!G45&gt;=0,"",oran9!G60-absmak!G45-dammak!G45)</f>
        <v/>
      </c>
      <c r="H60" s="1" t="str">
        <f>IF(oran9!H60-absmak!H45-dammak!H45&gt;=0,"",oran9!H60-absmak!H45-dammak!H45)</f>
        <v/>
      </c>
      <c r="I60" s="1" t="str">
        <f>IF(oran9!I60-absmak!I45-dammak!I45&gt;=0,"",oran9!I60-absmak!I45-dammak!I45)</f>
        <v/>
      </c>
      <c r="J60" s="1" t="str">
        <f>IF(oran9!J60-absmak!J45-dammak!J45&gt;=0,"",oran9!J60-absmak!J45-dammak!J45)</f>
        <v/>
      </c>
      <c r="K60" s="1" t="str">
        <f>IF(oran9!K60-absmak!K45-dammak!K45&gt;=0,"",oran9!K60-absmak!K45-dammak!K45)</f>
        <v/>
      </c>
      <c r="L60" s="1">
        <f>IF(oran9!L60-absmak!L45-dammak!L45&gt;=0,"",oran9!L60-absmak!L45-dammak!L45)</f>
        <v>-0.99000000000000021</v>
      </c>
      <c r="M60" s="1" t="str">
        <f>IF(oran9!M60-absmak!M45-dammak!M45&gt;=0,"",oran9!M60-absmak!M45-dammak!M45)</f>
        <v/>
      </c>
    </row>
    <row r="61" spans="1:13" x14ac:dyDescent="0.3">
      <c r="A61" s="5">
        <v>1980</v>
      </c>
      <c r="B61" s="1" t="str">
        <f>IF(oran9!B61-absmak!B46-dammak!B46&gt;=0,"",oran9!B61-absmak!B46-dammak!B46)</f>
        <v/>
      </c>
      <c r="C61" s="1">
        <f>IF(oran9!C61-absmak!C46-dammak!C46&gt;=0,"",oran9!C61-absmak!C46-dammak!C46)</f>
        <v>-2.0000000000000018</v>
      </c>
      <c r="D61" s="1" t="str">
        <f>IF(oran9!D61-absmak!D46-dammak!D46&gt;=0,"",oran9!D61-absmak!D46-dammak!D46)</f>
        <v/>
      </c>
      <c r="E61" s="1">
        <f>IF(oran9!E61-absmak!E46-dammak!E46&gt;=0,"",oran9!E61-absmak!E46-dammak!E46)</f>
        <v>-62.730000000000004</v>
      </c>
      <c r="F61" s="1" t="str">
        <f>IF(oran9!F61-absmak!F46-dammak!F46&gt;=0,"",oran9!F61-absmak!F46-dammak!F46)</f>
        <v/>
      </c>
      <c r="G61" s="1" t="str">
        <f>IF(oran9!G61-absmak!G46-dammak!G46&gt;=0,"",oran9!G61-absmak!G46-dammak!G46)</f>
        <v/>
      </c>
      <c r="H61" s="1" t="str">
        <f>IF(oran9!H61-absmak!H46-dammak!H46&gt;=0,"",oran9!H61-absmak!H46-dammak!H46)</f>
        <v/>
      </c>
      <c r="I61" s="1" t="str">
        <f>IF(oran9!I61-absmak!I46-dammak!I46&gt;=0,"",oran9!I61-absmak!I46-dammak!I46)</f>
        <v/>
      </c>
      <c r="J61" s="1" t="str">
        <f>IF(oran9!J61-absmak!J46-dammak!J46&gt;=0,"",oran9!J61-absmak!J46-dammak!J46)</f>
        <v/>
      </c>
      <c r="K61" s="1" t="str">
        <f>IF(oran9!K61-absmak!K46-dammak!K46&gt;=0,"",oran9!K61-absmak!K46-dammak!K46)</f>
        <v/>
      </c>
      <c r="L61" s="1" t="str">
        <f>IF(oran9!L61-absmak!L46-dammak!L46&gt;=0,"",oran9!L61-absmak!L46-dammak!L46)</f>
        <v/>
      </c>
      <c r="M61" s="1" t="str">
        <f>IF(oran9!M61-absmak!M46-dammak!M46&gt;=0,"",oran9!M61-absmak!M46-dammak!M46)</f>
        <v/>
      </c>
    </row>
    <row r="62" spans="1:13" x14ac:dyDescent="0.3">
      <c r="A62" s="5">
        <v>1981</v>
      </c>
      <c r="B62" s="1" t="str">
        <f>IF(oran9!B62-absmak!B47-dammak!B47&gt;=0,"",oran9!B62-absmak!B47-dammak!B47)</f>
        <v/>
      </c>
      <c r="C62" s="1">
        <f>IF(oran9!C62-absmak!C47-dammak!C47&gt;=0,"",oran9!C62-absmak!C47-dammak!C47)</f>
        <v>-1.6500000000000021</v>
      </c>
      <c r="D62" s="1" t="str">
        <f>IF(oran9!D62-absmak!D47-dammak!D47&gt;=0,"",oran9!D62-absmak!D47-dammak!D47)</f>
        <v/>
      </c>
      <c r="E62" s="1" t="str">
        <f>IF(oran9!E62-absmak!E47-dammak!E47&gt;=0,"",oran9!E62-absmak!E47-dammak!E47)</f>
        <v/>
      </c>
      <c r="F62" s="1" t="str">
        <f>IF(oran9!F62-absmak!F47-dammak!F47&gt;=0,"",oran9!F62-absmak!F47-dammak!F47)</f>
        <v/>
      </c>
      <c r="G62" s="1" t="str">
        <f>IF(oran9!G62-absmak!G47-dammak!G47&gt;=0,"",oran9!G62-absmak!G47-dammak!G47)</f>
        <v/>
      </c>
      <c r="H62" s="1" t="str">
        <f>IF(oran9!H62-absmak!H47-dammak!H47&gt;=0,"",oran9!H62-absmak!H47-dammak!H47)</f>
        <v/>
      </c>
      <c r="I62" s="1" t="str">
        <f>IF(oran9!I62-absmak!I47-dammak!I47&gt;=0,"",oran9!I62-absmak!I47-dammak!I47)</f>
        <v/>
      </c>
      <c r="J62" s="1" t="str">
        <f>IF(oran9!J62-absmak!J47-dammak!J47&gt;=0,"",oran9!J62-absmak!J47-dammak!J47)</f>
        <v/>
      </c>
      <c r="K62" s="1" t="str">
        <f>IF(oran9!K62-absmak!K47-dammak!K47&gt;=0,"",oran9!K62-absmak!K47-dammak!K47)</f>
        <v/>
      </c>
      <c r="L62" s="1" t="str">
        <f>IF(oran9!L62-absmak!L47-dammak!L47&gt;=0,"",oran9!L62-absmak!L47-dammak!L47)</f>
        <v/>
      </c>
      <c r="M62" s="1" t="str">
        <f>IF(oran9!M62-absmak!M47-dammak!M47&gt;=0,"",oran9!M62-absmak!M47-dammak!M47)</f>
        <v/>
      </c>
    </row>
    <row r="63" spans="1:13" x14ac:dyDescent="0.3">
      <c r="A63" s="5">
        <v>1982</v>
      </c>
      <c r="B63" s="1">
        <f>IF(oran9!B63-absmak!B48-dammak!B48&gt;=0,"",oran9!B63-absmak!B48-dammak!B48)</f>
        <v>-88.23</v>
      </c>
      <c r="C63" s="1" t="str">
        <f>IF(oran9!C63-absmak!C48-dammak!C48&gt;=0,"",oran9!C63-absmak!C48-dammak!C48)</f>
        <v/>
      </c>
      <c r="D63" s="1" t="str">
        <f>IF(oran9!D63-absmak!D48-dammak!D48&gt;=0,"",oran9!D63-absmak!D48-dammak!D48)</f>
        <v/>
      </c>
      <c r="E63" s="1">
        <f>IF(oran9!E63-absmak!E48-dammak!E48&gt;=0,"",oran9!E63-absmak!E48-dammak!E48)</f>
        <v>-7.22</v>
      </c>
      <c r="F63" s="1">
        <f>IF(oran9!F63-absmak!F48-dammak!F48&gt;=0,"",oran9!F63-absmak!F48-dammak!F48)</f>
        <v>-1.0399999999999991</v>
      </c>
      <c r="G63" s="1">
        <f>IF(oran9!G63-absmak!G48-dammak!G48&gt;=0,"",oran9!G63-absmak!G48-dammak!G48)</f>
        <v>-19.48</v>
      </c>
      <c r="H63" s="1">
        <f>IF(oran9!H63-absmak!H48-dammak!H48&gt;=0,"",oran9!H63-absmak!H48-dammak!H48)</f>
        <v>-0.19999999999999929</v>
      </c>
      <c r="I63" s="1" t="str">
        <f>IF(oran9!I63-absmak!I48-dammak!I48&gt;=0,"",oran9!I63-absmak!I48-dammak!I48)</f>
        <v/>
      </c>
      <c r="J63" s="1" t="str">
        <f>IF(oran9!J63-absmak!J48-dammak!J48&gt;=0,"",oran9!J63-absmak!J48-dammak!J48)</f>
        <v/>
      </c>
      <c r="K63" s="1" t="str">
        <f>IF(oran9!K63-absmak!K48-dammak!K48&gt;=0,"",oran9!K63-absmak!K48-dammak!K48)</f>
        <v/>
      </c>
      <c r="L63" s="1" t="str">
        <f>IF(oran9!L63-absmak!L48-dammak!L48&gt;=0,"",oran9!L63-absmak!L48-dammak!L48)</f>
        <v/>
      </c>
      <c r="M63" s="1" t="str">
        <f>IF(oran9!M63-absmak!M48-dammak!M48&gt;=0,"",oran9!M63-absmak!M48-dammak!M48)</f>
        <v/>
      </c>
    </row>
    <row r="64" spans="1:13" x14ac:dyDescent="0.3">
      <c r="A64" s="5">
        <v>1983</v>
      </c>
      <c r="B64" s="1">
        <f>IF(oran9!B64-absmak!B49-dammak!B49&gt;=0,"",oran9!B64-absmak!B49-dammak!B49)</f>
        <v>-10.900000000000002</v>
      </c>
      <c r="C64" s="1" t="str">
        <f>IF(oran9!C64-absmak!C49-dammak!C49&gt;=0,"",oran9!C64-absmak!C49-dammak!C49)</f>
        <v/>
      </c>
      <c r="D64" s="1" t="str">
        <f>IF(oran9!D64-absmak!D49-dammak!D49&gt;=0,"",oran9!D64-absmak!D49-dammak!D49)</f>
        <v/>
      </c>
      <c r="E64" s="1" t="str">
        <f>IF(oran9!E64-absmak!E49-dammak!E49&gt;=0,"",oran9!E64-absmak!E49-dammak!E49)</f>
        <v/>
      </c>
      <c r="F64" s="1" t="str">
        <f>IF(oran9!F64-absmak!F49-dammak!F49&gt;=0,"",oran9!F64-absmak!F49-dammak!F49)</f>
        <v/>
      </c>
      <c r="G64" s="1" t="str">
        <f>IF(oran9!G64-absmak!G49-dammak!G49&gt;=0,"",oran9!G64-absmak!G49-dammak!G49)</f>
        <v/>
      </c>
      <c r="H64" s="1" t="str">
        <f>IF(oran9!H64-absmak!H49-dammak!H49&gt;=0,"",oran9!H64-absmak!H49-dammak!H49)</f>
        <v/>
      </c>
      <c r="I64" s="1" t="str">
        <f>IF(oran9!I64-absmak!I49-dammak!I49&gt;=0,"",oran9!I64-absmak!I49-dammak!I49)</f>
        <v/>
      </c>
      <c r="J64" s="1" t="str">
        <f>IF(oran9!J64-absmak!J49-dammak!J49&gt;=0,"",oran9!J64-absmak!J49-dammak!J49)</f>
        <v/>
      </c>
      <c r="K64" s="1" t="str">
        <f>IF(oran9!K64-absmak!K49-dammak!K49&gt;=0,"",oran9!K64-absmak!K49-dammak!K49)</f>
        <v/>
      </c>
      <c r="L64" s="1">
        <f>IF(oran9!L64-absmak!L49-dammak!L49&gt;=0,"",oran9!L64-absmak!L49-dammak!L49)</f>
        <v>-13.870000000000001</v>
      </c>
      <c r="M64" s="1" t="str">
        <f>IF(oran9!M64-absmak!M49-dammak!M49&gt;=0,"",oran9!M64-absmak!M49-dammak!M49)</f>
        <v/>
      </c>
    </row>
    <row r="65" spans="1:13" x14ac:dyDescent="0.3">
      <c r="A65" s="5">
        <v>1984</v>
      </c>
      <c r="B65" s="1" t="str">
        <f>IF(oran9!B65-absmak!B50-dammak!B50&gt;=0,"",oran9!B65-absmak!B50-dammak!B50)</f>
        <v/>
      </c>
      <c r="C65" s="1" t="str">
        <f>IF(oran9!C65-absmak!C50-dammak!C50&gt;=0,"",oran9!C65-absmak!C50-dammak!C50)</f>
        <v/>
      </c>
      <c r="D65" s="1" t="str">
        <f>IF(oran9!D65-absmak!D50-dammak!D50&gt;=0,"",oran9!D65-absmak!D50-dammak!D50)</f>
        <v/>
      </c>
      <c r="E65" s="1">
        <f>IF(oran9!E65-absmak!E50-dammak!E50&gt;=0,"",oran9!E65-absmak!E50-dammak!E50)</f>
        <v>-15.000000000000002</v>
      </c>
      <c r="F65" s="1" t="str">
        <f>IF(oran9!F65-absmak!F50-dammak!F50&gt;=0,"",oran9!F65-absmak!F50-dammak!F50)</f>
        <v/>
      </c>
      <c r="G65" s="1" t="str">
        <f>IF(oran9!G65-absmak!G50-dammak!G50&gt;=0,"",oran9!G65-absmak!G50-dammak!G50)</f>
        <v/>
      </c>
      <c r="H65" s="1" t="str">
        <f>IF(oran9!H65-absmak!H50-dammak!H50&gt;=0,"",oran9!H65-absmak!H50-dammak!H50)</f>
        <v/>
      </c>
      <c r="I65" s="1" t="str">
        <f>IF(oran9!I65-absmak!I50-dammak!I50&gt;=0,"",oran9!I65-absmak!I50-dammak!I50)</f>
        <v/>
      </c>
      <c r="J65" s="1" t="str">
        <f>IF(oran9!J65-absmak!J50-dammak!J50&gt;=0,"",oran9!J65-absmak!J50-dammak!J50)</f>
        <v/>
      </c>
      <c r="K65" s="1">
        <f>IF(oran9!K65-absmak!K50-dammak!K50&gt;=0,"",oran9!K65-absmak!K50-dammak!K50)</f>
        <v>-4.2500000000000009</v>
      </c>
      <c r="L65" s="1">
        <f>IF(oran9!L65-absmak!L50-dammak!L50&gt;=0,"",oran9!L65-absmak!L50-dammak!L50)</f>
        <v>-3.7899999999999996</v>
      </c>
      <c r="M65" s="1">
        <f>IF(oran9!M65-absmak!M50-dammak!M50&gt;=0,"",oran9!M65-absmak!M50-dammak!M50)</f>
        <v>-2.39</v>
      </c>
    </row>
    <row r="66" spans="1:13" x14ac:dyDescent="0.3">
      <c r="A66" s="5">
        <v>1985</v>
      </c>
      <c r="B66" s="1">
        <f>IF(oran9!B66-absmak!B51-dammak!B51&gt;=0,"",oran9!B66-absmak!B51-dammak!B51)</f>
        <v>-55.800000000000004</v>
      </c>
      <c r="C66" s="1" t="str">
        <f>IF(oran9!C66-absmak!C51-dammak!C51&gt;=0,"",oran9!C66-absmak!C51-dammak!C51)</f>
        <v/>
      </c>
      <c r="D66" s="1" t="str">
        <f>IF(oran9!D66-absmak!D51-dammak!D51&gt;=0,"",oran9!D66-absmak!D51-dammak!D51)</f>
        <v/>
      </c>
      <c r="E66" s="1" t="str">
        <f>IF(oran9!E66-absmak!E51-dammak!E51&gt;=0,"",oran9!E66-absmak!E51-dammak!E51)</f>
        <v/>
      </c>
      <c r="F66" s="1" t="str">
        <f>IF(oran9!F66-absmak!F51-dammak!F51&gt;=0,"",oran9!F66-absmak!F51-dammak!F51)</f>
        <v/>
      </c>
      <c r="G66" s="1" t="str">
        <f>IF(oran9!G66-absmak!G51-dammak!G51&gt;=0,"",oran9!G66-absmak!G51-dammak!G51)</f>
        <v/>
      </c>
      <c r="H66" s="1">
        <f>IF(oran9!H66-absmak!H51-dammak!H51&gt;=0,"",oran9!H66-absmak!H51-dammak!H51)</f>
        <v>-17.75</v>
      </c>
      <c r="I66" s="1" t="str">
        <f>IF(oran9!I66-absmak!I51-dammak!I51&gt;=0,"",oran9!I66-absmak!I51-dammak!I51)</f>
        <v/>
      </c>
      <c r="J66" s="1">
        <f>IF(oran9!J66-absmak!J51-dammak!J51&gt;=0,"",oran9!J66-absmak!J51-dammak!J51)</f>
        <v>-21.65</v>
      </c>
      <c r="K66" s="1">
        <f>IF(oran9!K66-absmak!K51-dammak!K51&gt;=0,"",oran9!K66-absmak!K51-dammak!K51)</f>
        <v>-10.34</v>
      </c>
      <c r="L66" s="1">
        <f>IF(oran9!L66-absmak!L51-dammak!L51&gt;=0,"",oran9!L66-absmak!L51-dammak!L51)</f>
        <v>-22.57</v>
      </c>
      <c r="M66" s="1" t="str">
        <f>IF(oran9!M66-absmak!M51-dammak!M51&gt;=0,"",oran9!M66-absmak!M51-dammak!M51)</f>
        <v/>
      </c>
    </row>
    <row r="67" spans="1:13" x14ac:dyDescent="0.3">
      <c r="A67" s="5">
        <v>1986</v>
      </c>
      <c r="B67" s="1">
        <f>IF(oran9!B67-absmak!B52-dammak!B52&gt;=0,"",oran9!B67-absmak!B52-dammak!B52)</f>
        <v>-26.019999999999996</v>
      </c>
      <c r="C67" s="1" t="str">
        <f>IF(oran9!C67-absmak!C52-dammak!C52&gt;=0,"",oran9!C67-absmak!C52-dammak!C52)</f>
        <v/>
      </c>
      <c r="D67" s="1" t="str">
        <f>IF(oran9!D67-absmak!D52-dammak!D52&gt;=0,"",oran9!D67-absmak!D52-dammak!D52)</f>
        <v/>
      </c>
      <c r="E67" s="1" t="str">
        <f>IF(oran9!E67-absmak!E52-dammak!E52&gt;=0,"",oran9!E67-absmak!E52-dammak!E52)</f>
        <v/>
      </c>
      <c r="F67" s="1">
        <f>IF(oran9!F67-absmak!F52-dammak!F52&gt;=0,"",oran9!F67-absmak!F52-dammak!F52)</f>
        <v>-22.330000000000002</v>
      </c>
      <c r="G67" s="1" t="str">
        <f>IF(oran9!G67-absmak!G52-dammak!G52&gt;=0,"",oran9!G67-absmak!G52-dammak!G52)</f>
        <v/>
      </c>
      <c r="H67" s="1" t="str">
        <f>IF(oran9!H67-absmak!H52-dammak!H52&gt;=0,"",oran9!H67-absmak!H52-dammak!H52)</f>
        <v/>
      </c>
      <c r="I67" s="1" t="str">
        <f>IF(oran9!I67-absmak!I52-dammak!I52&gt;=0,"",oran9!I67-absmak!I52-dammak!I52)</f>
        <v/>
      </c>
      <c r="J67" s="1" t="str">
        <f>IF(oran9!J67-absmak!J52-dammak!J52&gt;=0,"",oran9!J67-absmak!J52-dammak!J52)</f>
        <v/>
      </c>
      <c r="K67" s="1">
        <f>IF(oran9!K67-absmak!K52-dammak!K52&gt;=0,"",oran9!K67-absmak!K52-dammak!K52)</f>
        <v>-0.91000000000000059</v>
      </c>
      <c r="L67" s="1" t="str">
        <f>IF(oran9!L67-absmak!L52-dammak!L52&gt;=0,"",oran9!L67-absmak!L52-dammak!L52)</f>
        <v/>
      </c>
      <c r="M67" s="1" t="str">
        <f>IF(oran9!M67-absmak!M52-dammak!M52&gt;=0,"",oran9!M67-absmak!M52-dammak!M52)</f>
        <v/>
      </c>
    </row>
    <row r="68" spans="1:13" x14ac:dyDescent="0.3">
      <c r="A68" s="5">
        <v>1987</v>
      </c>
      <c r="B68" s="1" t="str">
        <f>IF(oran9!B68-absmak!B53-dammak!B53&gt;=0,"",oran9!B68-absmak!B53-dammak!B53)</f>
        <v/>
      </c>
      <c r="C68" s="1" t="str">
        <f>IF(oran9!C68-absmak!C53-dammak!C53&gt;=0,"",oran9!C68-absmak!C53-dammak!C53)</f>
        <v/>
      </c>
      <c r="D68" s="1" t="str">
        <f>IF(oran9!D68-absmak!D53-dammak!D53&gt;=0,"",oran9!D68-absmak!D53-dammak!D53)</f>
        <v/>
      </c>
      <c r="E68" s="1" t="str">
        <f>IF(oran9!E68-absmak!E53-dammak!E53&gt;=0,"",oran9!E68-absmak!E53-dammak!E53)</f>
        <v/>
      </c>
      <c r="F68" s="1" t="str">
        <f>IF(oran9!F68-absmak!F53-dammak!F53&gt;=0,"",oran9!F68-absmak!F53-dammak!F53)</f>
        <v/>
      </c>
      <c r="G68" s="1" t="str">
        <f>IF(oran9!G68-absmak!G53-dammak!G53&gt;=0,"",oran9!G68-absmak!G53-dammak!G53)</f>
        <v/>
      </c>
      <c r="H68" s="1" t="str">
        <f>IF(oran9!H68-absmak!H53-dammak!H53&gt;=0,"",oran9!H68-absmak!H53-dammak!H53)</f>
        <v/>
      </c>
      <c r="I68" s="1" t="str">
        <f>IF(oran9!I68-absmak!I53-dammak!I53&gt;=0,"",oran9!I68-absmak!I53-dammak!I53)</f>
        <v/>
      </c>
      <c r="J68" s="1" t="str">
        <f>IF(oran9!J68-absmak!J53-dammak!J53&gt;=0,"",oran9!J68-absmak!J53-dammak!J53)</f>
        <v/>
      </c>
      <c r="K68" s="1" t="str">
        <f>IF(oran9!K68-absmak!K53-dammak!K53&gt;=0,"",oran9!K68-absmak!K53-dammak!K53)</f>
        <v/>
      </c>
      <c r="L68" s="1" t="str">
        <f>IF(oran9!L68-absmak!L53-dammak!L53&gt;=0,"",oran9!L68-absmak!L53-dammak!L53)</f>
        <v/>
      </c>
      <c r="M68" s="1" t="str">
        <f>IF(oran9!M68-absmak!M53-dammak!M53&gt;=0,"",oran9!M68-absmak!M53-dammak!M53)</f>
        <v/>
      </c>
    </row>
    <row r="69" spans="1:13" x14ac:dyDescent="0.3">
      <c r="A69" s="5">
        <v>1988</v>
      </c>
      <c r="B69" s="1" t="str">
        <f>IF(oran9!B69-absmak!B54-dammak!B54&gt;=0,"",oran9!B69-absmak!B54-dammak!B54)</f>
        <v/>
      </c>
      <c r="C69" s="1" t="str">
        <f>IF(oran9!C69-absmak!C54-dammak!C54&gt;=0,"",oran9!C69-absmak!C54-dammak!C54)</f>
        <v/>
      </c>
      <c r="D69" s="1" t="str">
        <f>IF(oran9!D69-absmak!D54-dammak!D54&gt;=0,"",oran9!D69-absmak!D54-dammak!D54)</f>
        <v/>
      </c>
      <c r="E69" s="1" t="str">
        <f>IF(oran9!E69-absmak!E54-dammak!E54&gt;=0,"",oran9!E69-absmak!E54-dammak!E54)</f>
        <v/>
      </c>
      <c r="F69" s="1" t="str">
        <f>IF(oran9!F69-absmak!F54-dammak!F54&gt;=0,"",oran9!F69-absmak!F54-dammak!F54)</f>
        <v/>
      </c>
      <c r="G69" s="1" t="str">
        <f>IF(oran9!G69-absmak!G54-dammak!G54&gt;=0,"",oran9!G69-absmak!G54-dammak!G54)</f>
        <v/>
      </c>
      <c r="H69" s="1" t="str">
        <f>IF(oran9!H69-absmak!H54-dammak!H54&gt;=0,"",oran9!H69-absmak!H54-dammak!H54)</f>
        <v/>
      </c>
      <c r="I69" s="1">
        <f>IF(oran9!I69-absmak!I54-dammak!I54&gt;=0,"",oran9!I69-absmak!I54-dammak!I54)</f>
        <v>-1.5900000000000034</v>
      </c>
      <c r="J69" s="1" t="str">
        <f>IF(oran9!J69-absmak!J54-dammak!J54&gt;=0,"",oran9!J69-absmak!J54-dammak!J54)</f>
        <v/>
      </c>
      <c r="K69" s="1" t="str">
        <f>IF(oran9!K69-absmak!K54-dammak!K54&gt;=0,"",oran9!K69-absmak!K54-dammak!K54)</f>
        <v/>
      </c>
      <c r="L69" s="1" t="str">
        <f>IF(oran9!L69-absmak!L54-dammak!L54&gt;=0,"",oran9!L69-absmak!L54-dammak!L54)</f>
        <v/>
      </c>
      <c r="M69" s="1" t="str">
        <f>IF(oran9!M69-absmak!M54-dammak!M54&gt;=0,"",oran9!M69-absmak!M54-dammak!M54)</f>
        <v/>
      </c>
    </row>
    <row r="70" spans="1:13" x14ac:dyDescent="0.3">
      <c r="A70" s="5">
        <v>1989</v>
      </c>
      <c r="B70" s="1">
        <f>IF(oran9!B70-absmak!B55-dammak!B55&gt;=0,"",oran9!B70-absmak!B55-dammak!B55)</f>
        <v>-1.8399999999999999</v>
      </c>
      <c r="C70" s="1" t="str">
        <f>IF(oran9!C70-absmak!C55-dammak!C55&gt;=0,"",oran9!C70-absmak!C55-dammak!C55)</f>
        <v/>
      </c>
      <c r="D70" s="1" t="str">
        <f>IF(oran9!D70-absmak!D55-dammak!D55&gt;=0,"",oran9!D70-absmak!D55-dammak!D55)</f>
        <v/>
      </c>
      <c r="E70" s="1" t="str">
        <f>IF(oran9!E70-absmak!E55-dammak!E55&gt;=0,"",oran9!E70-absmak!E55-dammak!E55)</f>
        <v/>
      </c>
      <c r="F70" s="1" t="str">
        <f>IF(oran9!F70-absmak!F55-dammak!F55&gt;=0,"",oran9!F70-absmak!F55-dammak!F55)</f>
        <v/>
      </c>
      <c r="G70" s="1" t="str">
        <f>IF(oran9!G70-absmak!G55-dammak!G55&gt;=0,"",oran9!G70-absmak!G55-dammak!G55)</f>
        <v/>
      </c>
      <c r="H70" s="1" t="str">
        <f>IF(oran9!H70-absmak!H55-dammak!H55&gt;=0,"",oran9!H70-absmak!H55-dammak!H55)</f>
        <v/>
      </c>
      <c r="I70" s="1" t="str">
        <f>IF(oran9!I70-absmak!I55-dammak!I55&gt;=0,"",oran9!I70-absmak!I55-dammak!I55)</f>
        <v/>
      </c>
      <c r="J70" s="1" t="str">
        <f>IF(oran9!J70-absmak!J55-dammak!J55&gt;=0,"",oran9!J70-absmak!J55-dammak!J55)</f>
        <v/>
      </c>
      <c r="K70" s="1" t="str">
        <f>IF(oran9!K70-absmak!K55-dammak!K55&gt;=0,"",oran9!K70-absmak!K55-dammak!K55)</f>
        <v/>
      </c>
      <c r="L70" s="1" t="str">
        <f>IF(oran9!L70-absmak!L55-dammak!L55&gt;=0,"",oran9!L70-absmak!L55-dammak!L55)</f>
        <v/>
      </c>
      <c r="M70" s="1" t="str">
        <f>IF(oran9!M70-absmak!M55-dammak!M55&gt;=0,"",oran9!M70-absmak!M55-dammak!M55)</f>
        <v/>
      </c>
    </row>
    <row r="71" spans="1:13" x14ac:dyDescent="0.3">
      <c r="A71" s="5">
        <v>1990</v>
      </c>
      <c r="B71" s="1">
        <f>IF(oran9!B71-absmak!B56-dammak!B56&gt;=0,"",oran9!B71-absmak!B56-dammak!B56)</f>
        <v>-1.0500000000000005</v>
      </c>
      <c r="C71" s="1" t="str">
        <f>IF(oran9!C71-absmak!C56-dammak!C56&gt;=0,"",oran9!C71-absmak!C56-dammak!C56)</f>
        <v/>
      </c>
      <c r="D71" s="1" t="str">
        <f>IF(oran9!D71-absmak!D56-dammak!D56&gt;=0,"",oran9!D71-absmak!D56-dammak!D56)</f>
        <v/>
      </c>
      <c r="E71" s="1">
        <f>IF(oran9!E71-absmak!E56-dammak!E56&gt;=0,"",oran9!E71-absmak!E56-dammak!E56)</f>
        <v>-38.620000000000005</v>
      </c>
      <c r="F71" s="1" t="str">
        <f>IF(oran9!F71-absmak!F56-dammak!F56&gt;=0,"",oran9!F71-absmak!F56-dammak!F56)</f>
        <v/>
      </c>
      <c r="G71" s="1" t="str">
        <f>IF(oran9!G71-absmak!G56-dammak!G56&gt;=0,"",oran9!G71-absmak!G56-dammak!G56)</f>
        <v/>
      </c>
      <c r="H71" s="1" t="str">
        <f>IF(oran9!H71-absmak!H56-dammak!H56&gt;=0,"",oran9!H71-absmak!H56-dammak!H56)</f>
        <v/>
      </c>
      <c r="I71" s="1" t="str">
        <f>IF(oran9!I71-absmak!I56-dammak!I56&gt;=0,"",oran9!I71-absmak!I56-dammak!I56)</f>
        <v/>
      </c>
      <c r="J71" s="1" t="str">
        <f>IF(oran9!J71-absmak!J56-dammak!J56&gt;=0,"",oran9!J71-absmak!J56-dammak!J56)</f>
        <v/>
      </c>
      <c r="K71" s="1" t="str">
        <f>IF(oran9!K71-absmak!K56-dammak!K56&gt;=0,"",oran9!K71-absmak!K56-dammak!K56)</f>
        <v/>
      </c>
      <c r="L71" s="1" t="str">
        <f>IF(oran9!L71-absmak!L56-dammak!L56&gt;=0,"",oran9!L71-absmak!L56-dammak!L56)</f>
        <v/>
      </c>
      <c r="M71" s="1">
        <f>IF(oran9!M71-absmak!M56-dammak!M56&gt;=0,"",oran9!M71-absmak!M56-dammak!M56)</f>
        <v>-2.8400000000000016</v>
      </c>
    </row>
    <row r="72" spans="1:13" x14ac:dyDescent="0.3">
      <c r="A72" s="5">
        <v>1991</v>
      </c>
      <c r="B72" s="1" t="str">
        <f>IF(oran9!B72-absmak!B57-dammak!B57&gt;=0,"",oran9!B72-absmak!B57-dammak!B57)</f>
        <v/>
      </c>
      <c r="C72" s="1" t="str">
        <f>IF(oran9!C72-absmak!C57-dammak!C57&gt;=0,"",oran9!C72-absmak!C57-dammak!C57)</f>
        <v/>
      </c>
      <c r="D72" s="1" t="str">
        <f>IF(oran9!D72-absmak!D57-dammak!D57&gt;=0,"",oran9!D72-absmak!D57-dammak!D57)</f>
        <v/>
      </c>
      <c r="E72" s="1" t="str">
        <f>IF(oran9!E72-absmak!E57-dammak!E57&gt;=0,"",oran9!E72-absmak!E57-dammak!E57)</f>
        <v/>
      </c>
      <c r="F72" s="1" t="str">
        <f>IF(oran9!F72-absmak!F57-dammak!F57&gt;=0,"",oran9!F72-absmak!F57-dammak!F57)</f>
        <v/>
      </c>
      <c r="G72" s="1">
        <f>IF(oran9!G72-absmak!G57-dammak!G57&gt;=0,"",oran9!G72-absmak!G57-dammak!G57)</f>
        <v>-1.5000000000000009</v>
      </c>
      <c r="H72" s="1" t="str">
        <f>IF(oran9!H72-absmak!H57-dammak!H57&gt;=0,"",oran9!H72-absmak!H57-dammak!H57)</f>
        <v/>
      </c>
      <c r="I72" s="1">
        <f>IF(oran9!I72-absmak!I57-dammak!I57&gt;=0,"",oran9!I72-absmak!I57-dammak!I57)</f>
        <v>-0.13000000000000034</v>
      </c>
      <c r="J72" s="1" t="str">
        <f>IF(oran9!J72-absmak!J57-dammak!J57&gt;=0,"",oran9!J72-absmak!J57-dammak!J57)</f>
        <v/>
      </c>
      <c r="K72" s="1" t="str">
        <f>IF(oran9!K72-absmak!K57-dammak!K57&gt;=0,"",oran9!K72-absmak!K57-dammak!K57)</f>
        <v/>
      </c>
      <c r="L72" s="1">
        <f>IF(oran9!L72-absmak!L57-dammak!L57&gt;=0,"",oran9!L72-absmak!L57-dammak!L57)</f>
        <v>-16.38</v>
      </c>
      <c r="M72" s="1">
        <f>IF(oran9!M72-absmak!M57-dammak!M57&gt;=0,"",oran9!M72-absmak!M57-dammak!M57)</f>
        <v>-5.7899999999999991</v>
      </c>
    </row>
    <row r="73" spans="1:13" x14ac:dyDescent="0.3">
      <c r="A73" s="5">
        <v>1992</v>
      </c>
      <c r="B73" s="1" t="str">
        <f>IF(oran9!B73-absmak!B58-dammak!B58&gt;=0,"",oran9!B73-absmak!B58-dammak!B58)</f>
        <v/>
      </c>
      <c r="C73" s="1">
        <f>IF(oran9!C73-absmak!C58-dammak!C58&gt;=0,"",oran9!C73-absmak!C58-dammak!C58)</f>
        <v>-28.45</v>
      </c>
      <c r="D73" s="1">
        <f>IF(oran9!D73-absmak!D58-dammak!D58&gt;=0,"",oran9!D73-absmak!D58-dammak!D58)</f>
        <v>-8.0000000000000959E-2</v>
      </c>
      <c r="E73" s="1">
        <f>IF(oran9!E73-absmak!E58-dammak!E58&gt;=0,"",oran9!E73-absmak!E58-dammak!E58)</f>
        <v>-9.1499999999999986</v>
      </c>
      <c r="F73" s="1">
        <f>IF(oran9!F73-absmak!F58-dammak!F58&gt;=0,"",oran9!F73-absmak!F58-dammak!F58)</f>
        <v>-40.270000000000003</v>
      </c>
      <c r="G73" s="1" t="str">
        <f>IF(oran9!G73-absmak!G58-dammak!G58&gt;=0,"",oran9!G73-absmak!G58-dammak!G58)</f>
        <v/>
      </c>
      <c r="H73" s="1">
        <f>IF(oran9!H73-absmak!H58-dammak!H58&gt;=0,"",oran9!H73-absmak!H58-dammak!H58)</f>
        <v>-5.0300000000000011</v>
      </c>
      <c r="I73" s="1" t="str">
        <f>IF(oran9!I73-absmak!I58-dammak!I58&gt;=0,"",oran9!I73-absmak!I58-dammak!I58)</f>
        <v/>
      </c>
      <c r="J73" s="1" t="str">
        <f>IF(oran9!J73-absmak!J58-dammak!J58&gt;=0,"",oran9!J73-absmak!J58-dammak!J58)</f>
        <v/>
      </c>
      <c r="K73" s="1" t="str">
        <f>IF(oran9!K73-absmak!K58-dammak!K58&gt;=0,"",oran9!K73-absmak!K58-dammak!K58)</f>
        <v/>
      </c>
      <c r="L73" s="1" t="str">
        <f>IF(oran9!L73-absmak!L58-dammak!L58&gt;=0,"",oran9!L73-absmak!L58-dammak!L58)</f>
        <v/>
      </c>
      <c r="M73" s="1">
        <f>IF(oran9!M73-absmak!M58-dammak!M58&gt;=0,"",oran9!M73-absmak!M58-dammak!M58)</f>
        <v>-4.24</v>
      </c>
    </row>
    <row r="74" spans="1:13" x14ac:dyDescent="0.3">
      <c r="A74" s="5">
        <v>1993</v>
      </c>
      <c r="B74" s="1">
        <f>IF(oran9!B74-absmak!B59-dammak!B59&gt;=0,"",oran9!B74-absmak!B59-dammak!B59)</f>
        <v>-32.31</v>
      </c>
      <c r="C74" s="1" t="str">
        <f>IF(oran9!C74-absmak!C59-dammak!C59&gt;=0,"",oran9!C74-absmak!C59-dammak!C59)</f>
        <v/>
      </c>
      <c r="D74" s="1" t="str">
        <f>IF(oran9!D74-absmak!D59-dammak!D59&gt;=0,"",oran9!D74-absmak!D59-dammak!D59)</f>
        <v/>
      </c>
      <c r="E74" s="1" t="str">
        <f>IF(oran9!E74-absmak!E59-dammak!E59&gt;=0,"",oran9!E74-absmak!E59-dammak!E59)</f>
        <v/>
      </c>
      <c r="F74" s="1" t="str">
        <f>IF(oran9!F74-absmak!F59-dammak!F59&gt;=0,"",oran9!F74-absmak!F59-dammak!F59)</f>
        <v/>
      </c>
      <c r="G74" s="1">
        <f>IF(oran9!G74-absmak!G59-dammak!G59&gt;=0,"",oran9!G74-absmak!G59-dammak!G59)</f>
        <v>-4.93</v>
      </c>
      <c r="H74" s="1" t="str">
        <f>IF(oran9!H74-absmak!H59-dammak!H59&gt;=0,"",oran9!H74-absmak!H59-dammak!H59)</f>
        <v/>
      </c>
      <c r="I74" s="1" t="str">
        <f>IF(oran9!I74-absmak!I59-dammak!I59&gt;=0,"",oran9!I74-absmak!I59-dammak!I59)</f>
        <v/>
      </c>
      <c r="J74" s="1" t="str">
        <f>IF(oran9!J74-absmak!J59-dammak!J59&gt;=0,"",oran9!J74-absmak!J59-dammak!J59)</f>
        <v/>
      </c>
      <c r="K74" s="1" t="str">
        <f>IF(oran9!K74-absmak!K59-dammak!K59&gt;=0,"",oran9!K74-absmak!K59-dammak!K59)</f>
        <v/>
      </c>
      <c r="L74" s="1" t="str">
        <f>IF(oran9!L74-absmak!L59-dammak!L59&gt;=0,"",oran9!L74-absmak!L59-dammak!L59)</f>
        <v/>
      </c>
      <c r="M74" s="1" t="str">
        <f>IF(oran9!M74-absmak!M59-dammak!M59&gt;=0,"",oran9!M74-absmak!M59-dammak!M59)</f>
        <v/>
      </c>
    </row>
    <row r="75" spans="1:13" x14ac:dyDescent="0.3">
      <c r="A75" s="5">
        <v>1994</v>
      </c>
      <c r="B75" s="1" t="str">
        <f>IF(oran9!B75-absmak!B60-dammak!B60&gt;=0,"",oran9!B75-absmak!B60-dammak!B60)</f>
        <v/>
      </c>
      <c r="C75" s="1">
        <f>IF(oran9!C75-absmak!C60-dammak!C60&gt;=0,"",oran9!C75-absmak!C60-dammak!C60)</f>
        <v>-2.85</v>
      </c>
      <c r="D75" s="1" t="str">
        <f>IF(oran9!D75-absmak!D60-dammak!D60&gt;=0,"",oran9!D75-absmak!D60-dammak!D60)</f>
        <v/>
      </c>
      <c r="E75" s="1" t="str">
        <f>IF(oran9!E75-absmak!E60-dammak!E60&gt;=0,"",oran9!E75-absmak!E60-dammak!E60)</f>
        <v/>
      </c>
      <c r="F75" s="1" t="str">
        <f>IF(oran9!F75-absmak!F60-dammak!F60&gt;=0,"",oran9!F75-absmak!F60-dammak!F60)</f>
        <v/>
      </c>
      <c r="G75" s="1" t="str">
        <f>IF(oran9!G75-absmak!G60-dammak!G60&gt;=0,"",oran9!G75-absmak!G60-dammak!G60)</f>
        <v/>
      </c>
      <c r="H75" s="1" t="str">
        <f>IF(oran9!H75-absmak!H60-dammak!H60&gt;=0,"",oran9!H75-absmak!H60-dammak!H60)</f>
        <v/>
      </c>
      <c r="I75" s="1" t="str">
        <f>IF(oran9!I75-absmak!I60-dammak!I60&gt;=0,"",oran9!I75-absmak!I60-dammak!I60)</f>
        <v/>
      </c>
      <c r="J75" s="1">
        <f>IF(oran9!J75-absmak!J60-dammak!J60&gt;=0,"",oran9!J75-absmak!J60-dammak!J60)</f>
        <v>-0.6599999999999997</v>
      </c>
      <c r="K75" s="1">
        <f>IF(oran9!K75-absmak!K60-dammak!K60&gt;=0,"",oran9!K75-absmak!K60-dammak!K60)</f>
        <v>-3.0700000000000003</v>
      </c>
      <c r="L75" s="1" t="str">
        <f>IF(oran9!L75-absmak!L60-dammak!L60&gt;=0,"",oran9!L75-absmak!L60-dammak!L60)</f>
        <v/>
      </c>
      <c r="M75" s="1" t="str">
        <f>IF(oran9!M75-absmak!M60-dammak!M60&gt;=0,"",oran9!M75-absmak!M60-dammak!M60)</f>
        <v/>
      </c>
    </row>
    <row r="76" spans="1:13" x14ac:dyDescent="0.3">
      <c r="A76" s="5">
        <v>1995</v>
      </c>
      <c r="B76" s="1">
        <f>IF(oran9!B76-absmak!B61-dammak!B61&gt;=0,"",oran9!B76-absmak!B61-dammak!B61)</f>
        <v>-40.160000000000004</v>
      </c>
      <c r="C76" s="1" t="str">
        <f>IF(oran9!C76-absmak!C61-dammak!C61&gt;=0,"",oran9!C76-absmak!C61-dammak!C61)</f>
        <v/>
      </c>
      <c r="D76" s="1" t="str">
        <f>IF(oran9!D76-absmak!D61-dammak!D61&gt;=0,"",oran9!D76-absmak!D61-dammak!D61)</f>
        <v/>
      </c>
      <c r="E76" s="1">
        <f>IF(oran9!E76-absmak!E61-dammak!E61&gt;=0,"",oran9!E76-absmak!E61-dammak!E61)</f>
        <v>-32.480000000000004</v>
      </c>
      <c r="F76" s="1" t="str">
        <f>IF(oran9!F76-absmak!F61-dammak!F61&gt;=0,"",oran9!F76-absmak!F61-dammak!F61)</f>
        <v/>
      </c>
      <c r="G76" s="1" t="str">
        <f>IF(oran9!G76-absmak!G61-dammak!G61&gt;=0,"",oran9!G76-absmak!G61-dammak!G61)</f>
        <v/>
      </c>
      <c r="H76" s="1">
        <f>IF(oran9!H76-absmak!H61-dammak!H61&gt;=0,"",oran9!H76-absmak!H61-dammak!H61)</f>
        <v>-30.35</v>
      </c>
      <c r="I76" s="1">
        <f>IF(oran9!I76-absmak!I61-dammak!I61&gt;=0,"",oran9!I76-absmak!I61-dammak!I61)</f>
        <v>-0.63000000000000078</v>
      </c>
      <c r="J76" s="1" t="str">
        <f>IF(oran9!J76-absmak!J61-dammak!J61&gt;=0,"",oran9!J76-absmak!J61-dammak!J61)</f>
        <v/>
      </c>
      <c r="K76" s="1" t="str">
        <f>IF(oran9!K76-absmak!K61-dammak!K61&gt;=0,"",oran9!K76-absmak!K61-dammak!K61)</f>
        <v/>
      </c>
      <c r="L76" s="1" t="str">
        <f>IF(oran9!L76-absmak!L61-dammak!L61&gt;=0,"",oran9!L76-absmak!L61-dammak!L61)</f>
        <v/>
      </c>
      <c r="M76" s="1" t="str">
        <f>IF(oran9!M76-absmak!M61-dammak!M61&gt;=0,"",oran9!M76-absmak!M61-dammak!M61)</f>
        <v/>
      </c>
    </row>
    <row r="77" spans="1:13" x14ac:dyDescent="0.3">
      <c r="A77" s="5">
        <v>1996</v>
      </c>
      <c r="B77" s="1">
        <f>IF(oran9!B77-absmak!B62-dammak!B62&gt;=0,"",oran9!B77-absmak!B62-dammak!B62)</f>
        <v>-13.670000000000002</v>
      </c>
      <c r="C77" s="1" t="str">
        <f>IF(oran9!C77-absmak!C62-dammak!C62&gt;=0,"",oran9!C77-absmak!C62-dammak!C62)</f>
        <v/>
      </c>
      <c r="D77" s="1" t="str">
        <f>IF(oran9!D77-absmak!D62-dammak!D62&gt;=0,"",oran9!D77-absmak!D62-dammak!D62)</f>
        <v/>
      </c>
      <c r="E77" s="1" t="str">
        <f>IF(oran9!E77-absmak!E62-dammak!E62&gt;=0,"",oran9!E77-absmak!E62-dammak!E62)</f>
        <v/>
      </c>
      <c r="F77" s="1" t="str">
        <f>IF(oran9!F77-absmak!F62-dammak!F62&gt;=0,"",oran9!F77-absmak!F62-dammak!F62)</f>
        <v/>
      </c>
      <c r="G77" s="1" t="str">
        <f>IF(oran9!G77-absmak!G62-dammak!G62&gt;=0,"",oran9!G77-absmak!G62-dammak!G62)</f>
        <v/>
      </c>
      <c r="H77" s="1" t="str">
        <f>IF(oran9!H77-absmak!H62-dammak!H62&gt;=0,"",oran9!H77-absmak!H62-dammak!H62)</f>
        <v/>
      </c>
      <c r="I77" s="1" t="str">
        <f>IF(oran9!I77-absmak!I62-dammak!I62&gt;=0,"",oran9!I77-absmak!I62-dammak!I62)</f>
        <v/>
      </c>
      <c r="J77" s="1" t="str">
        <f>IF(oran9!J77-absmak!J62-dammak!J62&gt;=0,"",oran9!J77-absmak!J62-dammak!J62)</f>
        <v/>
      </c>
      <c r="K77" s="1" t="str">
        <f>IF(oran9!K77-absmak!K62-dammak!K62&gt;=0,"",oran9!K77-absmak!K62-dammak!K62)</f>
        <v/>
      </c>
      <c r="L77" s="1" t="str">
        <f>IF(oran9!L77-absmak!L62-dammak!L62&gt;=0,"",oran9!L77-absmak!L62-dammak!L62)</f>
        <v/>
      </c>
      <c r="M77" s="1" t="str">
        <f>IF(oran9!M77-absmak!M62-dammak!M62&gt;=0,"",oran9!M77-absmak!M62-dammak!M62)</f>
        <v/>
      </c>
    </row>
    <row r="78" spans="1:13" x14ac:dyDescent="0.3">
      <c r="A78" s="5">
        <v>1997</v>
      </c>
      <c r="B78" s="1" t="str">
        <f>IF(oran9!B78-absmak!B63-dammak!B63&gt;=0,"",oran9!B78-absmak!B63-dammak!B63)</f>
        <v/>
      </c>
      <c r="C78" s="1">
        <f>IF(oran9!C78-absmak!C63-dammak!C63&gt;=0,"",oran9!C78-absmak!C63-dammak!C63)</f>
        <v>-0.79000000000000181</v>
      </c>
      <c r="D78" s="1">
        <f>IF(oran9!D78-absmak!D63-dammak!D63&gt;=0,"",oran9!D78-absmak!D63-dammak!D63)</f>
        <v>-17.57</v>
      </c>
      <c r="E78" s="1" t="str">
        <f>IF(oran9!E78-absmak!E63-dammak!E63&gt;=0,"",oran9!E78-absmak!E63-dammak!E63)</f>
        <v/>
      </c>
      <c r="F78" s="1" t="str">
        <f>IF(oran9!F78-absmak!F63-dammak!F63&gt;=0,"",oran9!F78-absmak!F63-dammak!F63)</f>
        <v/>
      </c>
      <c r="G78" s="1" t="str">
        <f>IF(oran9!G78-absmak!G63-dammak!G63&gt;=0,"",oran9!G78-absmak!G63-dammak!G63)</f>
        <v/>
      </c>
      <c r="H78" s="1" t="str">
        <f>IF(oran9!H78-absmak!H63-dammak!H63&gt;=0,"",oran9!H78-absmak!H63-dammak!H63)</f>
        <v/>
      </c>
      <c r="I78" s="1" t="str">
        <f>IF(oran9!I78-absmak!I63-dammak!I63&gt;=0,"",oran9!I78-absmak!I63-dammak!I63)</f>
        <v/>
      </c>
      <c r="J78" s="1" t="str">
        <f>IF(oran9!J78-absmak!J63-dammak!J63&gt;=0,"",oran9!J78-absmak!J63-dammak!J63)</f>
        <v/>
      </c>
      <c r="K78" s="1">
        <f>IF(oran9!K78-absmak!K63-dammak!K63&gt;=0,"",oran9!K78-absmak!K63-dammak!K63)</f>
        <v>-5.1099999999999994</v>
      </c>
      <c r="L78" s="1">
        <f>IF(oran9!L78-absmak!L63-dammak!L63&gt;=0,"",oran9!L78-absmak!L63-dammak!L63)</f>
        <v>-7.19</v>
      </c>
      <c r="M78" s="1">
        <f>IF(oran9!M78-absmak!M63-dammak!M63&gt;=0,"",oran9!M78-absmak!M63-dammak!M63)</f>
        <v>-3.4500000000000006</v>
      </c>
    </row>
    <row r="79" spans="1:13" x14ac:dyDescent="0.3">
      <c r="A79" s="5">
        <v>1998</v>
      </c>
      <c r="B79" s="1">
        <f>IF(oran9!B79-absmak!B64-dammak!B64&gt;=0,"",oran9!B79-absmak!B64-dammak!B64)</f>
        <v>-8.74</v>
      </c>
      <c r="C79" s="1" t="str">
        <f>IF(oran9!C79-absmak!C64-dammak!C64&gt;=0,"",oran9!C79-absmak!C64-dammak!C64)</f>
        <v/>
      </c>
      <c r="D79" s="1" t="str">
        <f>IF(oran9!D79-absmak!D64-dammak!D64&gt;=0,"",oran9!D79-absmak!D64-dammak!D64)</f>
        <v/>
      </c>
      <c r="E79" s="1" t="str">
        <f>IF(oran9!E79-absmak!E64-dammak!E64&gt;=0,"",oran9!E79-absmak!E64-dammak!E64)</f>
        <v/>
      </c>
      <c r="F79" s="1" t="str">
        <f>IF(oran9!F79-absmak!F64-dammak!F64&gt;=0,"",oran9!F79-absmak!F64-dammak!F64)</f>
        <v/>
      </c>
      <c r="G79" s="1" t="str">
        <f>IF(oran9!G79-absmak!G64-dammak!G64&gt;=0,"",oran9!G79-absmak!G64-dammak!G64)</f>
        <v/>
      </c>
      <c r="H79" s="1" t="str">
        <f>IF(oran9!H79-absmak!H64-dammak!H64&gt;=0,"",oran9!H79-absmak!H64-dammak!H64)</f>
        <v/>
      </c>
      <c r="I79" s="1" t="str">
        <f>IF(oran9!I79-absmak!I64-dammak!I64&gt;=0,"",oran9!I79-absmak!I64-dammak!I64)</f>
        <v/>
      </c>
      <c r="J79" s="1" t="str">
        <f>IF(oran9!J79-absmak!J64-dammak!J64&gt;=0,"",oran9!J79-absmak!J64-dammak!J64)</f>
        <v/>
      </c>
      <c r="K79" s="1">
        <f>IF(oran9!K79-absmak!K64-dammak!K64&gt;=0,"",oran9!K79-absmak!K64-dammak!K64)</f>
        <v>-3.23</v>
      </c>
      <c r="L79" s="1">
        <f>IF(oran9!L79-absmak!L64-dammak!L64&gt;=0,"",oran9!L79-absmak!L64-dammak!L64)</f>
        <v>-3.95</v>
      </c>
      <c r="M79" s="1">
        <f>IF(oran9!M79-absmak!M64-dammak!M64&gt;=0,"",oran9!M79-absmak!M64-dammak!M64)</f>
        <v>-2.5900000000000003</v>
      </c>
    </row>
    <row r="80" spans="1:13" x14ac:dyDescent="0.3">
      <c r="A80" s="5">
        <v>1999</v>
      </c>
      <c r="B80" s="1">
        <f>IF(oran9!B80-absmak!B65-dammak!B65&gt;=0,"",oran9!B80-absmak!B65-dammak!B65)</f>
        <v>-10.89</v>
      </c>
      <c r="C80" s="1" t="str">
        <f>IF(oran9!C80-absmak!C65-dammak!C65&gt;=0,"",oran9!C80-absmak!C65-dammak!C65)</f>
        <v/>
      </c>
      <c r="D80" s="1" t="str">
        <f>IF(oran9!D80-absmak!D65-dammak!D65&gt;=0,"",oran9!D80-absmak!D65-dammak!D65)</f>
        <v/>
      </c>
      <c r="E80" s="1" t="str">
        <f>IF(oran9!E80-absmak!E65-dammak!E65&gt;=0,"",oran9!E80-absmak!E65-dammak!E65)</f>
        <v/>
      </c>
      <c r="F80" s="1" t="str">
        <f>IF(oran9!F80-absmak!F65-dammak!F65&gt;=0,"",oran9!F80-absmak!F65-dammak!F65)</f>
        <v/>
      </c>
      <c r="G80" s="1" t="str">
        <f>IF(oran9!G80-absmak!G65-dammak!G65&gt;=0,"",oran9!G80-absmak!G65-dammak!G65)</f>
        <v/>
      </c>
      <c r="H80" s="1" t="str">
        <f>IF(oran9!H80-absmak!H65-dammak!H65&gt;=0,"",oran9!H80-absmak!H65-dammak!H65)</f>
        <v/>
      </c>
      <c r="I80" s="1" t="str">
        <f>IF(oran9!I80-absmak!I65-dammak!I65&gt;=0,"",oran9!I80-absmak!I65-dammak!I65)</f>
        <v/>
      </c>
      <c r="J80" s="1" t="str">
        <f>IF(oran9!J80-absmak!J65-dammak!J65&gt;=0,"",oran9!J80-absmak!J65-dammak!J65)</f>
        <v/>
      </c>
      <c r="K80" s="1" t="str">
        <f>IF(oran9!K80-absmak!K65-dammak!K65&gt;=0,"",oran9!K80-absmak!K65-dammak!K65)</f>
        <v/>
      </c>
      <c r="L80" s="1" t="str">
        <f>IF(oran9!L80-absmak!L65-dammak!L65&gt;=0,"",oran9!L80-absmak!L65-dammak!L65)</f>
        <v/>
      </c>
      <c r="M80" s="1" t="str">
        <f>IF(oran9!M80-absmak!M65-dammak!M65&gt;=0,"",oran9!M80-absmak!M65-dammak!M65)</f>
        <v/>
      </c>
    </row>
    <row r="81" spans="1:13" x14ac:dyDescent="0.3">
      <c r="A81" s="5">
        <v>2000</v>
      </c>
      <c r="B81" s="1" t="str">
        <f>IF(oran9!B81-Makhaleng!B81&gt;=0,"",oran9!B81-Makhaleng!B81)</f>
        <v/>
      </c>
      <c r="C81" s="1" t="str">
        <f>IF(oran9!C81-Makhaleng!C81&gt;=0,"",oran9!C81-Makhaleng!C81)</f>
        <v/>
      </c>
      <c r="D81" s="1" t="str">
        <f>IF(oran9!D81-Makhaleng!D81&gt;=0,"",oran9!D81-Makhaleng!D81)</f>
        <v/>
      </c>
      <c r="E81" s="1" t="str">
        <f>IF(oran9!E81-Makhaleng!E81&gt;=0,"",oran9!E81-Makhaleng!E81)</f>
        <v/>
      </c>
      <c r="F81" s="1" t="str">
        <f>IF(oran9!F81-Makhaleng!F81&gt;=0,"",oran9!F81-Makhaleng!F81)</f>
        <v/>
      </c>
      <c r="G81" s="1" t="str">
        <f>IF(oran9!G81-Makhaleng!G81&gt;=0,"",oran9!G81-Makhaleng!G81)</f>
        <v/>
      </c>
      <c r="H81" s="1" t="str">
        <f>IF(oran9!H81-Makhaleng!H81&gt;=0,"",oran9!H81-Makhaleng!H81)</f>
        <v/>
      </c>
      <c r="I81" s="1" t="str">
        <f>IF(oran9!I81-Makhaleng!I81&gt;=0,"",oran9!I81-Makhaleng!I81)</f>
        <v/>
      </c>
      <c r="J81" s="1" t="str">
        <f>IF(oran9!J81-Makhaleng!J81&gt;=0,"",oran9!J81-Makhaleng!J81)</f>
        <v/>
      </c>
      <c r="K81" s="1" t="str">
        <f>IF(oran9!K81-Makhaleng!K81&gt;=0,"",oran9!K81-Makhaleng!K81)</f>
        <v/>
      </c>
      <c r="L81" s="1" t="str">
        <f>IF(oran9!L81-Makhaleng!L81&gt;=0,"",oran9!L81-Makhaleng!L81)</f>
        <v/>
      </c>
      <c r="M81" s="1" t="str">
        <f>IF(oran9!M81-Makhaleng!M81&gt;=0,"",oran9!M81-Makhaleng!M81)</f>
        <v/>
      </c>
    </row>
    <row r="82" spans="1:13" x14ac:dyDescent="0.3">
      <c r="A82" s="5">
        <v>2001</v>
      </c>
      <c r="B82" s="1" t="str">
        <f>IF(oran9!B82-Makhaleng!B82&gt;=0,"",oran9!B82-Makhaleng!B82)</f>
        <v/>
      </c>
      <c r="C82" s="1" t="str">
        <f>IF(oran9!C82-Makhaleng!C82&gt;=0,"",oran9!C82-Makhaleng!C82)</f>
        <v/>
      </c>
      <c r="D82" s="1" t="str">
        <f>IF(oran9!D82-Makhaleng!D82&gt;=0,"",oran9!D82-Makhaleng!D82)</f>
        <v/>
      </c>
      <c r="E82" s="1" t="str">
        <f>IF(oran9!E82-Makhaleng!E82&gt;=0,"",oran9!E82-Makhaleng!E82)</f>
        <v/>
      </c>
      <c r="F82" s="1" t="str">
        <f>IF(oran9!F82-Makhaleng!F82&gt;=0,"",oran9!F82-Makhaleng!F82)</f>
        <v/>
      </c>
      <c r="G82" s="1" t="str">
        <f>IF(oran9!G82-Makhaleng!G82&gt;=0,"",oran9!G82-Makhaleng!G82)</f>
        <v/>
      </c>
      <c r="H82" s="1" t="str">
        <f>IF(oran9!H82-Makhaleng!H82&gt;=0,"",oran9!H82-Makhaleng!H82)</f>
        <v/>
      </c>
      <c r="I82" s="1" t="str">
        <f>IF(oran9!I82-Makhaleng!I82&gt;=0,"",oran9!I82-Makhaleng!I82)</f>
        <v/>
      </c>
      <c r="J82" s="1" t="str">
        <f>IF(oran9!J82-Makhaleng!J82&gt;=0,"",oran9!J82-Makhaleng!J82)</f>
        <v/>
      </c>
      <c r="K82" s="1" t="str">
        <f>IF(oran9!K82-Makhaleng!K82&gt;=0,"",oran9!K82-Makhaleng!K82)</f>
        <v/>
      </c>
      <c r="L82" s="1" t="str">
        <f>IF(oran9!L82-Makhaleng!L82&gt;=0,"",oran9!L82-Makhaleng!L82)</f>
        <v/>
      </c>
      <c r="M82" s="1" t="str">
        <f>IF(oran9!M82-Makhaleng!M82&gt;=0,"",oran9!M82-Makhaleng!M82)</f>
        <v/>
      </c>
    </row>
    <row r="83" spans="1:13" x14ac:dyDescent="0.3">
      <c r="A83" s="5">
        <v>2002</v>
      </c>
      <c r="B83" s="1" t="str">
        <f>IF(oran9!B83-Makhaleng!B83&gt;=0,"",oran9!B83-Makhaleng!B83)</f>
        <v/>
      </c>
      <c r="C83" s="1" t="str">
        <f>IF(oran9!C83-Makhaleng!C83&gt;=0,"",oran9!C83-Makhaleng!C83)</f>
        <v/>
      </c>
      <c r="D83" s="1" t="str">
        <f>IF(oran9!D83-Makhaleng!D83&gt;=0,"",oran9!D83-Makhaleng!D83)</f>
        <v/>
      </c>
      <c r="E83" s="1" t="str">
        <f>IF(oran9!E83-Makhaleng!E83&gt;=0,"",oran9!E83-Makhaleng!E83)</f>
        <v/>
      </c>
      <c r="F83" s="1" t="str">
        <f>IF(oran9!F83-Makhaleng!F83&gt;=0,"",oran9!F83-Makhaleng!F83)</f>
        <v/>
      </c>
      <c r="G83" s="1" t="str">
        <f>IF(oran9!G83-Makhaleng!G83&gt;=0,"",oran9!G83-Makhaleng!G83)</f>
        <v/>
      </c>
      <c r="H83" s="1" t="str">
        <f>IF(oran9!H83-Makhaleng!H83&gt;=0,"",oran9!H83-Makhaleng!H83)</f>
        <v/>
      </c>
      <c r="I83" s="1" t="str">
        <f>IF(oran9!I83-Makhaleng!I83&gt;=0,"",oran9!I83-Makhaleng!I83)</f>
        <v/>
      </c>
      <c r="J83" s="1" t="str">
        <f>IF(oran9!J83-Makhaleng!J83&gt;=0,"",oran9!J83-Makhaleng!J83)</f>
        <v/>
      </c>
      <c r="K83" s="1" t="str">
        <f>IF(oran9!K83-Makhaleng!K83&gt;=0,"",oran9!K83-Makhaleng!K83)</f>
        <v/>
      </c>
      <c r="L83" s="1" t="str">
        <f>IF(oran9!L83-Makhaleng!L83&gt;=0,"",oran9!L83-Makhaleng!L83)</f>
        <v/>
      </c>
      <c r="M83" s="1" t="str">
        <f>IF(oran9!M83-Makhaleng!M83&gt;=0,"",oran9!M83-Makhaleng!M83)</f>
        <v/>
      </c>
    </row>
    <row r="84" spans="1:13" x14ac:dyDescent="0.3">
      <c r="A84" s="5">
        <v>2003</v>
      </c>
      <c r="B84" s="1" t="str">
        <f>IF(oran9!B84-Makhaleng!B84&gt;=0,"",oran9!B84-Makhaleng!B84)</f>
        <v/>
      </c>
      <c r="C84" s="1" t="str">
        <f>IF(oran9!C84-Makhaleng!C84&gt;=0,"",oran9!C84-Makhaleng!C84)</f>
        <v/>
      </c>
      <c r="D84" s="1" t="str">
        <f>IF(oran9!D84-Makhaleng!D84&gt;=0,"",oran9!D84-Makhaleng!D84)</f>
        <v/>
      </c>
      <c r="E84" s="1" t="str">
        <f>IF(oran9!E84-Makhaleng!E84&gt;=0,"",oran9!E84-Makhaleng!E84)</f>
        <v/>
      </c>
      <c r="F84" s="1" t="str">
        <f>IF(oran9!F84-Makhaleng!F84&gt;=0,"",oran9!F84-Makhaleng!F84)</f>
        <v/>
      </c>
      <c r="G84" s="1" t="str">
        <f>IF(oran9!G84-Makhaleng!G84&gt;=0,"",oran9!G84-Makhaleng!G84)</f>
        <v/>
      </c>
      <c r="H84" s="1" t="str">
        <f>IF(oran9!H84-Makhaleng!H84&gt;=0,"",oran9!H84-Makhaleng!H84)</f>
        <v/>
      </c>
      <c r="I84" s="1" t="str">
        <f>IF(oran9!I84-Makhaleng!I84&gt;=0,"",oran9!I84-Makhaleng!I84)</f>
        <v/>
      </c>
      <c r="J84" s="1" t="str">
        <f>IF(oran9!J84-Makhaleng!J84&gt;=0,"",oran9!J84-Makhaleng!J84)</f>
        <v/>
      </c>
      <c r="K84" s="1" t="str">
        <f>IF(oran9!K84-Makhaleng!K84&gt;=0,"",oran9!K84-Makhaleng!K84)</f>
        <v/>
      </c>
      <c r="L84" s="1" t="str">
        <f>IF(oran9!L84-Makhaleng!L84&gt;=0,"",oran9!L84-Makhaleng!L84)</f>
        <v/>
      </c>
      <c r="M84" s="1" t="str">
        <f>IF(oran9!M84-Makhaleng!M84&gt;=0,"",oran9!M84-Makhaleng!M84)</f>
        <v/>
      </c>
    </row>
    <row r="85" spans="1:13" x14ac:dyDescent="0.3">
      <c r="A85" s="5">
        <v>2004</v>
      </c>
      <c r="B85" s="1" t="str">
        <f>IF(oran9!B85-Makhaleng!B85&gt;=0,"",oran9!B85-Makhaleng!B85)</f>
        <v/>
      </c>
      <c r="C85" s="1" t="str">
        <f>IF(oran9!C85-Makhaleng!C85&gt;=0,"",oran9!C85-Makhaleng!C85)</f>
        <v/>
      </c>
      <c r="D85" s="1" t="str">
        <f>IF(oran9!D85-Makhaleng!D85&gt;=0,"",oran9!D85-Makhaleng!D85)</f>
        <v/>
      </c>
      <c r="E85" s="1" t="str">
        <f>IF(oran9!E85-Makhaleng!E85&gt;=0,"",oran9!E85-Makhaleng!E85)</f>
        <v/>
      </c>
      <c r="F85" s="1" t="str">
        <f>IF(oran9!F85-Makhaleng!F85&gt;=0,"",oran9!F85-Makhaleng!F85)</f>
        <v/>
      </c>
      <c r="G85" s="1" t="str">
        <f>IF(oran9!G85-Makhaleng!G85&gt;=0,"",oran9!G85-Makhaleng!G85)</f>
        <v/>
      </c>
      <c r="H85" s="1" t="str">
        <f>IF(oran9!H85-Makhaleng!H85&gt;=0,"",oran9!H85-Makhaleng!H85)</f>
        <v/>
      </c>
      <c r="I85" s="1" t="str">
        <f>IF(oran9!I85-Makhaleng!I85&gt;=0,"",oran9!I85-Makhaleng!I85)</f>
        <v/>
      </c>
      <c r="J85" s="1" t="str">
        <f>IF(oran9!J85-Makhaleng!J85&gt;=0,"",oran9!J85-Makhaleng!J85)</f>
        <v/>
      </c>
      <c r="K85" s="1" t="str">
        <f>IF(oran9!K85-Makhaleng!K85&gt;=0,"",oran9!K85-Makhaleng!K85)</f>
        <v/>
      </c>
      <c r="L85" s="1" t="str">
        <f>IF(oran9!L85-Makhaleng!L85&gt;=0,"",oran9!L85-Makhaleng!L85)</f>
        <v/>
      </c>
      <c r="M85" s="1" t="str">
        <f>IF(oran9!M85-Makhaleng!M85&gt;=0,"",oran9!M85-Makhaleng!M85)</f>
        <v/>
      </c>
    </row>
    <row r="86" spans="1:13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B11" sqref="B11"/>
    </sheetView>
  </sheetViews>
  <sheetFormatPr defaultColWidth="9.109375" defaultRowHeight="14.4" x14ac:dyDescent="0.3"/>
  <cols>
    <col min="1" max="16384" width="9.109375" style="5"/>
  </cols>
  <sheetData>
    <row r="1" spans="1:14" ht="15" x14ac:dyDescent="0.25">
      <c r="A1" s="5">
        <v>1935</v>
      </c>
      <c r="B1" s="5">
        <v>12.49</v>
      </c>
      <c r="C1" s="5">
        <v>22.22</v>
      </c>
      <c r="D1" s="5">
        <v>25.26</v>
      </c>
      <c r="E1" s="5">
        <v>16.239999999999998</v>
      </c>
      <c r="F1" s="5">
        <v>36.67</v>
      </c>
      <c r="G1" s="5">
        <v>32.299999999999997</v>
      </c>
      <c r="H1" s="5">
        <v>12.16</v>
      </c>
      <c r="I1" s="5">
        <v>16.63</v>
      </c>
      <c r="J1" s="5">
        <v>11.14</v>
      </c>
      <c r="K1" s="5">
        <v>6.28</v>
      </c>
      <c r="L1" s="5">
        <v>3.77</v>
      </c>
      <c r="M1" s="5">
        <v>2.36</v>
      </c>
      <c r="N1" s="5">
        <v>197.53</v>
      </c>
    </row>
    <row r="2" spans="1:14" ht="15" x14ac:dyDescent="0.25">
      <c r="A2" s="5">
        <v>1936</v>
      </c>
      <c r="B2" s="5">
        <v>33.21</v>
      </c>
      <c r="C2" s="5">
        <v>119.18</v>
      </c>
      <c r="D2" s="5">
        <v>45.28</v>
      </c>
      <c r="E2" s="5">
        <v>111.37</v>
      </c>
      <c r="F2" s="5">
        <v>173.77</v>
      </c>
      <c r="G2" s="5">
        <v>66.209999999999994</v>
      </c>
      <c r="H2" s="5">
        <v>11.93</v>
      </c>
      <c r="I2" s="5">
        <v>7.28</v>
      </c>
      <c r="J2" s="5">
        <v>5.34</v>
      </c>
      <c r="K2" s="5">
        <v>5.74</v>
      </c>
      <c r="L2" s="5">
        <v>4.34</v>
      </c>
      <c r="M2" s="5">
        <v>2.79</v>
      </c>
      <c r="N2" s="5">
        <v>586.46</v>
      </c>
    </row>
    <row r="3" spans="1:14" x14ac:dyDescent="0.3">
      <c r="A3" s="5">
        <v>1937</v>
      </c>
      <c r="B3" s="5">
        <v>2.99</v>
      </c>
      <c r="C3" s="5">
        <v>2.84</v>
      </c>
      <c r="D3" s="5">
        <v>14.3</v>
      </c>
      <c r="E3" s="5">
        <v>23.7</v>
      </c>
      <c r="F3" s="5">
        <v>117.38</v>
      </c>
      <c r="G3" s="5">
        <v>41.09</v>
      </c>
      <c r="H3" s="5">
        <v>95.41</v>
      </c>
      <c r="I3" s="5">
        <v>38.700000000000003</v>
      </c>
      <c r="J3" s="5">
        <v>14.43</v>
      </c>
      <c r="K3" s="5">
        <v>11.03</v>
      </c>
      <c r="L3" s="5">
        <v>10.36</v>
      </c>
      <c r="M3" s="5">
        <v>5.89</v>
      </c>
      <c r="N3" s="5">
        <v>378.13</v>
      </c>
    </row>
    <row r="4" spans="1:14" x14ac:dyDescent="0.3">
      <c r="A4" s="5">
        <v>1938</v>
      </c>
      <c r="B4" s="5">
        <v>34.119999999999997</v>
      </c>
      <c r="C4" s="5">
        <v>19.22</v>
      </c>
      <c r="D4" s="5">
        <v>17.739999999999998</v>
      </c>
      <c r="E4" s="5">
        <v>69.989999999999995</v>
      </c>
      <c r="F4" s="5">
        <v>131.57</v>
      </c>
      <c r="G4" s="5">
        <v>44.89</v>
      </c>
      <c r="H4" s="5">
        <v>9.74</v>
      </c>
      <c r="I4" s="5">
        <v>20.260000000000002</v>
      </c>
      <c r="J4" s="5">
        <v>12.26</v>
      </c>
      <c r="K4" s="5">
        <v>13.29</v>
      </c>
      <c r="L4" s="5">
        <v>27.45</v>
      </c>
      <c r="M4" s="5">
        <v>14.07</v>
      </c>
      <c r="N4" s="5">
        <v>414.6</v>
      </c>
    </row>
    <row r="5" spans="1:14" x14ac:dyDescent="0.3">
      <c r="A5" s="5">
        <v>1939</v>
      </c>
      <c r="B5" s="5">
        <v>57.54</v>
      </c>
      <c r="C5" s="5">
        <v>40.770000000000003</v>
      </c>
      <c r="D5" s="5">
        <v>10.78</v>
      </c>
      <c r="E5" s="5">
        <v>3</v>
      </c>
      <c r="F5" s="5">
        <v>15.99</v>
      </c>
      <c r="G5" s="5">
        <v>49.68</v>
      </c>
      <c r="H5" s="5">
        <v>60.18</v>
      </c>
      <c r="I5" s="5">
        <v>43.82</v>
      </c>
      <c r="J5" s="5">
        <v>15.72</v>
      </c>
      <c r="K5" s="5">
        <v>5.45</v>
      </c>
      <c r="L5" s="5">
        <v>3.76</v>
      </c>
      <c r="M5" s="5">
        <v>46.42</v>
      </c>
      <c r="N5" s="5">
        <v>353.12</v>
      </c>
    </row>
    <row r="6" spans="1:14" x14ac:dyDescent="0.3">
      <c r="A6" s="5">
        <v>1940</v>
      </c>
      <c r="B6" s="5">
        <v>19.04</v>
      </c>
      <c r="C6" s="5">
        <v>5.54</v>
      </c>
      <c r="D6" s="5">
        <v>30.87</v>
      </c>
      <c r="E6" s="5">
        <v>17.13</v>
      </c>
      <c r="F6" s="5">
        <v>115.24</v>
      </c>
      <c r="G6" s="5">
        <v>47.35</v>
      </c>
      <c r="H6" s="5">
        <v>29.73</v>
      </c>
      <c r="I6" s="5">
        <v>13.72</v>
      </c>
      <c r="J6" s="5">
        <v>3.69</v>
      </c>
      <c r="K6" s="5">
        <v>7.12</v>
      </c>
      <c r="L6" s="5">
        <v>5.69</v>
      </c>
      <c r="M6" s="5">
        <v>10.02</v>
      </c>
      <c r="N6" s="5">
        <v>305.14999999999998</v>
      </c>
    </row>
    <row r="7" spans="1:14" x14ac:dyDescent="0.3">
      <c r="A7" s="5">
        <v>1941</v>
      </c>
      <c r="B7" s="5">
        <v>24.28</v>
      </c>
      <c r="C7" s="5">
        <v>8.7100000000000009</v>
      </c>
      <c r="D7" s="5">
        <v>0.68</v>
      </c>
      <c r="E7" s="5">
        <v>15.65</v>
      </c>
      <c r="F7" s="5">
        <v>47.47</v>
      </c>
      <c r="G7" s="5">
        <v>60.91</v>
      </c>
      <c r="H7" s="5">
        <v>36.700000000000003</v>
      </c>
      <c r="I7" s="5">
        <v>12.63</v>
      </c>
      <c r="J7" s="5">
        <v>5.36</v>
      </c>
      <c r="K7" s="5">
        <v>3.88</v>
      </c>
      <c r="L7" s="5">
        <v>12.04</v>
      </c>
      <c r="M7" s="5">
        <v>11.56</v>
      </c>
      <c r="N7" s="5">
        <v>239.87</v>
      </c>
    </row>
    <row r="8" spans="1:14" x14ac:dyDescent="0.3">
      <c r="A8" s="5">
        <v>1942</v>
      </c>
      <c r="B8" s="5">
        <v>25.4</v>
      </c>
      <c r="C8" s="5">
        <v>32.31</v>
      </c>
      <c r="D8" s="5">
        <v>76.61</v>
      </c>
      <c r="E8" s="5">
        <v>36.520000000000003</v>
      </c>
      <c r="F8" s="5">
        <v>12.78</v>
      </c>
      <c r="G8" s="5">
        <v>31.05</v>
      </c>
      <c r="H8" s="5">
        <v>146.49</v>
      </c>
      <c r="I8" s="5">
        <v>139.37</v>
      </c>
      <c r="J8" s="5">
        <v>37.799999999999997</v>
      </c>
      <c r="K8" s="5">
        <v>11.4</v>
      </c>
      <c r="L8" s="5">
        <v>25.55</v>
      </c>
      <c r="M8" s="5">
        <v>12.01</v>
      </c>
      <c r="N8" s="5">
        <v>587.29</v>
      </c>
    </row>
    <row r="9" spans="1:14" x14ac:dyDescent="0.3">
      <c r="A9" s="5">
        <v>1943</v>
      </c>
      <c r="B9" s="5">
        <v>21.73</v>
      </c>
      <c r="C9" s="5">
        <v>80.760000000000005</v>
      </c>
      <c r="D9" s="5">
        <v>65.349999999999994</v>
      </c>
      <c r="E9" s="5">
        <v>19</v>
      </c>
      <c r="F9" s="5">
        <v>54.27</v>
      </c>
      <c r="G9" s="5">
        <v>35.14</v>
      </c>
      <c r="H9" s="5">
        <v>11.42</v>
      </c>
      <c r="I9" s="5">
        <v>15.98</v>
      </c>
      <c r="J9" s="5">
        <v>24.18</v>
      </c>
      <c r="K9" s="5">
        <v>12.95</v>
      </c>
      <c r="L9" s="5">
        <v>4.22</v>
      </c>
      <c r="M9" s="5">
        <v>10.86</v>
      </c>
      <c r="N9" s="5">
        <v>355.87</v>
      </c>
    </row>
    <row r="10" spans="1:14" x14ac:dyDescent="0.3">
      <c r="A10" s="5">
        <v>1944</v>
      </c>
      <c r="B10" s="5">
        <v>9.9700000000000006</v>
      </c>
      <c r="C10" s="5">
        <v>20.22</v>
      </c>
      <c r="D10" s="5">
        <v>6.94</v>
      </c>
      <c r="E10" s="5">
        <v>7.29</v>
      </c>
      <c r="F10" s="5">
        <v>19.239999999999998</v>
      </c>
      <c r="G10" s="5">
        <v>71.81</v>
      </c>
      <c r="H10" s="5">
        <v>26.06</v>
      </c>
      <c r="I10" s="5">
        <v>19.63</v>
      </c>
      <c r="J10" s="5">
        <v>11.93</v>
      </c>
      <c r="K10" s="5">
        <v>5</v>
      </c>
      <c r="L10" s="5">
        <v>3.05</v>
      </c>
      <c r="M10" s="5">
        <v>1.66</v>
      </c>
      <c r="N10" s="5">
        <v>202.79</v>
      </c>
    </row>
    <row r="11" spans="1:14" x14ac:dyDescent="0.3">
      <c r="A11" s="5">
        <v>1945</v>
      </c>
      <c r="B11" s="5">
        <v>1.97</v>
      </c>
      <c r="C11" s="5">
        <v>5.5</v>
      </c>
      <c r="D11" s="5">
        <v>7.77</v>
      </c>
      <c r="E11" s="5">
        <v>49.85</v>
      </c>
      <c r="F11" s="5">
        <v>25.02</v>
      </c>
      <c r="G11" s="5">
        <v>52.14</v>
      </c>
      <c r="H11" s="5">
        <v>55.62</v>
      </c>
      <c r="I11" s="5">
        <v>34.42</v>
      </c>
      <c r="J11" s="5">
        <v>15.28</v>
      </c>
      <c r="K11" s="5">
        <v>6.19</v>
      </c>
      <c r="L11" s="5">
        <v>3.07</v>
      </c>
      <c r="M11" s="5">
        <v>3.1</v>
      </c>
      <c r="N11" s="5">
        <v>259.93</v>
      </c>
    </row>
    <row r="12" spans="1:14" x14ac:dyDescent="0.3">
      <c r="A12" s="5">
        <v>1946</v>
      </c>
      <c r="B12" s="5">
        <v>19.72</v>
      </c>
      <c r="C12" s="5">
        <v>10.94</v>
      </c>
      <c r="D12" s="5">
        <v>10.68</v>
      </c>
      <c r="E12" s="5">
        <v>11.68</v>
      </c>
      <c r="F12" s="5">
        <v>23.37</v>
      </c>
      <c r="G12" s="5">
        <v>9.89</v>
      </c>
      <c r="H12" s="5">
        <v>12.72</v>
      </c>
      <c r="I12" s="5">
        <v>16.170000000000002</v>
      </c>
      <c r="J12" s="5">
        <v>9.83</v>
      </c>
      <c r="K12" s="5">
        <v>6.11</v>
      </c>
      <c r="L12" s="5">
        <v>4.12</v>
      </c>
      <c r="M12" s="5">
        <v>31.17</v>
      </c>
      <c r="N12" s="5">
        <v>166.4</v>
      </c>
    </row>
    <row r="13" spans="1:14" x14ac:dyDescent="0.3">
      <c r="A13" s="5">
        <v>1947</v>
      </c>
      <c r="B13" s="5">
        <v>33.35</v>
      </c>
      <c r="C13" s="5">
        <v>13.31</v>
      </c>
      <c r="D13" s="5">
        <v>50.29</v>
      </c>
      <c r="E13" s="5">
        <v>26.23</v>
      </c>
      <c r="F13" s="5">
        <v>14.52</v>
      </c>
      <c r="G13" s="5">
        <v>143.44</v>
      </c>
      <c r="H13" s="5">
        <v>61.87</v>
      </c>
      <c r="I13" s="5">
        <v>14.52</v>
      </c>
      <c r="J13" s="5">
        <v>7.01</v>
      </c>
      <c r="K13" s="5">
        <v>3.97</v>
      </c>
      <c r="L13" s="5">
        <v>3.25</v>
      </c>
      <c r="M13" s="5">
        <v>1.85</v>
      </c>
      <c r="N13" s="5">
        <v>373.59</v>
      </c>
    </row>
    <row r="14" spans="1:14" x14ac:dyDescent="0.3">
      <c r="A14" s="5">
        <v>1948</v>
      </c>
      <c r="B14" s="5">
        <v>8.25</v>
      </c>
      <c r="C14" s="5">
        <v>4.28</v>
      </c>
      <c r="D14" s="5">
        <v>1.41</v>
      </c>
      <c r="E14" s="5">
        <v>8.8000000000000007</v>
      </c>
      <c r="F14" s="5">
        <v>12.3</v>
      </c>
      <c r="G14" s="5">
        <v>27.92</v>
      </c>
      <c r="H14" s="5">
        <v>14.01</v>
      </c>
      <c r="I14" s="5">
        <v>12.38</v>
      </c>
      <c r="J14" s="5">
        <v>9.6199999999999992</v>
      </c>
      <c r="K14" s="5">
        <v>8.1</v>
      </c>
      <c r="L14" s="5">
        <v>4.87</v>
      </c>
      <c r="M14" s="5">
        <v>3.45</v>
      </c>
      <c r="N14" s="5">
        <v>115.37</v>
      </c>
    </row>
    <row r="15" spans="1:14" x14ac:dyDescent="0.3">
      <c r="A15" s="5">
        <v>1949</v>
      </c>
      <c r="B15" s="5">
        <v>8.3800000000000008</v>
      </c>
      <c r="C15" s="5">
        <v>21.56</v>
      </c>
      <c r="D15" s="5">
        <v>20.3</v>
      </c>
      <c r="E15" s="5">
        <v>15.93</v>
      </c>
      <c r="F15" s="5">
        <v>37.93</v>
      </c>
      <c r="G15" s="5">
        <v>174.17</v>
      </c>
      <c r="H15" s="5">
        <v>199.06</v>
      </c>
      <c r="I15" s="5">
        <v>79.19</v>
      </c>
      <c r="J15" s="5">
        <v>18.34</v>
      </c>
      <c r="K15" s="5">
        <v>22.58</v>
      </c>
      <c r="L15" s="5">
        <v>62.54</v>
      </c>
      <c r="M15" s="5">
        <v>25.04</v>
      </c>
      <c r="N15" s="5">
        <v>685</v>
      </c>
    </row>
    <row r="16" spans="1:14" x14ac:dyDescent="0.3">
      <c r="A16" s="5">
        <v>1950</v>
      </c>
      <c r="B16" s="5">
        <v>4.6900000000000004</v>
      </c>
      <c r="C16" s="5">
        <v>5.54</v>
      </c>
      <c r="D16" s="5">
        <v>43.45</v>
      </c>
      <c r="E16" s="5">
        <v>58.75</v>
      </c>
      <c r="F16" s="5">
        <v>40.08</v>
      </c>
      <c r="G16" s="5">
        <v>33.96</v>
      </c>
      <c r="H16" s="5">
        <v>29.91</v>
      </c>
      <c r="I16" s="5">
        <v>12.98</v>
      </c>
      <c r="J16" s="5">
        <v>7.17</v>
      </c>
      <c r="K16" s="5">
        <v>10.07</v>
      </c>
      <c r="L16" s="5">
        <v>7.7</v>
      </c>
      <c r="M16" s="5">
        <v>10.89</v>
      </c>
      <c r="N16" s="5">
        <v>265.19</v>
      </c>
    </row>
    <row r="17" spans="1:14" x14ac:dyDescent="0.3">
      <c r="A17" s="5">
        <v>1951</v>
      </c>
      <c r="B17" s="5">
        <v>72.739999999999995</v>
      </c>
      <c r="C17" s="5">
        <v>24.97</v>
      </c>
      <c r="D17" s="5">
        <v>1.01</v>
      </c>
      <c r="E17" s="5">
        <v>12.53</v>
      </c>
      <c r="F17" s="5">
        <v>46.2</v>
      </c>
      <c r="G17" s="5">
        <v>26.17</v>
      </c>
      <c r="H17" s="5">
        <v>16.13</v>
      </c>
      <c r="I17" s="5">
        <v>9.18</v>
      </c>
      <c r="J17" s="5">
        <v>9.25</v>
      </c>
      <c r="K17" s="5">
        <v>48.64</v>
      </c>
      <c r="L17" s="5">
        <v>27.72</v>
      </c>
      <c r="M17" s="5">
        <v>19.29</v>
      </c>
      <c r="N17" s="5">
        <v>313.83</v>
      </c>
    </row>
    <row r="18" spans="1:14" x14ac:dyDescent="0.3">
      <c r="A18" s="5">
        <v>1952</v>
      </c>
      <c r="B18" s="5">
        <v>12.73</v>
      </c>
      <c r="C18" s="5">
        <v>16.5</v>
      </c>
      <c r="D18" s="5">
        <v>11.66</v>
      </c>
      <c r="E18" s="5">
        <v>5.46</v>
      </c>
      <c r="F18" s="5">
        <v>77.86</v>
      </c>
      <c r="G18" s="5">
        <v>43.33</v>
      </c>
      <c r="H18" s="5">
        <v>39.4</v>
      </c>
      <c r="I18" s="5">
        <v>18.03</v>
      </c>
      <c r="J18" s="5">
        <v>5.72</v>
      </c>
      <c r="K18" s="5">
        <v>3.62</v>
      </c>
      <c r="L18" s="5">
        <v>6.38</v>
      </c>
      <c r="M18" s="5">
        <v>5.7</v>
      </c>
      <c r="N18" s="5">
        <v>246.39</v>
      </c>
    </row>
    <row r="19" spans="1:14" x14ac:dyDescent="0.3">
      <c r="A19" s="5">
        <v>1953</v>
      </c>
      <c r="B19" s="5">
        <v>29.89</v>
      </c>
      <c r="C19" s="5">
        <v>23.28</v>
      </c>
      <c r="D19" s="5">
        <v>25.89</v>
      </c>
      <c r="E19" s="5">
        <v>12.35</v>
      </c>
      <c r="F19" s="5">
        <v>41.77</v>
      </c>
      <c r="G19" s="5">
        <v>171.07</v>
      </c>
      <c r="H19" s="5">
        <v>60.91</v>
      </c>
      <c r="I19" s="5">
        <v>17.71</v>
      </c>
      <c r="J19" s="5">
        <v>14.08</v>
      </c>
      <c r="K19" s="5">
        <v>10.26</v>
      </c>
      <c r="L19" s="5">
        <v>5.44</v>
      </c>
      <c r="M19" s="5">
        <v>2.69</v>
      </c>
      <c r="N19" s="5">
        <v>415.33</v>
      </c>
    </row>
    <row r="20" spans="1:14" x14ac:dyDescent="0.3">
      <c r="A20" s="5">
        <v>1954</v>
      </c>
      <c r="B20" s="5">
        <v>1.76</v>
      </c>
      <c r="C20" s="5">
        <v>5.64</v>
      </c>
      <c r="D20" s="5">
        <v>12.96</v>
      </c>
      <c r="E20" s="5">
        <v>156.99</v>
      </c>
      <c r="F20" s="5">
        <v>169.39</v>
      </c>
      <c r="G20" s="5">
        <v>51.82</v>
      </c>
      <c r="H20" s="5">
        <v>24.78</v>
      </c>
      <c r="I20" s="5">
        <v>16.79</v>
      </c>
      <c r="J20" s="5">
        <v>9.5399999999999991</v>
      </c>
      <c r="K20" s="5">
        <v>8.2799999999999994</v>
      </c>
      <c r="L20" s="5">
        <v>5.1100000000000003</v>
      </c>
      <c r="M20" s="5">
        <v>2.16</v>
      </c>
      <c r="N20" s="5">
        <v>465.22</v>
      </c>
    </row>
    <row r="21" spans="1:14" x14ac:dyDescent="0.3">
      <c r="A21" s="5">
        <v>1955</v>
      </c>
      <c r="B21" s="5">
        <v>9.16</v>
      </c>
      <c r="C21" s="5">
        <v>31.85</v>
      </c>
      <c r="D21" s="5">
        <v>45.86</v>
      </c>
      <c r="E21" s="5">
        <v>17.03</v>
      </c>
      <c r="F21" s="5">
        <v>165.51</v>
      </c>
      <c r="G21" s="5">
        <v>138.06</v>
      </c>
      <c r="H21" s="5">
        <v>50.7</v>
      </c>
      <c r="I21" s="5">
        <v>23.36</v>
      </c>
      <c r="J21" s="5">
        <v>10.75</v>
      </c>
      <c r="K21" s="5">
        <v>5.35</v>
      </c>
      <c r="L21" s="5">
        <v>3.31</v>
      </c>
      <c r="M21" s="5">
        <v>3.21</v>
      </c>
      <c r="N21" s="5">
        <v>504.17</v>
      </c>
    </row>
    <row r="22" spans="1:14" x14ac:dyDescent="0.3">
      <c r="A22" s="5">
        <v>1956</v>
      </c>
      <c r="B22" s="5">
        <v>15.62</v>
      </c>
      <c r="C22" s="5">
        <v>22.66</v>
      </c>
      <c r="D22" s="5">
        <v>105.67</v>
      </c>
      <c r="E22" s="5">
        <v>44.17</v>
      </c>
      <c r="F22" s="5">
        <v>20.18</v>
      </c>
      <c r="G22" s="5">
        <v>42.34</v>
      </c>
      <c r="H22" s="5">
        <v>24.39</v>
      </c>
      <c r="I22" s="5">
        <v>8.51</v>
      </c>
      <c r="J22" s="5">
        <v>8.1199999999999992</v>
      </c>
      <c r="K22" s="5">
        <v>10.53</v>
      </c>
      <c r="L22" s="5">
        <v>25.2</v>
      </c>
      <c r="M22" s="5">
        <v>99.23</v>
      </c>
      <c r="N22" s="5">
        <v>426.62</v>
      </c>
    </row>
    <row r="23" spans="1:14" x14ac:dyDescent="0.3">
      <c r="A23" s="5">
        <v>1957</v>
      </c>
      <c r="B23" s="5">
        <v>120.43</v>
      </c>
      <c r="C23" s="5">
        <v>46.67</v>
      </c>
      <c r="D23" s="5">
        <v>11.66</v>
      </c>
      <c r="E23" s="5">
        <v>111.45</v>
      </c>
      <c r="F23" s="5">
        <v>47.56</v>
      </c>
      <c r="G23" s="5">
        <v>18.760000000000002</v>
      </c>
      <c r="H23" s="5">
        <v>37.619999999999997</v>
      </c>
      <c r="I23" s="5">
        <v>55.91</v>
      </c>
      <c r="J23" s="5">
        <v>21.56</v>
      </c>
      <c r="K23" s="5">
        <v>4.8899999999999997</v>
      </c>
      <c r="L23" s="5">
        <v>2.69</v>
      </c>
      <c r="M23" s="5">
        <v>3.46</v>
      </c>
      <c r="N23" s="5">
        <v>482.68</v>
      </c>
    </row>
    <row r="24" spans="1:14" x14ac:dyDescent="0.3">
      <c r="A24" s="5">
        <v>1958</v>
      </c>
      <c r="B24" s="5">
        <v>9</v>
      </c>
      <c r="C24" s="5">
        <v>47.83</v>
      </c>
      <c r="D24" s="5">
        <v>52.01</v>
      </c>
      <c r="E24" s="5">
        <v>26.06</v>
      </c>
      <c r="F24" s="5">
        <v>28.23</v>
      </c>
      <c r="G24" s="5">
        <v>52.25</v>
      </c>
      <c r="H24" s="5">
        <v>75.400000000000006</v>
      </c>
      <c r="I24" s="5">
        <v>43.42</v>
      </c>
      <c r="J24" s="5">
        <v>14.07</v>
      </c>
      <c r="K24" s="5">
        <v>43.14</v>
      </c>
      <c r="L24" s="5">
        <v>19.57</v>
      </c>
      <c r="M24" s="5">
        <v>3.04</v>
      </c>
      <c r="N24" s="5">
        <v>414.01</v>
      </c>
    </row>
    <row r="25" spans="1:14" x14ac:dyDescent="0.3">
      <c r="A25" s="5">
        <v>1959</v>
      </c>
      <c r="B25" s="5">
        <v>7.43</v>
      </c>
      <c r="C25" s="5">
        <v>13.45</v>
      </c>
      <c r="D25" s="5">
        <v>105.96</v>
      </c>
      <c r="E25" s="5">
        <v>43.93</v>
      </c>
      <c r="F25" s="5">
        <v>41.76</v>
      </c>
      <c r="G25" s="5">
        <v>89.23</v>
      </c>
      <c r="H25" s="5">
        <v>53.85</v>
      </c>
      <c r="I25" s="5">
        <v>19.84</v>
      </c>
      <c r="J25" s="5">
        <v>11.54</v>
      </c>
      <c r="K25" s="5">
        <v>10.47</v>
      </c>
      <c r="L25" s="5">
        <v>22</v>
      </c>
      <c r="M25" s="5">
        <v>14.12</v>
      </c>
      <c r="N25" s="5">
        <v>433.57</v>
      </c>
    </row>
    <row r="26" spans="1:14" x14ac:dyDescent="0.3">
      <c r="A26" s="5">
        <v>1960</v>
      </c>
      <c r="B26" s="5">
        <v>24.24</v>
      </c>
      <c r="C26" s="5">
        <v>29.27</v>
      </c>
      <c r="D26" s="5">
        <v>21.38</v>
      </c>
      <c r="E26" s="5">
        <v>17.36</v>
      </c>
      <c r="F26" s="5">
        <v>8.08</v>
      </c>
      <c r="G26" s="5">
        <v>90.53</v>
      </c>
      <c r="H26" s="5">
        <v>72.19</v>
      </c>
      <c r="I26" s="5">
        <v>40.549999999999997</v>
      </c>
      <c r="J26" s="5">
        <v>56.92</v>
      </c>
      <c r="K26" s="5">
        <v>26.99</v>
      </c>
      <c r="L26" s="5">
        <v>10.31</v>
      </c>
      <c r="M26" s="5">
        <v>4.1500000000000004</v>
      </c>
      <c r="N26" s="5">
        <v>401.97</v>
      </c>
    </row>
    <row r="27" spans="1:14" x14ac:dyDescent="0.3">
      <c r="A27" s="5">
        <v>1961</v>
      </c>
      <c r="B27" s="5">
        <v>1.1299999999999999</v>
      </c>
      <c r="C27" s="5">
        <v>101.79</v>
      </c>
      <c r="D27" s="5">
        <v>47.56</v>
      </c>
      <c r="E27" s="5">
        <v>10.88</v>
      </c>
      <c r="F27" s="5">
        <v>143.47</v>
      </c>
      <c r="G27" s="5">
        <v>87.03</v>
      </c>
      <c r="H27" s="5">
        <v>35.69</v>
      </c>
      <c r="I27" s="5">
        <v>13.3</v>
      </c>
      <c r="J27" s="5">
        <v>4.51</v>
      </c>
      <c r="K27" s="5">
        <v>2.72</v>
      </c>
      <c r="L27" s="5">
        <v>2.31</v>
      </c>
      <c r="M27" s="5">
        <v>1.87</v>
      </c>
      <c r="N27" s="5">
        <v>452.25</v>
      </c>
    </row>
    <row r="28" spans="1:14" x14ac:dyDescent="0.3">
      <c r="A28" s="5">
        <v>1962</v>
      </c>
      <c r="B28" s="5">
        <v>3.06</v>
      </c>
      <c r="C28" s="5">
        <v>80.89</v>
      </c>
      <c r="D28" s="5">
        <v>30.12</v>
      </c>
      <c r="E28" s="5">
        <v>57.21</v>
      </c>
      <c r="F28" s="5">
        <v>34.950000000000003</v>
      </c>
      <c r="G28" s="5">
        <v>80.86</v>
      </c>
      <c r="H28" s="5">
        <v>113.18</v>
      </c>
      <c r="I28" s="5">
        <v>41.01</v>
      </c>
      <c r="J28" s="5">
        <v>15.37</v>
      </c>
      <c r="K28" s="5">
        <v>21.46</v>
      </c>
      <c r="L28" s="5">
        <v>12.99</v>
      </c>
      <c r="M28" s="5">
        <v>4.13</v>
      </c>
      <c r="N28" s="5">
        <v>495.24</v>
      </c>
    </row>
    <row r="29" spans="1:14" x14ac:dyDescent="0.3">
      <c r="A29" s="5">
        <v>1963</v>
      </c>
      <c r="B29" s="5">
        <v>14.54</v>
      </c>
      <c r="C29" s="5">
        <v>84.48</v>
      </c>
      <c r="D29" s="5">
        <v>43.93</v>
      </c>
      <c r="E29" s="5">
        <v>10.35</v>
      </c>
      <c r="F29" s="5">
        <v>14.57</v>
      </c>
      <c r="G29" s="5">
        <v>144.29</v>
      </c>
      <c r="H29" s="5">
        <v>61.1</v>
      </c>
      <c r="I29" s="5">
        <v>11.12</v>
      </c>
      <c r="J29" s="5">
        <v>13.97</v>
      </c>
      <c r="K29" s="5">
        <v>9.27</v>
      </c>
      <c r="L29" s="5">
        <v>4.79</v>
      </c>
      <c r="M29" s="5">
        <v>4.13</v>
      </c>
      <c r="N29" s="5">
        <v>416.52</v>
      </c>
    </row>
    <row r="30" spans="1:14" x14ac:dyDescent="0.3">
      <c r="A30" s="5">
        <v>1964</v>
      </c>
      <c r="B30" s="5">
        <v>97.1</v>
      </c>
      <c r="C30" s="5">
        <v>35.799999999999997</v>
      </c>
      <c r="D30" s="5">
        <v>15.14</v>
      </c>
      <c r="E30" s="5">
        <v>18.86</v>
      </c>
      <c r="F30" s="5">
        <v>8.85</v>
      </c>
      <c r="G30" s="5">
        <v>7.25</v>
      </c>
      <c r="H30" s="5">
        <v>64.66</v>
      </c>
      <c r="I30" s="5">
        <v>25.7</v>
      </c>
      <c r="J30" s="5">
        <v>11.69</v>
      </c>
      <c r="K30" s="5">
        <v>13</v>
      </c>
      <c r="L30" s="5">
        <v>13.87</v>
      </c>
      <c r="M30" s="5">
        <v>7.09</v>
      </c>
      <c r="N30" s="5">
        <v>319.02</v>
      </c>
    </row>
    <row r="31" spans="1:14" x14ac:dyDescent="0.3">
      <c r="A31" s="5">
        <v>1965</v>
      </c>
      <c r="B31" s="5">
        <v>4.83</v>
      </c>
      <c r="C31" s="5">
        <v>9.94</v>
      </c>
      <c r="D31" s="5">
        <v>4.46</v>
      </c>
      <c r="E31" s="5">
        <v>185.67</v>
      </c>
      <c r="F31" s="5">
        <v>105.55</v>
      </c>
      <c r="G31" s="5">
        <v>21.89</v>
      </c>
      <c r="H31" s="5">
        <v>12.02</v>
      </c>
      <c r="I31" s="5">
        <v>9.39</v>
      </c>
      <c r="J31" s="5">
        <v>8.1999999999999993</v>
      </c>
      <c r="K31" s="5">
        <v>5.64</v>
      </c>
      <c r="L31" s="5">
        <v>3.95</v>
      </c>
      <c r="M31" s="5">
        <v>2.14</v>
      </c>
      <c r="N31" s="5">
        <v>373.69</v>
      </c>
    </row>
    <row r="32" spans="1:14" x14ac:dyDescent="0.3">
      <c r="A32" s="5">
        <v>1966</v>
      </c>
      <c r="B32" s="5">
        <v>4.2</v>
      </c>
      <c r="C32" s="5">
        <v>17.899999999999999</v>
      </c>
      <c r="D32" s="5">
        <v>15.81</v>
      </c>
      <c r="E32" s="5">
        <v>177.59</v>
      </c>
      <c r="F32" s="5">
        <v>76.599999999999994</v>
      </c>
      <c r="G32" s="5">
        <v>33.450000000000003</v>
      </c>
      <c r="H32" s="5">
        <v>106.11</v>
      </c>
      <c r="I32" s="5">
        <v>63.11</v>
      </c>
      <c r="J32" s="5">
        <v>22.03</v>
      </c>
      <c r="K32" s="5">
        <v>9.67</v>
      </c>
      <c r="L32" s="5">
        <v>8.17</v>
      </c>
      <c r="M32" s="5">
        <v>4.46</v>
      </c>
      <c r="N32" s="5">
        <v>539.11</v>
      </c>
    </row>
    <row r="33" spans="1:14" x14ac:dyDescent="0.3">
      <c r="A33" s="5">
        <v>1967</v>
      </c>
      <c r="B33" s="5">
        <v>18.399999999999999</v>
      </c>
      <c r="C33" s="5">
        <v>20.96</v>
      </c>
      <c r="D33" s="5">
        <v>8.77</v>
      </c>
      <c r="E33" s="5">
        <v>2.36</v>
      </c>
      <c r="F33" s="5">
        <v>1.89</v>
      </c>
      <c r="G33" s="5">
        <v>31.63</v>
      </c>
      <c r="H33" s="5">
        <v>53</v>
      </c>
      <c r="I33" s="5">
        <v>60.56</v>
      </c>
      <c r="J33" s="5">
        <v>24.09</v>
      </c>
      <c r="K33" s="5">
        <v>12.57</v>
      </c>
      <c r="L33" s="5">
        <v>8.2200000000000006</v>
      </c>
      <c r="M33" s="5">
        <v>5.24</v>
      </c>
      <c r="N33" s="5">
        <v>247.7</v>
      </c>
    </row>
    <row r="34" spans="1:14" x14ac:dyDescent="0.3">
      <c r="A34" s="5">
        <v>1968</v>
      </c>
      <c r="B34" s="5">
        <v>12.37</v>
      </c>
      <c r="C34" s="5">
        <v>9.59</v>
      </c>
      <c r="D34" s="5">
        <v>46.61</v>
      </c>
      <c r="E34" s="5">
        <v>17.8</v>
      </c>
      <c r="F34" s="5">
        <v>42.85</v>
      </c>
      <c r="G34" s="5">
        <v>134.80000000000001</v>
      </c>
      <c r="H34" s="5">
        <v>84.61</v>
      </c>
      <c r="I34" s="5">
        <v>32.92</v>
      </c>
      <c r="J34" s="5">
        <v>12.27</v>
      </c>
      <c r="K34" s="5">
        <v>5.37</v>
      </c>
      <c r="L34" s="5">
        <v>8.3699999999999992</v>
      </c>
      <c r="M34" s="5">
        <v>5.43</v>
      </c>
      <c r="N34" s="5">
        <v>412.99</v>
      </c>
    </row>
    <row r="35" spans="1:14" x14ac:dyDescent="0.3">
      <c r="A35" s="5">
        <v>1969</v>
      </c>
      <c r="B35" s="5">
        <v>60.33</v>
      </c>
      <c r="C35" s="5">
        <v>22.1</v>
      </c>
      <c r="D35" s="5">
        <v>4.18</v>
      </c>
      <c r="E35" s="5">
        <v>8.27</v>
      </c>
      <c r="F35" s="5">
        <v>6.54</v>
      </c>
      <c r="G35" s="5">
        <v>3.87</v>
      </c>
      <c r="H35" s="5">
        <v>3.73</v>
      </c>
      <c r="I35" s="5">
        <v>5.0599999999999996</v>
      </c>
      <c r="J35" s="5">
        <v>7.64</v>
      </c>
      <c r="K35" s="5">
        <v>8.51</v>
      </c>
      <c r="L35" s="5">
        <v>12.01</v>
      </c>
      <c r="M35" s="5">
        <v>21.36</v>
      </c>
      <c r="N35" s="5">
        <v>163.59</v>
      </c>
    </row>
    <row r="36" spans="1:14" x14ac:dyDescent="0.3">
      <c r="A36" s="5">
        <v>1970</v>
      </c>
      <c r="B36" s="5">
        <v>23.28</v>
      </c>
      <c r="C36" s="5">
        <v>11.92</v>
      </c>
      <c r="D36" s="5">
        <v>44.16</v>
      </c>
      <c r="E36" s="5">
        <v>38.71</v>
      </c>
      <c r="F36" s="5">
        <v>47.98</v>
      </c>
      <c r="G36" s="5">
        <v>33.770000000000003</v>
      </c>
      <c r="H36" s="5">
        <v>49.6</v>
      </c>
      <c r="I36" s="5">
        <v>26.59</v>
      </c>
      <c r="J36" s="5">
        <v>8.56</v>
      </c>
      <c r="K36" s="5">
        <v>8.1</v>
      </c>
      <c r="L36" s="5">
        <v>6</v>
      </c>
      <c r="M36" s="5">
        <v>2.62</v>
      </c>
      <c r="N36" s="5">
        <v>301.29000000000002</v>
      </c>
    </row>
    <row r="37" spans="1:14" x14ac:dyDescent="0.3">
      <c r="A37" s="5">
        <v>1971</v>
      </c>
      <c r="B37" s="5">
        <v>7.65</v>
      </c>
      <c r="C37" s="5">
        <v>5.18</v>
      </c>
      <c r="D37" s="5">
        <v>8.49</v>
      </c>
      <c r="E37" s="5">
        <v>68.599999999999994</v>
      </c>
      <c r="F37" s="5">
        <v>131.87</v>
      </c>
      <c r="G37" s="5">
        <v>109.79</v>
      </c>
      <c r="H37" s="5">
        <v>35.26</v>
      </c>
      <c r="I37" s="5">
        <v>11.95</v>
      </c>
      <c r="J37" s="5">
        <v>11.4</v>
      </c>
      <c r="K37" s="5">
        <v>7.22</v>
      </c>
      <c r="L37" s="5">
        <v>3.93</v>
      </c>
      <c r="M37" s="5">
        <v>2.54</v>
      </c>
      <c r="N37" s="5">
        <v>403.87</v>
      </c>
    </row>
    <row r="38" spans="1:14" x14ac:dyDescent="0.3">
      <c r="A38" s="5">
        <v>1972</v>
      </c>
      <c r="B38" s="5">
        <v>13.17</v>
      </c>
      <c r="C38" s="5">
        <v>7.71</v>
      </c>
      <c r="D38" s="5">
        <v>4.62</v>
      </c>
      <c r="E38" s="5">
        <v>3.88</v>
      </c>
      <c r="F38" s="5">
        <v>79.66</v>
      </c>
      <c r="G38" s="5">
        <v>45.29</v>
      </c>
      <c r="H38" s="5">
        <v>24.02</v>
      </c>
      <c r="I38" s="5">
        <v>11.78</v>
      </c>
      <c r="J38" s="5">
        <v>4.95</v>
      </c>
      <c r="K38" s="5">
        <v>4.87</v>
      </c>
      <c r="L38" s="5">
        <v>22.09</v>
      </c>
      <c r="M38" s="5">
        <v>14.44</v>
      </c>
      <c r="N38" s="5">
        <v>236.49</v>
      </c>
    </row>
    <row r="39" spans="1:14" x14ac:dyDescent="0.3">
      <c r="A39" s="5">
        <v>1973</v>
      </c>
      <c r="B39" s="5">
        <v>4.67</v>
      </c>
      <c r="C39" s="5">
        <v>5.75</v>
      </c>
      <c r="D39" s="5">
        <v>6.39</v>
      </c>
      <c r="E39" s="5">
        <v>130.59</v>
      </c>
      <c r="F39" s="5">
        <v>174.66</v>
      </c>
      <c r="G39" s="5">
        <v>62.9</v>
      </c>
      <c r="H39" s="5">
        <v>12.16</v>
      </c>
      <c r="I39" s="5">
        <v>6.1</v>
      </c>
      <c r="J39" s="5">
        <v>4.88</v>
      </c>
      <c r="K39" s="5">
        <v>3.81</v>
      </c>
      <c r="L39" s="5">
        <v>9.59</v>
      </c>
      <c r="M39" s="5">
        <v>5.62</v>
      </c>
      <c r="N39" s="5">
        <v>427.11</v>
      </c>
    </row>
    <row r="40" spans="1:14" x14ac:dyDescent="0.3">
      <c r="A40" s="5">
        <v>1974</v>
      </c>
      <c r="B40" s="5">
        <v>4.41</v>
      </c>
      <c r="C40" s="5">
        <v>52.24</v>
      </c>
      <c r="D40" s="5">
        <v>25.28</v>
      </c>
      <c r="E40" s="5">
        <v>19.940000000000001</v>
      </c>
      <c r="F40" s="5">
        <v>47.77</v>
      </c>
      <c r="G40" s="5">
        <v>78.459999999999994</v>
      </c>
      <c r="H40" s="5">
        <v>37.130000000000003</v>
      </c>
      <c r="I40" s="5">
        <v>10.56</v>
      </c>
      <c r="J40" s="5">
        <v>9.92</v>
      </c>
      <c r="K40" s="5">
        <v>17.78</v>
      </c>
      <c r="L40" s="5">
        <v>10.39</v>
      </c>
      <c r="M40" s="5">
        <v>22.93</v>
      </c>
      <c r="N40" s="5">
        <v>336.81</v>
      </c>
    </row>
    <row r="41" spans="1:14" x14ac:dyDescent="0.3">
      <c r="A41" s="5">
        <v>1975</v>
      </c>
      <c r="B41" s="5">
        <v>13.39</v>
      </c>
      <c r="C41" s="5">
        <v>60.01</v>
      </c>
      <c r="D41" s="5">
        <v>43.56</v>
      </c>
      <c r="E41" s="5">
        <v>148.22</v>
      </c>
      <c r="F41" s="5">
        <v>108.2</v>
      </c>
      <c r="G41" s="5">
        <v>113.43</v>
      </c>
      <c r="H41" s="5">
        <v>70.64</v>
      </c>
      <c r="I41" s="5">
        <v>26.92</v>
      </c>
      <c r="J41" s="5">
        <v>20.34</v>
      </c>
      <c r="K41" s="5">
        <v>11.35</v>
      </c>
      <c r="L41" s="5">
        <v>4.34</v>
      </c>
      <c r="M41" s="5">
        <v>38.58</v>
      </c>
      <c r="N41" s="5">
        <v>658.97</v>
      </c>
    </row>
    <row r="42" spans="1:14" x14ac:dyDescent="0.3">
      <c r="A42" s="5">
        <v>1976</v>
      </c>
      <c r="B42" s="5">
        <v>122.41</v>
      </c>
      <c r="C42" s="5">
        <v>39.67</v>
      </c>
      <c r="D42" s="5">
        <v>3.4</v>
      </c>
      <c r="E42" s="5">
        <v>46.69</v>
      </c>
      <c r="F42" s="5">
        <v>58.52</v>
      </c>
      <c r="G42" s="5">
        <v>109.45</v>
      </c>
      <c r="H42" s="5">
        <v>41.34</v>
      </c>
      <c r="I42" s="5">
        <v>11.37</v>
      </c>
      <c r="J42" s="5">
        <v>7.37</v>
      </c>
      <c r="K42" s="5">
        <v>4.33</v>
      </c>
      <c r="L42" s="5">
        <v>2.98</v>
      </c>
      <c r="M42" s="5">
        <v>45.81</v>
      </c>
      <c r="N42" s="5">
        <v>493.35</v>
      </c>
    </row>
    <row r="43" spans="1:14" x14ac:dyDescent="0.3">
      <c r="A43" s="5">
        <v>1977</v>
      </c>
      <c r="B43" s="5">
        <v>59.02</v>
      </c>
      <c r="C43" s="5">
        <v>20.420000000000002</v>
      </c>
      <c r="D43" s="5">
        <v>13.99</v>
      </c>
      <c r="E43" s="5">
        <v>52.35</v>
      </c>
      <c r="F43" s="5">
        <v>23.37</v>
      </c>
      <c r="G43" s="5">
        <v>95.54</v>
      </c>
      <c r="H43" s="5">
        <v>79.03</v>
      </c>
      <c r="I43" s="5">
        <v>20.89</v>
      </c>
      <c r="J43" s="5">
        <v>4.74</v>
      </c>
      <c r="K43" s="5">
        <v>4.2300000000000004</v>
      </c>
      <c r="L43" s="5">
        <v>6.3</v>
      </c>
      <c r="M43" s="5">
        <v>15.79</v>
      </c>
      <c r="N43" s="5">
        <v>395.66</v>
      </c>
    </row>
    <row r="44" spans="1:14" x14ac:dyDescent="0.3">
      <c r="A44" s="5">
        <v>1978</v>
      </c>
      <c r="B44" s="5">
        <v>9</v>
      </c>
      <c r="C44" s="5">
        <v>4.49</v>
      </c>
      <c r="D44" s="5">
        <v>45.16</v>
      </c>
      <c r="E44" s="5">
        <v>19.010000000000002</v>
      </c>
      <c r="F44" s="5">
        <v>52.02</v>
      </c>
      <c r="G44" s="5">
        <v>22.74</v>
      </c>
      <c r="H44" s="5">
        <v>10.029999999999999</v>
      </c>
      <c r="I44" s="5">
        <v>21.17</v>
      </c>
      <c r="J44" s="5">
        <v>13.98</v>
      </c>
      <c r="K44" s="5">
        <v>28.44</v>
      </c>
      <c r="L44" s="5">
        <v>56.07</v>
      </c>
      <c r="M44" s="5">
        <v>23.4</v>
      </c>
      <c r="N44" s="5">
        <v>305.51</v>
      </c>
    </row>
    <row r="45" spans="1:14" x14ac:dyDescent="0.3">
      <c r="A45" s="5">
        <v>1979</v>
      </c>
      <c r="B45" s="5">
        <v>48.87</v>
      </c>
      <c r="C45" s="5">
        <v>30.31</v>
      </c>
      <c r="D45" s="5">
        <v>15.56</v>
      </c>
      <c r="E45" s="5">
        <v>7.43</v>
      </c>
      <c r="F45" s="5">
        <v>12.44</v>
      </c>
      <c r="G45" s="5">
        <v>8.49</v>
      </c>
      <c r="H45" s="5">
        <v>5.39</v>
      </c>
      <c r="I45" s="5">
        <v>4.72</v>
      </c>
      <c r="J45" s="5">
        <v>4.46</v>
      </c>
      <c r="K45" s="5">
        <v>3.93</v>
      </c>
      <c r="L45" s="5">
        <v>4.38</v>
      </c>
      <c r="M45" s="5">
        <v>14.2</v>
      </c>
      <c r="N45" s="5">
        <v>160.18</v>
      </c>
    </row>
    <row r="46" spans="1:14" x14ac:dyDescent="0.3">
      <c r="A46" s="5">
        <v>1980</v>
      </c>
      <c r="B46" s="5">
        <v>6.16</v>
      </c>
      <c r="C46" s="5">
        <v>18.59</v>
      </c>
      <c r="D46" s="5">
        <v>7.79</v>
      </c>
      <c r="E46" s="5">
        <v>128.94999999999999</v>
      </c>
      <c r="F46" s="5">
        <v>93.31</v>
      </c>
      <c r="G46" s="5">
        <v>39.450000000000003</v>
      </c>
      <c r="H46" s="5">
        <v>20.69</v>
      </c>
      <c r="I46" s="5">
        <v>20.100000000000001</v>
      </c>
      <c r="J46" s="5">
        <v>18.54</v>
      </c>
      <c r="K46" s="5">
        <v>9.66</v>
      </c>
      <c r="L46" s="5">
        <v>29.35</v>
      </c>
      <c r="M46" s="5">
        <v>13.07</v>
      </c>
      <c r="N46" s="5">
        <v>405.65</v>
      </c>
    </row>
    <row r="47" spans="1:14" x14ac:dyDescent="0.3">
      <c r="A47" s="5">
        <v>1981</v>
      </c>
      <c r="B47" s="5">
        <v>4.8099999999999996</v>
      </c>
      <c r="C47" s="5">
        <v>23.3</v>
      </c>
      <c r="D47" s="5">
        <v>23.26</v>
      </c>
      <c r="E47" s="5">
        <v>12.29</v>
      </c>
      <c r="F47" s="5">
        <v>17.13</v>
      </c>
      <c r="G47" s="5">
        <v>18.73</v>
      </c>
      <c r="H47" s="5">
        <v>135.28</v>
      </c>
      <c r="I47" s="5">
        <v>49.97</v>
      </c>
      <c r="J47" s="5">
        <v>12.66</v>
      </c>
      <c r="K47" s="5">
        <v>16.03</v>
      </c>
      <c r="L47" s="5">
        <v>8.57</v>
      </c>
      <c r="M47" s="5">
        <v>5.6</v>
      </c>
      <c r="N47" s="5">
        <v>327.63</v>
      </c>
    </row>
    <row r="48" spans="1:14" x14ac:dyDescent="0.3">
      <c r="A48" s="5">
        <v>1982</v>
      </c>
      <c r="B48" s="5">
        <v>70.98</v>
      </c>
      <c r="C48" s="5">
        <v>36.520000000000003</v>
      </c>
      <c r="D48" s="5">
        <v>5.48</v>
      </c>
      <c r="E48" s="5">
        <v>6.97</v>
      </c>
      <c r="F48" s="5">
        <v>6.33</v>
      </c>
      <c r="G48" s="5">
        <v>18.170000000000002</v>
      </c>
      <c r="H48" s="5">
        <v>19.7</v>
      </c>
      <c r="I48" s="5">
        <v>19.079999999999998</v>
      </c>
      <c r="J48" s="5">
        <v>18.2</v>
      </c>
      <c r="K48" s="5">
        <v>41.3</v>
      </c>
      <c r="L48" s="5">
        <v>18.260000000000002</v>
      </c>
      <c r="M48" s="5">
        <v>5.1100000000000003</v>
      </c>
      <c r="N48" s="5">
        <v>266.10000000000002</v>
      </c>
    </row>
    <row r="49" spans="1:14" x14ac:dyDescent="0.3">
      <c r="A49" s="5">
        <v>1983</v>
      </c>
      <c r="B49" s="5">
        <v>11.97</v>
      </c>
      <c r="C49" s="5">
        <v>61.2</v>
      </c>
      <c r="D49" s="5">
        <v>39.07</v>
      </c>
      <c r="E49" s="5">
        <v>20.190000000000001</v>
      </c>
      <c r="F49" s="5">
        <v>7.33</v>
      </c>
      <c r="G49" s="5">
        <v>18.25</v>
      </c>
      <c r="H49" s="5">
        <v>13.97</v>
      </c>
      <c r="I49" s="5">
        <v>33.020000000000003</v>
      </c>
      <c r="J49" s="5">
        <v>18.16</v>
      </c>
      <c r="K49" s="5">
        <v>6.25</v>
      </c>
      <c r="L49" s="5">
        <v>21.78</v>
      </c>
      <c r="M49" s="5">
        <v>11.73</v>
      </c>
      <c r="N49" s="5">
        <v>262.91000000000003</v>
      </c>
    </row>
    <row r="50" spans="1:14" x14ac:dyDescent="0.3">
      <c r="A50" s="5">
        <v>1984</v>
      </c>
      <c r="B50" s="5">
        <v>18.38</v>
      </c>
      <c r="C50" s="5">
        <v>14.58</v>
      </c>
      <c r="D50" s="5">
        <v>7.37</v>
      </c>
      <c r="E50" s="5">
        <v>18.850000000000001</v>
      </c>
      <c r="F50" s="5">
        <v>42.62</v>
      </c>
      <c r="G50" s="5">
        <v>25.39</v>
      </c>
      <c r="H50" s="5">
        <v>17.22</v>
      </c>
      <c r="I50" s="5">
        <v>8.35</v>
      </c>
      <c r="J50" s="5">
        <v>12.73</v>
      </c>
      <c r="K50" s="5">
        <v>9.4700000000000006</v>
      </c>
      <c r="L50" s="5">
        <v>4.0199999999999996</v>
      </c>
      <c r="M50" s="5">
        <v>2.02</v>
      </c>
      <c r="N50" s="5">
        <v>181.01</v>
      </c>
    </row>
    <row r="51" spans="1:14" x14ac:dyDescent="0.3">
      <c r="A51" s="5">
        <v>1985</v>
      </c>
      <c r="B51" s="5">
        <v>63.35</v>
      </c>
      <c r="C51" s="5">
        <v>36.15</v>
      </c>
      <c r="D51" s="5">
        <v>51.97</v>
      </c>
      <c r="E51" s="5">
        <v>35.450000000000003</v>
      </c>
      <c r="F51" s="5">
        <v>19.190000000000001</v>
      </c>
      <c r="G51" s="5">
        <v>26.25</v>
      </c>
      <c r="H51" s="5">
        <v>19.260000000000002</v>
      </c>
      <c r="I51" s="5">
        <v>7.3</v>
      </c>
      <c r="J51" s="5">
        <v>29.05</v>
      </c>
      <c r="K51" s="5">
        <v>16.68</v>
      </c>
      <c r="L51" s="5">
        <v>24.18</v>
      </c>
      <c r="M51" s="5">
        <v>18.18</v>
      </c>
      <c r="N51" s="5">
        <v>347</v>
      </c>
    </row>
    <row r="52" spans="1:14" x14ac:dyDescent="0.3">
      <c r="A52" s="5">
        <v>1986</v>
      </c>
      <c r="B52" s="5">
        <v>91.6</v>
      </c>
      <c r="C52" s="5">
        <v>91.97</v>
      </c>
      <c r="D52" s="5">
        <v>23</v>
      </c>
      <c r="E52" s="5">
        <v>0.95</v>
      </c>
      <c r="F52" s="5">
        <v>22.8</v>
      </c>
      <c r="G52" s="5">
        <v>20.63</v>
      </c>
      <c r="H52" s="5">
        <v>37.86</v>
      </c>
      <c r="I52" s="5">
        <v>16</v>
      </c>
      <c r="J52" s="5">
        <v>6.56</v>
      </c>
      <c r="K52" s="5">
        <v>9.1300000000000008</v>
      </c>
      <c r="L52" s="5">
        <v>42.93</v>
      </c>
      <c r="M52" s="5">
        <v>105.86</v>
      </c>
      <c r="N52" s="5">
        <v>469.29</v>
      </c>
    </row>
    <row r="53" spans="1:14" x14ac:dyDescent="0.3">
      <c r="A53" s="5">
        <v>1987</v>
      </c>
      <c r="B53" s="5">
        <v>43.5</v>
      </c>
      <c r="C53" s="5">
        <v>51.96</v>
      </c>
      <c r="D53" s="5">
        <v>26.45</v>
      </c>
      <c r="E53" s="5">
        <v>7.38</v>
      </c>
      <c r="F53" s="5">
        <v>172.98</v>
      </c>
      <c r="G53" s="5">
        <v>140.18</v>
      </c>
      <c r="H53" s="5">
        <v>101.24</v>
      </c>
      <c r="I53" s="5">
        <v>39.28</v>
      </c>
      <c r="J53" s="5">
        <v>13.51</v>
      </c>
      <c r="K53" s="5">
        <v>14.52</v>
      </c>
      <c r="L53" s="5">
        <v>11.8</v>
      </c>
      <c r="M53" s="5">
        <v>30.96</v>
      </c>
      <c r="N53" s="5">
        <v>653.77</v>
      </c>
    </row>
    <row r="54" spans="1:14" x14ac:dyDescent="0.3">
      <c r="A54" s="5">
        <v>1988</v>
      </c>
      <c r="B54" s="5">
        <v>79.87</v>
      </c>
      <c r="C54" s="5">
        <v>36.909999999999997</v>
      </c>
      <c r="D54" s="5">
        <v>47.47</v>
      </c>
      <c r="E54" s="5">
        <v>33.99</v>
      </c>
      <c r="F54" s="5">
        <v>166.86</v>
      </c>
      <c r="G54" s="5">
        <v>73.78</v>
      </c>
      <c r="H54" s="5">
        <v>29.56</v>
      </c>
      <c r="I54" s="5">
        <v>31.51</v>
      </c>
      <c r="J54" s="5">
        <v>21.75</v>
      </c>
      <c r="K54" s="5">
        <v>11.65</v>
      </c>
      <c r="L54" s="5">
        <v>7.01</v>
      </c>
      <c r="M54" s="5">
        <v>4.12</v>
      </c>
      <c r="N54" s="5">
        <v>544.48</v>
      </c>
    </row>
    <row r="55" spans="1:14" x14ac:dyDescent="0.3">
      <c r="A55" s="5">
        <v>1989</v>
      </c>
      <c r="B55" s="5">
        <v>13.76</v>
      </c>
      <c r="C55" s="5">
        <v>74.66</v>
      </c>
      <c r="D55" s="5">
        <v>26.84</v>
      </c>
      <c r="E55" s="5">
        <v>57.1</v>
      </c>
      <c r="F55" s="5">
        <v>39.119999999999997</v>
      </c>
      <c r="G55" s="5">
        <v>102.95</v>
      </c>
      <c r="H55" s="5">
        <v>114.39</v>
      </c>
      <c r="I55" s="5">
        <v>34.409999999999997</v>
      </c>
      <c r="J55" s="5">
        <v>22.38</v>
      </c>
      <c r="K55" s="5">
        <v>16.89</v>
      </c>
      <c r="L55" s="5">
        <v>11.44</v>
      </c>
      <c r="M55" s="5">
        <v>5.05</v>
      </c>
      <c r="N55" s="5">
        <v>518.99</v>
      </c>
    </row>
    <row r="56" spans="1:14" x14ac:dyDescent="0.3">
      <c r="A56" s="5">
        <v>1990</v>
      </c>
      <c r="B56" s="5">
        <v>4.1100000000000003</v>
      </c>
      <c r="C56" s="5">
        <v>2.1800000000000002</v>
      </c>
      <c r="D56" s="5">
        <v>4.66</v>
      </c>
      <c r="E56" s="5">
        <v>162.77000000000001</v>
      </c>
      <c r="F56" s="5">
        <v>149.18</v>
      </c>
      <c r="G56" s="5">
        <v>113.74</v>
      </c>
      <c r="H56" s="5">
        <v>31.8</v>
      </c>
      <c r="I56" s="5">
        <v>4.1100000000000003</v>
      </c>
      <c r="J56" s="5">
        <v>8.58</v>
      </c>
      <c r="K56" s="5">
        <v>7.27</v>
      </c>
      <c r="L56" s="5">
        <v>3.65</v>
      </c>
      <c r="M56" s="5">
        <v>20.89</v>
      </c>
      <c r="N56" s="5">
        <v>512.95000000000005</v>
      </c>
    </row>
    <row r="57" spans="1:14" x14ac:dyDescent="0.3">
      <c r="A57" s="5">
        <v>1991</v>
      </c>
      <c r="B57" s="5">
        <v>149.63</v>
      </c>
      <c r="C57" s="5">
        <v>57.96</v>
      </c>
      <c r="D57" s="5">
        <v>19.170000000000002</v>
      </c>
      <c r="E57" s="5">
        <v>7.2</v>
      </c>
      <c r="F57" s="5">
        <v>9.24</v>
      </c>
      <c r="G57" s="5">
        <v>14.76</v>
      </c>
      <c r="H57" s="5">
        <v>10.5</v>
      </c>
      <c r="I57" s="5">
        <v>4.75</v>
      </c>
      <c r="J57" s="5">
        <v>2.4700000000000002</v>
      </c>
      <c r="K57" s="5">
        <v>1.86</v>
      </c>
      <c r="L57" s="5">
        <v>14.34</v>
      </c>
      <c r="M57" s="5">
        <v>8.01</v>
      </c>
      <c r="N57" s="5">
        <v>299.91000000000003</v>
      </c>
    </row>
    <row r="58" spans="1:14" x14ac:dyDescent="0.3">
      <c r="A58" s="5">
        <v>1992</v>
      </c>
      <c r="B58" s="5">
        <v>17.59</v>
      </c>
      <c r="C58" s="5">
        <v>28.21</v>
      </c>
      <c r="D58" s="5">
        <v>8.98</v>
      </c>
      <c r="E58" s="5">
        <v>11.87</v>
      </c>
      <c r="F58" s="5">
        <v>45.02</v>
      </c>
      <c r="G58" s="5">
        <v>33.46</v>
      </c>
      <c r="H58" s="5">
        <v>32.49</v>
      </c>
      <c r="I58" s="5">
        <v>15.77</v>
      </c>
      <c r="J58" s="5">
        <v>6.08</v>
      </c>
      <c r="K58" s="5">
        <v>3.84</v>
      </c>
      <c r="L58" s="5">
        <v>6.93</v>
      </c>
      <c r="M58" s="5">
        <v>4.5</v>
      </c>
      <c r="N58" s="5">
        <v>214.74</v>
      </c>
    </row>
    <row r="59" spans="1:14" x14ac:dyDescent="0.3">
      <c r="A59" s="5">
        <v>1993</v>
      </c>
      <c r="B59" s="5">
        <v>93.53</v>
      </c>
      <c r="C59" s="5">
        <v>53.1</v>
      </c>
      <c r="D59" s="5">
        <v>37.56</v>
      </c>
      <c r="E59" s="5">
        <v>123.64</v>
      </c>
      <c r="F59" s="5">
        <v>86.83</v>
      </c>
      <c r="G59" s="5">
        <v>39.049999999999997</v>
      </c>
      <c r="H59" s="5">
        <v>21.1</v>
      </c>
      <c r="I59" s="5">
        <v>8.59</v>
      </c>
      <c r="J59" s="5">
        <v>4.0199999999999996</v>
      </c>
      <c r="K59" s="5">
        <v>5.77</v>
      </c>
      <c r="L59" s="5">
        <v>4.55</v>
      </c>
      <c r="M59" s="5">
        <v>2.4700000000000002</v>
      </c>
      <c r="N59" s="5">
        <v>480.21</v>
      </c>
    </row>
    <row r="60" spans="1:14" x14ac:dyDescent="0.3">
      <c r="A60" s="5">
        <v>1994</v>
      </c>
      <c r="B60" s="5">
        <v>1.8</v>
      </c>
      <c r="C60" s="5">
        <v>2.37</v>
      </c>
      <c r="D60" s="5">
        <v>2.1800000000000002</v>
      </c>
      <c r="E60" s="5">
        <v>17.37</v>
      </c>
      <c r="F60" s="5">
        <v>11.26</v>
      </c>
      <c r="G60" s="5">
        <v>39.4</v>
      </c>
      <c r="H60" s="5">
        <v>17.670000000000002</v>
      </c>
      <c r="I60" s="5">
        <v>11.11</v>
      </c>
      <c r="J60" s="5">
        <v>7.87</v>
      </c>
      <c r="K60" s="5">
        <v>4.4400000000000004</v>
      </c>
      <c r="L60" s="5">
        <v>4.07</v>
      </c>
      <c r="M60" s="5">
        <v>4.6900000000000004</v>
      </c>
      <c r="N60" s="5">
        <v>124.23</v>
      </c>
    </row>
    <row r="61" spans="1:14" x14ac:dyDescent="0.3">
      <c r="A61" s="5">
        <v>1995</v>
      </c>
      <c r="B61" s="5">
        <v>42.74</v>
      </c>
      <c r="C61" s="5">
        <v>27.37</v>
      </c>
      <c r="D61" s="5">
        <v>33.18</v>
      </c>
      <c r="E61" s="5">
        <v>45.04</v>
      </c>
      <c r="F61" s="5">
        <v>60.14</v>
      </c>
      <c r="G61" s="5">
        <v>52.7</v>
      </c>
      <c r="H61" s="5">
        <v>32.020000000000003</v>
      </c>
      <c r="I61" s="5">
        <v>17.690000000000001</v>
      </c>
      <c r="J61" s="5">
        <v>13.63</v>
      </c>
      <c r="K61" s="5">
        <v>18.850000000000001</v>
      </c>
      <c r="L61" s="5">
        <v>15.53</v>
      </c>
      <c r="M61" s="5">
        <v>9.34</v>
      </c>
      <c r="N61" s="5">
        <v>368.23</v>
      </c>
    </row>
    <row r="62" spans="1:14" x14ac:dyDescent="0.3">
      <c r="A62" s="5">
        <v>1996</v>
      </c>
      <c r="B62" s="5">
        <v>22.35</v>
      </c>
      <c r="C62" s="5">
        <v>18.47</v>
      </c>
      <c r="D62" s="5">
        <v>12.34</v>
      </c>
      <c r="E62" s="5">
        <v>8.74</v>
      </c>
      <c r="F62" s="5">
        <v>13.68</v>
      </c>
      <c r="G62" s="5">
        <v>118.93</v>
      </c>
      <c r="H62" s="5">
        <v>56.17</v>
      </c>
      <c r="I62" s="5">
        <v>17.89</v>
      </c>
      <c r="J62" s="5">
        <v>15.21</v>
      </c>
      <c r="K62" s="5">
        <v>13.69</v>
      </c>
      <c r="L62" s="5">
        <v>8.7899999999999991</v>
      </c>
      <c r="M62" s="5">
        <v>3.72</v>
      </c>
      <c r="N62" s="5">
        <v>309.98</v>
      </c>
    </row>
    <row r="63" spans="1:14" x14ac:dyDescent="0.3">
      <c r="A63" s="5">
        <v>1997</v>
      </c>
      <c r="B63" s="5">
        <v>3.66</v>
      </c>
      <c r="C63" s="5">
        <v>15.15</v>
      </c>
      <c r="D63" s="5">
        <v>15.44</v>
      </c>
      <c r="E63" s="5">
        <v>32.07</v>
      </c>
      <c r="F63" s="5">
        <v>56.2</v>
      </c>
      <c r="G63" s="5">
        <v>67.14</v>
      </c>
      <c r="H63" s="5">
        <v>23.42</v>
      </c>
      <c r="I63" s="5">
        <v>8.61</v>
      </c>
      <c r="J63" s="5">
        <v>5.67</v>
      </c>
      <c r="K63" s="5">
        <v>7.68</v>
      </c>
      <c r="L63" s="5">
        <v>6.63</v>
      </c>
      <c r="M63" s="5">
        <v>4.37</v>
      </c>
      <c r="N63" s="5">
        <v>246.04</v>
      </c>
    </row>
    <row r="64" spans="1:14" x14ac:dyDescent="0.3">
      <c r="A64" s="5">
        <v>1998</v>
      </c>
      <c r="B64" s="5">
        <v>20.48</v>
      </c>
      <c r="C64" s="5">
        <v>42.81</v>
      </c>
      <c r="D64" s="5">
        <v>21.1</v>
      </c>
      <c r="E64" s="5">
        <v>23.18</v>
      </c>
      <c r="F64" s="5">
        <v>17.89</v>
      </c>
      <c r="G64" s="5">
        <v>15.84</v>
      </c>
      <c r="H64" s="5">
        <v>11.63</v>
      </c>
      <c r="I64" s="5">
        <v>9.77</v>
      </c>
      <c r="J64" s="5">
        <v>7.24</v>
      </c>
      <c r="K64" s="5">
        <v>4.96</v>
      </c>
      <c r="L64" s="5">
        <v>3.59</v>
      </c>
      <c r="M64" s="5">
        <v>2.16</v>
      </c>
      <c r="N64" s="5">
        <v>180.64</v>
      </c>
    </row>
    <row r="65" spans="1:14" x14ac:dyDescent="0.3">
      <c r="A65" s="5">
        <v>1999</v>
      </c>
      <c r="B65" s="5">
        <v>7.88</v>
      </c>
      <c r="C65" s="5">
        <v>4.08</v>
      </c>
      <c r="D65" s="5">
        <v>81.42</v>
      </c>
      <c r="E65" s="5">
        <v>37.409999999999997</v>
      </c>
      <c r="F65" s="5">
        <v>15.52</v>
      </c>
      <c r="G65" s="5">
        <v>78.849999999999994</v>
      </c>
      <c r="H65" s="5">
        <v>37.72</v>
      </c>
      <c r="I65" s="5">
        <v>16.420000000000002</v>
      </c>
      <c r="J65" s="5">
        <v>10.6</v>
      </c>
      <c r="K65" s="5">
        <v>6.33</v>
      </c>
      <c r="L65" s="5">
        <v>3.65</v>
      </c>
      <c r="M65" s="5">
        <v>14.97</v>
      </c>
      <c r="N65" s="5">
        <v>314.86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53" zoomScale="70" zoomScaleNormal="70" workbookViewId="0">
      <selection activeCell="N86" sqref="N86:O87"/>
    </sheetView>
  </sheetViews>
  <sheetFormatPr defaultRowHeight="14.4" x14ac:dyDescent="0.3"/>
  <cols>
    <col min="1" max="1" width="8.6640625" customWidth="1"/>
    <col min="2" max="13" width="8.6640625" style="1" customWidth="1"/>
  </cols>
  <sheetData>
    <row r="1" spans="1:15" ht="15" x14ac:dyDescent="0.25">
      <c r="A1">
        <v>1920</v>
      </c>
      <c r="B1" s="1">
        <v>8.7799999999999994</v>
      </c>
      <c r="C1" s="1">
        <v>8.3000000000000007</v>
      </c>
      <c r="D1" s="1">
        <v>10.09</v>
      </c>
      <c r="E1" s="1">
        <v>6.07</v>
      </c>
      <c r="F1" s="1">
        <v>23.16</v>
      </c>
      <c r="G1" s="1">
        <v>69.25</v>
      </c>
      <c r="H1" s="1">
        <v>23.78</v>
      </c>
      <c r="I1" s="1">
        <v>4.29</v>
      </c>
      <c r="J1" s="1">
        <v>2.04</v>
      </c>
      <c r="K1" s="1">
        <v>1.67</v>
      </c>
      <c r="L1" s="1">
        <v>1.43</v>
      </c>
      <c r="M1" s="1">
        <v>7.68</v>
      </c>
      <c r="N1">
        <v>166.54</v>
      </c>
      <c r="O1">
        <f>SUM(B1:M1)</f>
        <v>166.54</v>
      </c>
    </row>
    <row r="2" spans="1:15" ht="15" x14ac:dyDescent="0.25">
      <c r="A2">
        <v>1921</v>
      </c>
      <c r="B2" s="1">
        <v>13.45</v>
      </c>
      <c r="C2" s="1">
        <v>52.49</v>
      </c>
      <c r="D2" s="1">
        <v>64.56</v>
      </c>
      <c r="E2" s="1">
        <v>23.32</v>
      </c>
      <c r="F2" s="1">
        <v>18.989999999999998</v>
      </c>
      <c r="G2" s="1">
        <v>9</v>
      </c>
      <c r="H2" s="1">
        <v>2.0499999999999998</v>
      </c>
      <c r="I2" s="1">
        <v>10.79</v>
      </c>
      <c r="J2" s="1">
        <v>12.23</v>
      </c>
      <c r="K2" s="1">
        <v>7.27</v>
      </c>
      <c r="L2" s="1">
        <v>10.94</v>
      </c>
      <c r="M2" s="1">
        <v>6.68</v>
      </c>
      <c r="N2">
        <v>231.77</v>
      </c>
      <c r="O2" s="5">
        <f t="shared" ref="O2:O65" si="0">SUM(B2:M2)</f>
        <v>231.77</v>
      </c>
    </row>
    <row r="3" spans="1:15" x14ac:dyDescent="0.3">
      <c r="A3">
        <v>1922</v>
      </c>
      <c r="B3" s="1">
        <v>29.62</v>
      </c>
      <c r="C3" s="1">
        <v>49.81</v>
      </c>
      <c r="D3" s="1">
        <v>19.18</v>
      </c>
      <c r="E3" s="1">
        <v>56.54</v>
      </c>
      <c r="F3" s="1">
        <v>117.34</v>
      </c>
      <c r="G3" s="1">
        <v>38.89</v>
      </c>
      <c r="H3" s="1">
        <v>4.3899999999999997</v>
      </c>
      <c r="I3" s="1">
        <v>2.64</v>
      </c>
      <c r="J3" s="1">
        <v>5.54</v>
      </c>
      <c r="K3" s="1">
        <v>33.26</v>
      </c>
      <c r="L3" s="1">
        <v>13.37</v>
      </c>
      <c r="M3" s="1">
        <v>3.3</v>
      </c>
      <c r="N3">
        <v>373.88</v>
      </c>
      <c r="O3" s="5">
        <f t="shared" si="0"/>
        <v>373.88</v>
      </c>
    </row>
    <row r="4" spans="1:15" ht="15" x14ac:dyDescent="0.25">
      <c r="A4">
        <v>1923</v>
      </c>
      <c r="B4" s="1">
        <v>4.07</v>
      </c>
      <c r="C4" s="1">
        <v>4.5199999999999996</v>
      </c>
      <c r="D4" s="1">
        <v>14.23</v>
      </c>
      <c r="E4" s="1">
        <v>38.32</v>
      </c>
      <c r="F4" s="1">
        <v>47.9</v>
      </c>
      <c r="G4" s="1">
        <v>53.75</v>
      </c>
      <c r="H4" s="1">
        <v>15.57</v>
      </c>
      <c r="I4" s="1">
        <v>2.04</v>
      </c>
      <c r="J4" s="1">
        <v>2.0299999999999998</v>
      </c>
      <c r="K4" s="1">
        <v>2.0499999999999998</v>
      </c>
      <c r="L4" s="1">
        <v>2.73</v>
      </c>
      <c r="M4" s="1">
        <v>15.18</v>
      </c>
      <c r="N4">
        <v>202.39</v>
      </c>
      <c r="O4" s="5">
        <f t="shared" si="0"/>
        <v>202.39</v>
      </c>
    </row>
    <row r="5" spans="1:15" ht="15" x14ac:dyDescent="0.25">
      <c r="A5">
        <v>1924</v>
      </c>
      <c r="B5" s="1">
        <v>11.41</v>
      </c>
      <c r="C5" s="1">
        <v>19.899999999999999</v>
      </c>
      <c r="D5" s="1">
        <v>100.75</v>
      </c>
      <c r="E5" s="1">
        <v>45.12</v>
      </c>
      <c r="F5" s="1">
        <v>60.9</v>
      </c>
      <c r="G5" s="1">
        <v>212.37</v>
      </c>
      <c r="H5" s="1">
        <v>91.62</v>
      </c>
      <c r="I5" s="1">
        <v>16.059999999999999</v>
      </c>
      <c r="J5" s="1">
        <v>3.71</v>
      </c>
      <c r="K5" s="1">
        <v>2.29</v>
      </c>
      <c r="L5" s="1">
        <v>1.84</v>
      </c>
      <c r="M5" s="1">
        <v>8.2899999999999991</v>
      </c>
      <c r="N5">
        <v>574.26</v>
      </c>
      <c r="O5" s="5">
        <f t="shared" si="0"/>
        <v>574.26</v>
      </c>
    </row>
    <row r="6" spans="1:15" ht="15" x14ac:dyDescent="0.25">
      <c r="A6">
        <v>1925</v>
      </c>
      <c r="B6" s="1">
        <v>10.72</v>
      </c>
      <c r="C6" s="1">
        <v>14.81</v>
      </c>
      <c r="D6" s="1">
        <v>10.07</v>
      </c>
      <c r="E6" s="1">
        <v>70.510000000000005</v>
      </c>
      <c r="F6" s="1">
        <v>24.1</v>
      </c>
      <c r="G6" s="1">
        <v>71.150000000000006</v>
      </c>
      <c r="H6" s="1">
        <v>23.54</v>
      </c>
      <c r="I6" s="1">
        <v>2.2799999999999998</v>
      </c>
      <c r="J6" s="1">
        <v>5.23</v>
      </c>
      <c r="K6" s="1">
        <v>4.46</v>
      </c>
      <c r="L6" s="1">
        <v>2.2999999999999998</v>
      </c>
      <c r="M6" s="1">
        <v>17.54</v>
      </c>
      <c r="N6">
        <v>256.70999999999998</v>
      </c>
      <c r="O6" s="5">
        <f t="shared" si="0"/>
        <v>256.71000000000004</v>
      </c>
    </row>
    <row r="7" spans="1:15" ht="15" x14ac:dyDescent="0.25">
      <c r="A7">
        <v>1926</v>
      </c>
      <c r="B7" s="1">
        <v>6.2</v>
      </c>
      <c r="C7" s="1">
        <v>12.5</v>
      </c>
      <c r="D7" s="1">
        <v>9.1999999999999993</v>
      </c>
      <c r="E7" s="1">
        <v>10.7</v>
      </c>
      <c r="F7" s="1">
        <v>16.7</v>
      </c>
      <c r="G7" s="1">
        <v>135.6</v>
      </c>
      <c r="H7" s="1">
        <v>35</v>
      </c>
      <c r="I7" s="1">
        <v>3.1</v>
      </c>
      <c r="J7" s="1">
        <v>1.3</v>
      </c>
      <c r="K7" s="1">
        <v>2.5</v>
      </c>
      <c r="L7" s="1">
        <v>3.9</v>
      </c>
      <c r="M7" s="1">
        <v>1.7</v>
      </c>
      <c r="N7">
        <v>238.4</v>
      </c>
      <c r="O7" s="5">
        <f t="shared" si="0"/>
        <v>238.39999999999998</v>
      </c>
    </row>
    <row r="8" spans="1:15" ht="15" x14ac:dyDescent="0.25">
      <c r="A8">
        <v>1927</v>
      </c>
      <c r="B8" s="1">
        <v>6.7</v>
      </c>
      <c r="C8" s="1">
        <v>49.5</v>
      </c>
      <c r="D8" s="1">
        <v>35.1</v>
      </c>
      <c r="E8" s="1">
        <v>45.6</v>
      </c>
      <c r="F8" s="1">
        <v>28.2</v>
      </c>
      <c r="G8" s="1">
        <v>40.200000000000003</v>
      </c>
      <c r="H8" s="1">
        <v>12.7</v>
      </c>
      <c r="I8" s="1">
        <v>3.2</v>
      </c>
      <c r="J8" s="1">
        <v>2</v>
      </c>
      <c r="K8" s="1">
        <v>2</v>
      </c>
      <c r="L8" s="1">
        <v>2.5</v>
      </c>
      <c r="M8" s="1">
        <v>1.5</v>
      </c>
      <c r="N8">
        <v>229.2</v>
      </c>
      <c r="O8" s="5">
        <f t="shared" si="0"/>
        <v>229.2</v>
      </c>
    </row>
    <row r="9" spans="1:15" ht="15" x14ac:dyDescent="0.25">
      <c r="A9">
        <v>1928</v>
      </c>
      <c r="B9" s="1">
        <v>3.7</v>
      </c>
      <c r="C9" s="1">
        <v>35.1</v>
      </c>
      <c r="D9" s="1">
        <v>20</v>
      </c>
      <c r="E9" s="1">
        <v>14.1</v>
      </c>
      <c r="F9" s="1">
        <v>10.4</v>
      </c>
      <c r="G9" s="1">
        <v>61.5</v>
      </c>
      <c r="H9" s="1">
        <v>15.8</v>
      </c>
      <c r="I9" s="1">
        <v>9.6</v>
      </c>
      <c r="J9" s="1">
        <v>31.1</v>
      </c>
      <c r="K9" s="1">
        <v>29</v>
      </c>
      <c r="L9" s="1">
        <v>13.5</v>
      </c>
      <c r="M9" s="1">
        <v>132.80000000000001</v>
      </c>
      <c r="N9">
        <v>376.6</v>
      </c>
      <c r="O9" s="5">
        <f t="shared" si="0"/>
        <v>376.6</v>
      </c>
    </row>
    <row r="10" spans="1:15" ht="15" x14ac:dyDescent="0.25">
      <c r="A10">
        <v>1929</v>
      </c>
      <c r="B10" s="1">
        <v>36.1</v>
      </c>
      <c r="C10" s="1">
        <v>14.3</v>
      </c>
      <c r="D10" s="1">
        <v>52.4</v>
      </c>
      <c r="E10" s="1">
        <v>44</v>
      </c>
      <c r="F10" s="1">
        <v>21.9</v>
      </c>
      <c r="G10" s="1">
        <v>27.5</v>
      </c>
      <c r="H10" s="1">
        <v>17</v>
      </c>
      <c r="I10" s="1">
        <v>7.3</v>
      </c>
      <c r="J10" s="1">
        <v>3.8</v>
      </c>
      <c r="K10" s="1">
        <v>3.2</v>
      </c>
      <c r="L10" s="1">
        <v>6.6</v>
      </c>
      <c r="M10" s="1">
        <v>3</v>
      </c>
      <c r="N10">
        <v>237.1</v>
      </c>
      <c r="O10" s="5">
        <f t="shared" si="0"/>
        <v>237.10000000000002</v>
      </c>
    </row>
    <row r="11" spans="1:15" ht="15" x14ac:dyDescent="0.25">
      <c r="A11">
        <v>1930</v>
      </c>
      <c r="B11" s="1">
        <v>8.6</v>
      </c>
      <c r="C11" s="1">
        <v>4.2</v>
      </c>
      <c r="D11" s="1">
        <v>8.8000000000000007</v>
      </c>
      <c r="E11" s="1">
        <v>26.5</v>
      </c>
      <c r="F11" s="1">
        <v>38.4</v>
      </c>
      <c r="G11" s="1">
        <v>43.9</v>
      </c>
      <c r="H11" s="1">
        <v>111.7</v>
      </c>
      <c r="I11" s="1">
        <v>29.6</v>
      </c>
      <c r="J11" s="1">
        <v>2.9</v>
      </c>
      <c r="K11" s="1">
        <v>41.4</v>
      </c>
      <c r="L11" s="1">
        <v>15.2</v>
      </c>
      <c r="M11" s="1">
        <v>2.2000000000000002</v>
      </c>
      <c r="N11">
        <v>333.4</v>
      </c>
      <c r="O11" s="5">
        <f t="shared" si="0"/>
        <v>333.4</v>
      </c>
    </row>
    <row r="12" spans="1:15" ht="15" x14ac:dyDescent="0.25">
      <c r="A12">
        <v>1931</v>
      </c>
      <c r="B12" s="1">
        <v>10.3</v>
      </c>
      <c r="C12" s="1">
        <v>45.8</v>
      </c>
      <c r="D12" s="1">
        <v>20</v>
      </c>
      <c r="E12" s="1">
        <v>13.1</v>
      </c>
      <c r="F12" s="1">
        <v>45.5</v>
      </c>
      <c r="G12" s="1">
        <v>29.6</v>
      </c>
      <c r="H12" s="1">
        <v>6</v>
      </c>
      <c r="I12" s="1">
        <v>1</v>
      </c>
      <c r="J12" s="1">
        <v>1.2</v>
      </c>
      <c r="K12" s="1">
        <v>2.1</v>
      </c>
      <c r="L12" s="1">
        <v>1.5</v>
      </c>
      <c r="M12" s="1">
        <v>3.9</v>
      </c>
      <c r="N12">
        <v>180</v>
      </c>
      <c r="O12" s="5">
        <f t="shared" si="0"/>
        <v>179.99999999999997</v>
      </c>
    </row>
    <row r="13" spans="1:15" ht="15" x14ac:dyDescent="0.25">
      <c r="A13">
        <v>1932</v>
      </c>
      <c r="B13" s="1">
        <v>3.1</v>
      </c>
      <c r="C13" s="1">
        <v>14.5</v>
      </c>
      <c r="D13" s="1">
        <v>10.199999999999999</v>
      </c>
      <c r="E13" s="1">
        <v>11.2</v>
      </c>
      <c r="F13" s="1">
        <v>10.9</v>
      </c>
      <c r="G13" s="1">
        <v>10.8</v>
      </c>
      <c r="H13" s="1">
        <v>5.0999999999999996</v>
      </c>
      <c r="I13" s="1">
        <v>2.8</v>
      </c>
      <c r="J13" s="1">
        <v>2.4</v>
      </c>
      <c r="K13" s="1">
        <v>2.8</v>
      </c>
      <c r="L13" s="1">
        <v>2.6</v>
      </c>
      <c r="M13" s="1">
        <v>0.9</v>
      </c>
      <c r="N13">
        <v>77.3</v>
      </c>
      <c r="O13" s="5">
        <f t="shared" si="0"/>
        <v>77.3</v>
      </c>
    </row>
    <row r="14" spans="1:15" ht="15" x14ac:dyDescent="0.25">
      <c r="A14">
        <v>1933</v>
      </c>
      <c r="B14" s="1">
        <v>0.1</v>
      </c>
      <c r="C14" s="1">
        <v>88.8</v>
      </c>
      <c r="D14" s="1">
        <v>103.6</v>
      </c>
      <c r="E14" s="1">
        <v>126.6</v>
      </c>
      <c r="F14" s="1">
        <v>42</v>
      </c>
      <c r="G14" s="1">
        <v>60.1</v>
      </c>
      <c r="H14" s="1">
        <v>22.2</v>
      </c>
      <c r="I14" s="1">
        <v>8.8000000000000007</v>
      </c>
      <c r="J14" s="1">
        <v>5.0999999999999996</v>
      </c>
      <c r="K14" s="1">
        <v>4.9000000000000004</v>
      </c>
      <c r="L14" s="1">
        <v>4.9000000000000004</v>
      </c>
      <c r="M14" s="1">
        <v>2</v>
      </c>
      <c r="N14">
        <v>469.1</v>
      </c>
      <c r="O14" s="5">
        <f t="shared" si="0"/>
        <v>469.1</v>
      </c>
    </row>
    <row r="15" spans="1:15" ht="15" x14ac:dyDescent="0.25">
      <c r="A15">
        <v>1934</v>
      </c>
      <c r="B15" s="1">
        <v>16.2</v>
      </c>
      <c r="C15" s="1">
        <v>46.1</v>
      </c>
      <c r="D15" s="1">
        <v>58.1</v>
      </c>
      <c r="E15" s="1">
        <v>16.600000000000001</v>
      </c>
      <c r="F15" s="1">
        <v>47.1</v>
      </c>
      <c r="G15" s="1">
        <v>109.5</v>
      </c>
      <c r="H15" s="1">
        <v>30.4</v>
      </c>
      <c r="I15" s="1">
        <v>44.6</v>
      </c>
      <c r="J15" s="1">
        <v>16.2</v>
      </c>
      <c r="K15" s="1">
        <v>4.4000000000000004</v>
      </c>
      <c r="L15" s="1">
        <v>45.8</v>
      </c>
      <c r="M15" s="1">
        <v>14.7</v>
      </c>
      <c r="N15">
        <v>449.7</v>
      </c>
      <c r="O15" s="5">
        <f t="shared" si="0"/>
        <v>449.7</v>
      </c>
    </row>
    <row r="16" spans="1:15" ht="15" x14ac:dyDescent="0.25">
      <c r="A16">
        <v>1935</v>
      </c>
      <c r="B16" s="1">
        <v>2.2999999999999998</v>
      </c>
      <c r="C16" s="1">
        <v>1.7</v>
      </c>
      <c r="D16" s="1">
        <v>3.6</v>
      </c>
      <c r="E16" s="1">
        <v>24.6</v>
      </c>
      <c r="F16" s="1">
        <v>47.4</v>
      </c>
      <c r="G16" s="1">
        <v>47.5</v>
      </c>
      <c r="H16" s="1">
        <v>18</v>
      </c>
      <c r="I16" s="1">
        <v>28.7</v>
      </c>
      <c r="J16" s="1">
        <v>11.9</v>
      </c>
      <c r="K16" s="1">
        <v>6.6</v>
      </c>
      <c r="L16" s="1">
        <v>4.3</v>
      </c>
      <c r="M16" s="1">
        <v>2.2999999999999998</v>
      </c>
      <c r="N16">
        <v>198.9</v>
      </c>
      <c r="O16" s="5">
        <f t="shared" si="0"/>
        <v>198.9</v>
      </c>
    </row>
    <row r="17" spans="1:15" ht="15" x14ac:dyDescent="0.25">
      <c r="A17">
        <v>1936</v>
      </c>
      <c r="B17" s="1">
        <v>23.1</v>
      </c>
      <c r="C17" s="1">
        <v>98.5</v>
      </c>
      <c r="D17" s="1">
        <v>25.1</v>
      </c>
      <c r="E17" s="1">
        <v>128.30000000000001</v>
      </c>
      <c r="F17" s="1">
        <v>130</v>
      </c>
      <c r="G17" s="1">
        <v>74.3</v>
      </c>
      <c r="H17" s="1">
        <v>13.7</v>
      </c>
      <c r="I17" s="1">
        <v>3.4</v>
      </c>
      <c r="J17" s="1">
        <v>3.5</v>
      </c>
      <c r="K17" s="1">
        <v>3.6</v>
      </c>
      <c r="L17" s="1">
        <v>2.7</v>
      </c>
      <c r="M17" s="1">
        <v>0.9</v>
      </c>
      <c r="N17">
        <v>507.1</v>
      </c>
      <c r="O17" s="5">
        <f t="shared" si="0"/>
        <v>507.09999999999997</v>
      </c>
    </row>
    <row r="18" spans="1:15" ht="15" x14ac:dyDescent="0.25">
      <c r="A18">
        <v>1937</v>
      </c>
      <c r="B18" s="1">
        <v>3.8</v>
      </c>
      <c r="C18" s="1">
        <v>1.6</v>
      </c>
      <c r="D18" s="1">
        <v>22.2</v>
      </c>
      <c r="E18" s="1">
        <v>35.700000000000003</v>
      </c>
      <c r="F18" s="1">
        <v>107.9</v>
      </c>
      <c r="G18" s="1">
        <v>33.9</v>
      </c>
      <c r="H18" s="1">
        <v>29.6</v>
      </c>
      <c r="I18" s="1">
        <v>12.3</v>
      </c>
      <c r="J18" s="1">
        <v>16.3</v>
      </c>
      <c r="K18" s="1">
        <v>13.6</v>
      </c>
      <c r="L18" s="1">
        <v>8.6</v>
      </c>
      <c r="M18" s="1">
        <v>3.8</v>
      </c>
      <c r="N18">
        <v>289.3</v>
      </c>
      <c r="O18" s="5">
        <f t="shared" si="0"/>
        <v>289.30000000000007</v>
      </c>
    </row>
    <row r="19" spans="1:15" ht="15" x14ac:dyDescent="0.25">
      <c r="A19">
        <v>1938</v>
      </c>
      <c r="B19" s="1">
        <v>33.799999999999997</v>
      </c>
      <c r="C19" s="1">
        <v>19.100000000000001</v>
      </c>
      <c r="D19" s="1">
        <v>86.5</v>
      </c>
      <c r="E19" s="1">
        <v>110.4</v>
      </c>
      <c r="F19" s="1">
        <v>127.3</v>
      </c>
      <c r="G19" s="1">
        <v>51.5</v>
      </c>
      <c r="H19" s="1">
        <v>6.9</v>
      </c>
      <c r="I19" s="1">
        <v>8</v>
      </c>
      <c r="J19" s="1">
        <v>5.8</v>
      </c>
      <c r="K19" s="1">
        <v>5.6</v>
      </c>
      <c r="L19" s="1">
        <v>7.3</v>
      </c>
      <c r="M19" s="1">
        <v>9.6999999999999993</v>
      </c>
      <c r="N19">
        <v>471.9</v>
      </c>
      <c r="O19" s="5">
        <f t="shared" si="0"/>
        <v>471.90000000000003</v>
      </c>
    </row>
    <row r="20" spans="1:15" ht="15" x14ac:dyDescent="0.25">
      <c r="A20">
        <v>1939</v>
      </c>
      <c r="B20" s="1">
        <v>55.7</v>
      </c>
      <c r="C20" s="1">
        <v>30.9</v>
      </c>
      <c r="D20" s="1">
        <v>16.3</v>
      </c>
      <c r="E20" s="1">
        <v>17.100000000000001</v>
      </c>
      <c r="F20" s="1">
        <v>77.7</v>
      </c>
      <c r="G20" s="1">
        <v>113.2</v>
      </c>
      <c r="H20" s="1">
        <v>81.900000000000006</v>
      </c>
      <c r="I20" s="1">
        <v>46.3</v>
      </c>
      <c r="J20" s="1">
        <v>12.4</v>
      </c>
      <c r="K20" s="1">
        <v>5.0999999999999996</v>
      </c>
      <c r="L20" s="1">
        <v>3.2</v>
      </c>
      <c r="M20" s="1">
        <v>53.9</v>
      </c>
      <c r="N20">
        <v>513.70000000000005</v>
      </c>
      <c r="O20" s="5">
        <f t="shared" si="0"/>
        <v>513.69999999999993</v>
      </c>
    </row>
    <row r="21" spans="1:15" ht="15" x14ac:dyDescent="0.25">
      <c r="A21">
        <v>1940</v>
      </c>
      <c r="B21" s="1">
        <v>15.9</v>
      </c>
      <c r="C21" s="1">
        <v>7.1</v>
      </c>
      <c r="D21" s="1">
        <v>49.3</v>
      </c>
      <c r="E21" s="1">
        <v>58.8</v>
      </c>
      <c r="F21" s="1">
        <v>108.6</v>
      </c>
      <c r="G21" s="1">
        <v>43.5</v>
      </c>
      <c r="H21" s="1">
        <v>19.2</v>
      </c>
      <c r="I21" s="1">
        <v>7</v>
      </c>
      <c r="J21" s="1">
        <v>2.9</v>
      </c>
      <c r="K21" s="1">
        <v>5.4</v>
      </c>
      <c r="L21" s="1">
        <v>5</v>
      </c>
      <c r="M21" s="1">
        <v>6.4</v>
      </c>
      <c r="N21">
        <v>329.1</v>
      </c>
      <c r="O21" s="5">
        <f t="shared" si="0"/>
        <v>329.09999999999991</v>
      </c>
    </row>
    <row r="22" spans="1:15" ht="15" x14ac:dyDescent="0.25">
      <c r="A22">
        <v>1941</v>
      </c>
      <c r="B22" s="1">
        <v>10.1</v>
      </c>
      <c r="C22" s="1">
        <v>4.3</v>
      </c>
      <c r="D22" s="1">
        <v>1.7</v>
      </c>
      <c r="E22" s="1">
        <v>55.8</v>
      </c>
      <c r="F22" s="1">
        <v>62.8</v>
      </c>
      <c r="G22" s="1">
        <v>83.1</v>
      </c>
      <c r="H22" s="1">
        <v>31</v>
      </c>
      <c r="I22" s="1">
        <v>7.5</v>
      </c>
      <c r="J22" s="1">
        <v>3.7</v>
      </c>
      <c r="K22" s="1">
        <v>2.1</v>
      </c>
      <c r="L22" s="1">
        <v>17.7</v>
      </c>
      <c r="M22" s="1">
        <v>8.6</v>
      </c>
      <c r="N22">
        <v>288.39999999999998</v>
      </c>
      <c r="O22" s="5">
        <f t="shared" si="0"/>
        <v>288.39999999999998</v>
      </c>
    </row>
    <row r="23" spans="1:15" ht="15" x14ac:dyDescent="0.25">
      <c r="A23">
        <v>1942</v>
      </c>
      <c r="B23" s="1">
        <v>25.1</v>
      </c>
      <c r="C23" s="1">
        <v>50.5</v>
      </c>
      <c r="D23" s="1">
        <v>99.7</v>
      </c>
      <c r="E23" s="1">
        <v>40.299999999999997</v>
      </c>
      <c r="F23" s="1">
        <v>7.7</v>
      </c>
      <c r="G23" s="1">
        <v>39.9</v>
      </c>
      <c r="H23" s="1">
        <v>125.7</v>
      </c>
      <c r="I23" s="1">
        <v>130</v>
      </c>
      <c r="J23" s="1">
        <v>31.5</v>
      </c>
      <c r="K23" s="1">
        <v>5</v>
      </c>
      <c r="L23" s="1">
        <v>17.2</v>
      </c>
      <c r="M23" s="1">
        <v>6.5</v>
      </c>
      <c r="N23">
        <v>579.1</v>
      </c>
      <c r="O23" s="5">
        <f t="shared" si="0"/>
        <v>579.1</v>
      </c>
    </row>
    <row r="24" spans="1:15" ht="15" x14ac:dyDescent="0.25">
      <c r="A24">
        <v>1943</v>
      </c>
      <c r="B24" s="1">
        <v>72</v>
      </c>
      <c r="C24" s="1">
        <v>163.1</v>
      </c>
      <c r="D24" s="1">
        <v>188.1</v>
      </c>
      <c r="E24" s="1">
        <v>64.400000000000006</v>
      </c>
      <c r="F24" s="1">
        <v>54.4</v>
      </c>
      <c r="G24" s="1">
        <v>85.4</v>
      </c>
      <c r="H24" s="1">
        <v>20.399999999999999</v>
      </c>
      <c r="I24" s="1">
        <v>7.7</v>
      </c>
      <c r="J24" s="1">
        <v>10</v>
      </c>
      <c r="K24" s="1">
        <v>6.6</v>
      </c>
      <c r="L24" s="1">
        <v>2.6</v>
      </c>
      <c r="M24" s="1">
        <v>8.9</v>
      </c>
      <c r="N24">
        <v>683.6</v>
      </c>
      <c r="O24" s="5">
        <f t="shared" si="0"/>
        <v>683.6</v>
      </c>
    </row>
    <row r="25" spans="1:15" ht="15" x14ac:dyDescent="0.25">
      <c r="A25">
        <v>1944</v>
      </c>
      <c r="B25" s="1">
        <v>6.1</v>
      </c>
      <c r="C25" s="1">
        <v>6.6</v>
      </c>
      <c r="D25" s="1">
        <v>1.8</v>
      </c>
      <c r="E25" s="1">
        <v>20.9</v>
      </c>
      <c r="F25" s="1">
        <v>40.700000000000003</v>
      </c>
      <c r="G25" s="1">
        <v>67.400000000000006</v>
      </c>
      <c r="H25" s="1">
        <v>17.8</v>
      </c>
      <c r="I25" s="1">
        <v>7.8</v>
      </c>
      <c r="J25" s="1">
        <v>5.5</v>
      </c>
      <c r="K25" s="1">
        <v>3.1</v>
      </c>
      <c r="L25" s="1">
        <v>1.9</v>
      </c>
      <c r="M25" s="1">
        <v>0.6</v>
      </c>
      <c r="N25">
        <v>180.2</v>
      </c>
      <c r="O25" s="5">
        <f t="shared" si="0"/>
        <v>180.20000000000002</v>
      </c>
    </row>
    <row r="26" spans="1:15" ht="15" x14ac:dyDescent="0.25">
      <c r="A26">
        <v>1945</v>
      </c>
      <c r="B26" s="1">
        <v>3</v>
      </c>
      <c r="C26" s="1">
        <v>1.1000000000000001</v>
      </c>
      <c r="D26" s="1">
        <v>4.5999999999999996</v>
      </c>
      <c r="E26" s="1">
        <v>73.7</v>
      </c>
      <c r="F26" s="1">
        <v>36</v>
      </c>
      <c r="G26" s="1">
        <v>27.7</v>
      </c>
      <c r="H26" s="1">
        <v>25.4</v>
      </c>
      <c r="I26" s="1">
        <v>50.3</v>
      </c>
      <c r="J26" s="1">
        <v>16.899999999999999</v>
      </c>
      <c r="K26" s="1">
        <v>4.2</v>
      </c>
      <c r="L26" s="1">
        <v>2.2000000000000002</v>
      </c>
      <c r="M26" s="1">
        <v>1.9</v>
      </c>
      <c r="N26">
        <v>247</v>
      </c>
      <c r="O26" s="5">
        <f t="shared" si="0"/>
        <v>247</v>
      </c>
    </row>
    <row r="27" spans="1:15" ht="15" x14ac:dyDescent="0.25">
      <c r="A27">
        <v>1946</v>
      </c>
      <c r="B27" s="1">
        <v>16.399999999999999</v>
      </c>
      <c r="C27" s="1">
        <v>19.100000000000001</v>
      </c>
      <c r="D27" s="1">
        <v>7.3</v>
      </c>
      <c r="E27" s="1">
        <v>16.399999999999999</v>
      </c>
      <c r="F27" s="1">
        <v>31</v>
      </c>
      <c r="G27" s="1">
        <v>10.6</v>
      </c>
      <c r="H27" s="1">
        <v>5.4</v>
      </c>
      <c r="I27" s="1">
        <v>5.8</v>
      </c>
      <c r="J27" s="1">
        <v>6.5</v>
      </c>
      <c r="K27" s="1">
        <v>4.7</v>
      </c>
      <c r="L27" s="1">
        <v>3</v>
      </c>
      <c r="M27" s="1">
        <v>30.4</v>
      </c>
      <c r="N27">
        <v>156.6</v>
      </c>
      <c r="O27" s="5">
        <f t="shared" si="0"/>
        <v>156.6</v>
      </c>
    </row>
    <row r="28" spans="1:15" ht="15" x14ac:dyDescent="0.25">
      <c r="A28">
        <v>1947</v>
      </c>
      <c r="B28" s="1">
        <v>36.299999999999997</v>
      </c>
      <c r="C28" s="1">
        <v>20.6</v>
      </c>
      <c r="D28" s="1">
        <v>79.3</v>
      </c>
      <c r="E28" s="1">
        <v>82.8</v>
      </c>
      <c r="F28" s="1">
        <v>36.1</v>
      </c>
      <c r="G28" s="1">
        <v>103.4</v>
      </c>
      <c r="H28" s="1">
        <v>26.9</v>
      </c>
      <c r="I28" s="1">
        <v>4.5999999999999996</v>
      </c>
      <c r="J28" s="1">
        <v>2.6</v>
      </c>
      <c r="K28" s="1">
        <v>1.9</v>
      </c>
      <c r="L28" s="1">
        <v>1.5</v>
      </c>
      <c r="M28" s="1">
        <v>0.4</v>
      </c>
      <c r="N28">
        <v>396.4</v>
      </c>
      <c r="O28" s="5">
        <f t="shared" si="0"/>
        <v>396.4</v>
      </c>
    </row>
    <row r="29" spans="1:15" ht="15" x14ac:dyDescent="0.25">
      <c r="A29">
        <v>1948</v>
      </c>
      <c r="B29" s="1">
        <v>6.2</v>
      </c>
      <c r="C29" s="1">
        <v>2.9</v>
      </c>
      <c r="D29" s="1">
        <v>2</v>
      </c>
      <c r="E29" s="1">
        <v>10.7</v>
      </c>
      <c r="F29" s="1">
        <v>19.399999999999999</v>
      </c>
      <c r="G29" s="1">
        <v>36.700000000000003</v>
      </c>
      <c r="H29" s="1">
        <v>11</v>
      </c>
      <c r="I29" s="1">
        <v>14.2</v>
      </c>
      <c r="J29" s="1">
        <v>7.9</v>
      </c>
      <c r="K29" s="1">
        <v>3.9</v>
      </c>
      <c r="L29" s="1">
        <v>2.7</v>
      </c>
      <c r="M29" s="1">
        <v>1.5</v>
      </c>
      <c r="N29">
        <v>119.1</v>
      </c>
      <c r="O29" s="5">
        <f t="shared" si="0"/>
        <v>119.10000000000002</v>
      </c>
    </row>
    <row r="30" spans="1:15" ht="15" x14ac:dyDescent="0.25">
      <c r="A30">
        <v>1949</v>
      </c>
      <c r="B30" s="1">
        <v>1.5</v>
      </c>
      <c r="C30" s="1">
        <v>12.6</v>
      </c>
      <c r="D30" s="1">
        <v>40</v>
      </c>
      <c r="E30" s="1">
        <v>29.1</v>
      </c>
      <c r="F30" s="1">
        <v>23.4</v>
      </c>
      <c r="G30" s="1">
        <v>105.2</v>
      </c>
      <c r="H30" s="1">
        <v>127.6</v>
      </c>
      <c r="I30" s="1">
        <v>40</v>
      </c>
      <c r="J30" s="1">
        <v>10.4</v>
      </c>
      <c r="K30" s="1">
        <v>16.100000000000001</v>
      </c>
      <c r="L30" s="1">
        <v>47.1</v>
      </c>
      <c r="M30" s="1">
        <v>15.5</v>
      </c>
      <c r="N30">
        <v>468.5</v>
      </c>
      <c r="O30" s="5">
        <f t="shared" si="0"/>
        <v>468.5</v>
      </c>
    </row>
    <row r="31" spans="1:15" ht="15" x14ac:dyDescent="0.25">
      <c r="A31">
        <v>1950</v>
      </c>
      <c r="B31" s="1">
        <v>3.2</v>
      </c>
      <c r="C31" s="1">
        <v>3.7</v>
      </c>
      <c r="D31" s="1">
        <v>57.1</v>
      </c>
      <c r="E31" s="1">
        <v>48.7</v>
      </c>
      <c r="F31" s="1">
        <v>36.5</v>
      </c>
      <c r="G31" s="1">
        <v>33.299999999999997</v>
      </c>
      <c r="H31" s="1">
        <v>32.9</v>
      </c>
      <c r="I31" s="1">
        <v>11</v>
      </c>
      <c r="J31" s="1">
        <v>7.4</v>
      </c>
      <c r="K31" s="1">
        <v>6</v>
      </c>
      <c r="L31" s="1">
        <v>6.3</v>
      </c>
      <c r="M31" s="1">
        <v>5.6</v>
      </c>
      <c r="N31">
        <v>251.7</v>
      </c>
      <c r="O31" s="5">
        <f t="shared" si="0"/>
        <v>251.70000000000002</v>
      </c>
    </row>
    <row r="32" spans="1:15" ht="15" x14ac:dyDescent="0.25">
      <c r="A32">
        <v>1951</v>
      </c>
      <c r="B32" s="1">
        <v>75.3</v>
      </c>
      <c r="C32" s="1">
        <v>20.100000000000001</v>
      </c>
      <c r="D32" s="1">
        <v>2.1</v>
      </c>
      <c r="E32" s="1">
        <v>39.1</v>
      </c>
      <c r="F32" s="1">
        <v>48</v>
      </c>
      <c r="G32" s="1">
        <v>13.1</v>
      </c>
      <c r="H32" s="1">
        <v>17.5</v>
      </c>
      <c r="I32" s="1">
        <v>8.1999999999999993</v>
      </c>
      <c r="J32" s="1">
        <v>9.3000000000000007</v>
      </c>
      <c r="K32" s="1">
        <v>28.6</v>
      </c>
      <c r="L32" s="1">
        <v>13.5</v>
      </c>
      <c r="M32" s="1">
        <v>8.4</v>
      </c>
      <c r="N32">
        <v>283.2</v>
      </c>
      <c r="O32" s="5">
        <f t="shared" si="0"/>
        <v>283.2</v>
      </c>
    </row>
    <row r="33" spans="1:15" ht="15" x14ac:dyDescent="0.25">
      <c r="A33">
        <v>1952</v>
      </c>
      <c r="B33" s="1">
        <v>7.6</v>
      </c>
      <c r="C33" s="1">
        <v>28.2</v>
      </c>
      <c r="D33" s="1">
        <v>17</v>
      </c>
      <c r="E33" s="1">
        <v>11.7</v>
      </c>
      <c r="F33" s="1">
        <v>95.6</v>
      </c>
      <c r="G33" s="1">
        <v>27.8</v>
      </c>
      <c r="H33" s="1">
        <v>23.7</v>
      </c>
      <c r="I33" s="1">
        <v>10.7</v>
      </c>
      <c r="J33" s="1">
        <v>4.5</v>
      </c>
      <c r="K33" s="1">
        <v>3</v>
      </c>
      <c r="L33" s="1">
        <v>3.9</v>
      </c>
      <c r="M33" s="1">
        <v>3.9</v>
      </c>
      <c r="N33">
        <v>237.6</v>
      </c>
      <c r="O33" s="5">
        <f t="shared" si="0"/>
        <v>237.6</v>
      </c>
    </row>
    <row r="34" spans="1:15" ht="15" x14ac:dyDescent="0.25">
      <c r="A34">
        <v>1953</v>
      </c>
      <c r="B34" s="1">
        <v>30.7</v>
      </c>
      <c r="C34" s="1">
        <v>23.6</v>
      </c>
      <c r="D34" s="1">
        <v>15.8</v>
      </c>
      <c r="E34" s="1">
        <v>46.6</v>
      </c>
      <c r="F34" s="1">
        <v>64.400000000000006</v>
      </c>
      <c r="G34" s="1">
        <v>111.9</v>
      </c>
      <c r="H34" s="1">
        <v>30.4</v>
      </c>
      <c r="I34" s="1">
        <v>15.1</v>
      </c>
      <c r="J34" s="1">
        <v>7.4</v>
      </c>
      <c r="K34" s="1">
        <v>3.9</v>
      </c>
      <c r="L34" s="1">
        <v>1.9</v>
      </c>
      <c r="M34" s="1">
        <v>1</v>
      </c>
      <c r="N34">
        <v>352.7</v>
      </c>
      <c r="O34" s="5">
        <f t="shared" si="0"/>
        <v>352.69999999999993</v>
      </c>
    </row>
    <row r="35" spans="1:15" ht="15" x14ac:dyDescent="0.25">
      <c r="A35">
        <v>1954</v>
      </c>
      <c r="B35" s="1">
        <v>14.4</v>
      </c>
      <c r="C35" s="1">
        <v>6.7</v>
      </c>
      <c r="D35" s="1">
        <v>29</v>
      </c>
      <c r="E35" s="1">
        <v>138.30000000000001</v>
      </c>
      <c r="F35" s="1">
        <v>123.5</v>
      </c>
      <c r="G35" s="1">
        <v>38.4</v>
      </c>
      <c r="H35" s="1">
        <v>52.2</v>
      </c>
      <c r="I35" s="1">
        <v>18</v>
      </c>
      <c r="J35" s="1">
        <v>7.1</v>
      </c>
      <c r="K35" s="1">
        <v>5.0999999999999996</v>
      </c>
      <c r="L35" s="1">
        <v>2.9</v>
      </c>
      <c r="M35" s="1">
        <v>1.2</v>
      </c>
      <c r="N35">
        <v>436.8</v>
      </c>
      <c r="O35" s="5">
        <f t="shared" si="0"/>
        <v>436.79999999999995</v>
      </c>
    </row>
    <row r="36" spans="1:15" ht="15" x14ac:dyDescent="0.25">
      <c r="A36">
        <v>1955</v>
      </c>
      <c r="B36" s="1">
        <v>3.2</v>
      </c>
      <c r="C36" s="1">
        <v>30.9</v>
      </c>
      <c r="D36" s="1">
        <v>38.799999999999997</v>
      </c>
      <c r="E36" s="1">
        <v>12.1</v>
      </c>
      <c r="F36" s="1">
        <v>86</v>
      </c>
      <c r="G36" s="1">
        <v>104.1</v>
      </c>
      <c r="H36" s="1">
        <v>79.099999999999994</v>
      </c>
      <c r="I36" s="1">
        <v>23</v>
      </c>
      <c r="J36" s="1">
        <v>7.4</v>
      </c>
      <c r="K36" s="1">
        <v>5.0999999999999996</v>
      </c>
      <c r="L36" s="1">
        <v>2.7</v>
      </c>
      <c r="M36" s="1">
        <v>1.3</v>
      </c>
      <c r="N36">
        <v>393.7</v>
      </c>
      <c r="O36" s="5">
        <f t="shared" si="0"/>
        <v>393.70000000000005</v>
      </c>
    </row>
    <row r="37" spans="1:15" ht="15" x14ac:dyDescent="0.25">
      <c r="A37">
        <v>1956</v>
      </c>
      <c r="B37" s="1">
        <v>6.8</v>
      </c>
      <c r="C37" s="1">
        <v>19.399999999999999</v>
      </c>
      <c r="D37" s="1">
        <v>112.3</v>
      </c>
      <c r="E37" s="1">
        <v>77</v>
      </c>
      <c r="F37" s="1">
        <v>59.2</v>
      </c>
      <c r="G37" s="1">
        <v>62.9</v>
      </c>
      <c r="H37" s="1">
        <v>25.5</v>
      </c>
      <c r="I37" s="1">
        <v>5.3</v>
      </c>
      <c r="J37" s="1">
        <v>3.2</v>
      </c>
      <c r="K37" s="1">
        <v>3.6</v>
      </c>
      <c r="L37" s="1">
        <v>26.7</v>
      </c>
      <c r="M37" s="1">
        <v>116.3</v>
      </c>
      <c r="N37">
        <v>518.20000000000005</v>
      </c>
      <c r="O37" s="5">
        <f t="shared" si="0"/>
        <v>518.19999999999993</v>
      </c>
    </row>
    <row r="38" spans="1:15" ht="15" x14ac:dyDescent="0.25">
      <c r="A38">
        <v>1957</v>
      </c>
      <c r="B38" s="1">
        <v>86.5</v>
      </c>
      <c r="C38" s="1">
        <v>60.8</v>
      </c>
      <c r="D38" s="1">
        <v>25.1</v>
      </c>
      <c r="E38" s="1">
        <v>105.5</v>
      </c>
      <c r="F38" s="1">
        <v>44.9</v>
      </c>
      <c r="G38" s="1">
        <v>24.9</v>
      </c>
      <c r="H38" s="1">
        <v>35</v>
      </c>
      <c r="I38" s="1">
        <v>45.6</v>
      </c>
      <c r="J38" s="1">
        <v>14.8</v>
      </c>
      <c r="K38" s="1">
        <v>3.2</v>
      </c>
      <c r="L38" s="1">
        <v>1.1000000000000001</v>
      </c>
      <c r="M38" s="1">
        <v>0.7</v>
      </c>
      <c r="N38">
        <v>448.1</v>
      </c>
      <c r="O38" s="5">
        <f t="shared" si="0"/>
        <v>448.09999999999997</v>
      </c>
    </row>
    <row r="39" spans="1:15" ht="15" x14ac:dyDescent="0.25">
      <c r="A39">
        <v>1958</v>
      </c>
      <c r="B39" s="1">
        <v>0.7</v>
      </c>
      <c r="C39" s="1">
        <v>37.299999999999997</v>
      </c>
      <c r="D39" s="1">
        <v>42.6</v>
      </c>
      <c r="E39" s="1">
        <v>13.5</v>
      </c>
      <c r="F39" s="1">
        <v>49</v>
      </c>
      <c r="G39" s="1">
        <v>30.6</v>
      </c>
      <c r="H39" s="1">
        <v>55.7</v>
      </c>
      <c r="I39" s="1">
        <v>70.3</v>
      </c>
      <c r="J39" s="1">
        <v>16.100000000000001</v>
      </c>
      <c r="K39" s="1">
        <v>23.8</v>
      </c>
      <c r="L39" s="1">
        <v>10.7</v>
      </c>
      <c r="M39" s="1">
        <v>2</v>
      </c>
      <c r="N39">
        <v>352.3</v>
      </c>
      <c r="O39" s="5">
        <f t="shared" si="0"/>
        <v>352.3</v>
      </c>
    </row>
    <row r="40" spans="1:15" ht="15" x14ac:dyDescent="0.25">
      <c r="A40">
        <v>1959</v>
      </c>
      <c r="B40" s="1">
        <v>2.2999999999999998</v>
      </c>
      <c r="C40" s="1">
        <v>14.7</v>
      </c>
      <c r="D40" s="1">
        <v>63.2</v>
      </c>
      <c r="E40" s="1">
        <v>34.700000000000003</v>
      </c>
      <c r="F40" s="1">
        <v>39</v>
      </c>
      <c r="G40" s="1">
        <v>59.5</v>
      </c>
      <c r="H40" s="1">
        <v>35.1</v>
      </c>
      <c r="I40" s="1">
        <v>15.5</v>
      </c>
      <c r="J40" s="1">
        <v>10</v>
      </c>
      <c r="K40" s="1">
        <v>6</v>
      </c>
      <c r="L40" s="1">
        <v>7.5</v>
      </c>
      <c r="M40" s="1">
        <v>9.1</v>
      </c>
      <c r="N40">
        <v>296.60000000000002</v>
      </c>
      <c r="O40" s="5">
        <f t="shared" si="0"/>
        <v>296.60000000000002</v>
      </c>
    </row>
    <row r="41" spans="1:15" ht="15" x14ac:dyDescent="0.25">
      <c r="A41">
        <v>1960</v>
      </c>
      <c r="B41" s="1">
        <v>12.7</v>
      </c>
      <c r="C41" s="1">
        <v>46.7</v>
      </c>
      <c r="D41" s="1">
        <v>40.200000000000003</v>
      </c>
      <c r="E41" s="1">
        <v>12</v>
      </c>
      <c r="F41" s="1">
        <v>12.8</v>
      </c>
      <c r="G41" s="1">
        <v>195.2</v>
      </c>
      <c r="H41" s="1">
        <v>82.1</v>
      </c>
      <c r="I41" s="1">
        <v>16.5</v>
      </c>
      <c r="J41" s="1">
        <v>26.7</v>
      </c>
      <c r="K41" s="1">
        <v>12.6</v>
      </c>
      <c r="L41" s="1">
        <v>6.4</v>
      </c>
      <c r="M41" s="1">
        <v>3.4</v>
      </c>
      <c r="N41">
        <v>467.3</v>
      </c>
      <c r="O41" s="5">
        <f t="shared" si="0"/>
        <v>467.3</v>
      </c>
    </row>
    <row r="42" spans="1:15" ht="15" x14ac:dyDescent="0.25">
      <c r="A42">
        <v>1961</v>
      </c>
      <c r="B42" s="1">
        <v>0.7</v>
      </c>
      <c r="C42" s="1">
        <v>48.7</v>
      </c>
      <c r="D42" s="1">
        <v>39.5</v>
      </c>
      <c r="E42" s="1">
        <v>24.4</v>
      </c>
      <c r="F42" s="1">
        <v>220.8</v>
      </c>
      <c r="G42" s="1">
        <v>66.900000000000006</v>
      </c>
      <c r="H42" s="1">
        <v>13.4</v>
      </c>
      <c r="I42" s="1">
        <v>5.8</v>
      </c>
      <c r="J42" s="1">
        <v>2.2000000000000002</v>
      </c>
      <c r="K42" s="1">
        <v>1.5</v>
      </c>
      <c r="L42" s="1">
        <v>1.7</v>
      </c>
      <c r="M42" s="1">
        <v>0.6</v>
      </c>
      <c r="N42">
        <v>426.2</v>
      </c>
      <c r="O42" s="5">
        <f t="shared" si="0"/>
        <v>426.2</v>
      </c>
    </row>
    <row r="43" spans="1:15" ht="15" x14ac:dyDescent="0.25">
      <c r="A43">
        <v>1962</v>
      </c>
      <c r="B43" s="1">
        <v>3</v>
      </c>
      <c r="C43" s="1">
        <v>32.799999999999997</v>
      </c>
      <c r="D43" s="1">
        <v>22.9</v>
      </c>
      <c r="E43" s="1">
        <v>88.8</v>
      </c>
      <c r="F43" s="1">
        <v>27.6</v>
      </c>
      <c r="G43" s="1">
        <v>157.5</v>
      </c>
      <c r="H43" s="1">
        <v>87.9</v>
      </c>
      <c r="I43" s="1">
        <v>20.100000000000001</v>
      </c>
      <c r="J43" s="1">
        <v>6.2</v>
      </c>
      <c r="K43" s="1">
        <v>12.8</v>
      </c>
      <c r="L43" s="1">
        <v>17.399999999999999</v>
      </c>
      <c r="M43" s="1">
        <v>6.3</v>
      </c>
      <c r="N43">
        <v>483.3</v>
      </c>
      <c r="O43" s="5">
        <f t="shared" si="0"/>
        <v>483.3</v>
      </c>
    </row>
    <row r="44" spans="1:15" ht="15" x14ac:dyDescent="0.25">
      <c r="A44">
        <v>1963</v>
      </c>
      <c r="B44" s="1">
        <v>15.6</v>
      </c>
      <c r="C44" s="1">
        <v>76.900000000000006</v>
      </c>
      <c r="D44" s="1">
        <v>29.4</v>
      </c>
      <c r="E44" s="1">
        <v>53</v>
      </c>
      <c r="F44" s="1">
        <v>18.3</v>
      </c>
      <c r="G44" s="1">
        <v>49.5</v>
      </c>
      <c r="H44" s="1">
        <v>30.4</v>
      </c>
      <c r="I44" s="1">
        <v>8.8000000000000007</v>
      </c>
      <c r="J44" s="1">
        <v>17.2</v>
      </c>
      <c r="K44" s="1">
        <v>5.5</v>
      </c>
      <c r="L44" s="1">
        <v>2.2000000000000002</v>
      </c>
      <c r="M44" s="1">
        <v>1.3</v>
      </c>
      <c r="N44">
        <v>308.10000000000002</v>
      </c>
      <c r="O44" s="5">
        <f t="shared" si="0"/>
        <v>308.10000000000002</v>
      </c>
    </row>
    <row r="45" spans="1:15" ht="15" x14ac:dyDescent="0.25">
      <c r="A45">
        <v>1964</v>
      </c>
      <c r="B45" s="1">
        <v>95.7</v>
      </c>
      <c r="C45" s="1">
        <v>30.9</v>
      </c>
      <c r="D45" s="1">
        <v>11.4</v>
      </c>
      <c r="E45" s="1">
        <v>22.1</v>
      </c>
      <c r="F45" s="1">
        <v>13.8</v>
      </c>
      <c r="G45" s="1">
        <v>6.1</v>
      </c>
      <c r="H45" s="1">
        <v>58.2</v>
      </c>
      <c r="I45" s="1">
        <v>17.600000000000001</v>
      </c>
      <c r="J45" s="1">
        <v>23.3</v>
      </c>
      <c r="K45" s="1">
        <v>11.5</v>
      </c>
      <c r="L45" s="1">
        <v>12.2</v>
      </c>
      <c r="M45" s="1">
        <v>5</v>
      </c>
      <c r="N45">
        <v>307.8</v>
      </c>
      <c r="O45" s="5">
        <f t="shared" si="0"/>
        <v>307.79999999999995</v>
      </c>
    </row>
    <row r="46" spans="1:15" ht="15" x14ac:dyDescent="0.25">
      <c r="A46">
        <v>1965</v>
      </c>
      <c r="B46" s="1">
        <v>1.5</v>
      </c>
      <c r="C46" s="1">
        <v>48.4</v>
      </c>
      <c r="D46" s="1">
        <v>9.6</v>
      </c>
      <c r="E46" s="1">
        <v>141.9</v>
      </c>
      <c r="F46" s="1">
        <v>54.8</v>
      </c>
      <c r="G46" s="1">
        <v>7.4</v>
      </c>
      <c r="H46" s="1">
        <v>10.4</v>
      </c>
      <c r="I46" s="1">
        <v>4.4000000000000004</v>
      </c>
      <c r="J46" s="1">
        <v>3</v>
      </c>
      <c r="K46" s="1">
        <v>2.2999999999999998</v>
      </c>
      <c r="L46" s="1">
        <v>3</v>
      </c>
      <c r="M46" s="1">
        <v>2.2000000000000002</v>
      </c>
      <c r="N46">
        <v>288.89999999999998</v>
      </c>
      <c r="O46" s="5">
        <f t="shared" si="0"/>
        <v>288.89999999999992</v>
      </c>
    </row>
    <row r="47" spans="1:15" ht="15" x14ac:dyDescent="0.25">
      <c r="A47">
        <v>1966</v>
      </c>
      <c r="B47" s="1">
        <v>1.5</v>
      </c>
      <c r="C47" s="1">
        <v>7.3</v>
      </c>
      <c r="D47" s="1">
        <v>28.6</v>
      </c>
      <c r="E47" s="1">
        <v>196.6</v>
      </c>
      <c r="F47" s="1">
        <v>82.6</v>
      </c>
      <c r="G47" s="1">
        <v>62</v>
      </c>
      <c r="H47" s="1">
        <v>120.9</v>
      </c>
      <c r="I47" s="1">
        <v>72</v>
      </c>
      <c r="J47" s="1">
        <v>18.5</v>
      </c>
      <c r="K47" s="1">
        <v>5.9</v>
      </c>
      <c r="L47" s="1">
        <v>3.9</v>
      </c>
      <c r="M47" s="1">
        <v>1.4</v>
      </c>
      <c r="N47">
        <v>601.20000000000005</v>
      </c>
      <c r="O47" s="5">
        <f t="shared" si="0"/>
        <v>601.19999999999993</v>
      </c>
    </row>
    <row r="48" spans="1:15" ht="15" x14ac:dyDescent="0.25">
      <c r="A48">
        <v>1967</v>
      </c>
      <c r="B48" s="1">
        <v>1.9</v>
      </c>
      <c r="C48" s="1">
        <v>17</v>
      </c>
      <c r="D48" s="1">
        <v>12.8</v>
      </c>
      <c r="E48" s="1">
        <v>9.4</v>
      </c>
      <c r="F48" s="1">
        <v>3.5</v>
      </c>
      <c r="G48" s="1">
        <v>7.2</v>
      </c>
      <c r="H48" s="1">
        <v>13.9</v>
      </c>
      <c r="I48" s="1">
        <v>17.5</v>
      </c>
      <c r="J48" s="1">
        <v>7.6</v>
      </c>
      <c r="K48" s="1">
        <v>3.5</v>
      </c>
      <c r="L48" s="1">
        <v>1.8</v>
      </c>
      <c r="M48" s="1">
        <v>3.1</v>
      </c>
      <c r="N48">
        <v>99.2</v>
      </c>
      <c r="O48" s="5">
        <f t="shared" si="0"/>
        <v>99.199999999999989</v>
      </c>
    </row>
    <row r="49" spans="1:15" ht="15" x14ac:dyDescent="0.25">
      <c r="A49">
        <v>1968</v>
      </c>
      <c r="B49" s="1">
        <v>2.4</v>
      </c>
      <c r="C49" s="1">
        <v>3.3</v>
      </c>
      <c r="D49" s="1">
        <v>22.9</v>
      </c>
      <c r="E49" s="1">
        <v>3.2</v>
      </c>
      <c r="F49" s="1">
        <v>2.6</v>
      </c>
      <c r="G49" s="1">
        <v>18.8</v>
      </c>
      <c r="H49" s="1">
        <v>35.6</v>
      </c>
      <c r="I49" s="1">
        <v>10.8</v>
      </c>
      <c r="J49" s="1">
        <v>3.6</v>
      </c>
      <c r="K49" s="1">
        <v>1.4</v>
      </c>
      <c r="L49" s="1">
        <v>4.4000000000000004</v>
      </c>
      <c r="M49" s="1">
        <v>1</v>
      </c>
      <c r="N49">
        <v>110</v>
      </c>
      <c r="O49" s="5">
        <f t="shared" si="0"/>
        <v>110.00000000000001</v>
      </c>
    </row>
    <row r="50" spans="1:15" ht="15" x14ac:dyDescent="0.25">
      <c r="A50">
        <v>1969</v>
      </c>
      <c r="B50" s="1">
        <v>30.9</v>
      </c>
      <c r="C50" s="1">
        <v>16.5</v>
      </c>
      <c r="D50" s="1">
        <v>11.4</v>
      </c>
      <c r="E50" s="1">
        <v>15.5</v>
      </c>
      <c r="F50" s="1">
        <v>23.3</v>
      </c>
      <c r="G50" s="1">
        <v>4</v>
      </c>
      <c r="H50" s="1">
        <v>1.1000000000000001</v>
      </c>
      <c r="I50" s="1">
        <v>1</v>
      </c>
      <c r="J50" s="1">
        <v>0.7</v>
      </c>
      <c r="K50" s="1">
        <v>0.6</v>
      </c>
      <c r="L50" s="1">
        <v>1.1000000000000001</v>
      </c>
      <c r="M50" s="1">
        <v>6.8</v>
      </c>
      <c r="N50">
        <v>112.9</v>
      </c>
      <c r="O50" s="5">
        <f t="shared" si="0"/>
        <v>112.89999999999998</v>
      </c>
    </row>
    <row r="51" spans="1:15" ht="15" x14ac:dyDescent="0.25">
      <c r="A51">
        <v>1970</v>
      </c>
      <c r="B51" s="1">
        <v>46.8</v>
      </c>
      <c r="C51" s="1">
        <v>15.9</v>
      </c>
      <c r="D51" s="1">
        <v>30.8</v>
      </c>
      <c r="E51" s="1">
        <v>41.7</v>
      </c>
      <c r="F51" s="1">
        <v>41.8</v>
      </c>
      <c r="G51" s="1">
        <v>18.2</v>
      </c>
      <c r="H51" s="1">
        <v>36.700000000000003</v>
      </c>
      <c r="I51" s="1">
        <v>22.8</v>
      </c>
      <c r="J51" s="1">
        <v>4.7</v>
      </c>
      <c r="K51" s="1">
        <v>3.1</v>
      </c>
      <c r="L51" s="1">
        <v>3.5</v>
      </c>
      <c r="M51" s="1">
        <v>2.5</v>
      </c>
      <c r="N51">
        <v>268.5</v>
      </c>
      <c r="O51" s="5">
        <f t="shared" si="0"/>
        <v>268.5</v>
      </c>
    </row>
    <row r="52" spans="1:15" ht="15" x14ac:dyDescent="0.25">
      <c r="A52">
        <v>1971</v>
      </c>
      <c r="B52" s="1">
        <v>5</v>
      </c>
      <c r="C52" s="1">
        <v>11.9</v>
      </c>
      <c r="D52" s="1">
        <v>21.7</v>
      </c>
      <c r="E52" s="1">
        <v>60.9</v>
      </c>
      <c r="F52" s="1">
        <v>70.8</v>
      </c>
      <c r="G52" s="1">
        <v>117.1</v>
      </c>
      <c r="H52" s="1">
        <v>16.5</v>
      </c>
      <c r="I52" s="1">
        <v>40.1</v>
      </c>
      <c r="J52" s="1">
        <v>11.5</v>
      </c>
      <c r="K52" s="1">
        <v>2</v>
      </c>
      <c r="L52" s="1">
        <v>1.1000000000000001</v>
      </c>
      <c r="M52" s="1">
        <v>1.4</v>
      </c>
      <c r="N52">
        <v>360</v>
      </c>
      <c r="O52" s="5">
        <f t="shared" si="0"/>
        <v>360</v>
      </c>
    </row>
    <row r="53" spans="1:15" ht="15" x14ac:dyDescent="0.25">
      <c r="A53">
        <v>1972</v>
      </c>
      <c r="B53" s="1">
        <v>9.5</v>
      </c>
      <c r="C53" s="1">
        <v>10.5</v>
      </c>
      <c r="D53" s="1">
        <v>11</v>
      </c>
      <c r="E53" s="1">
        <v>4.8</v>
      </c>
      <c r="F53" s="1">
        <v>31.8</v>
      </c>
      <c r="G53" s="1">
        <v>20.9</v>
      </c>
      <c r="H53" s="1">
        <v>38.700000000000003</v>
      </c>
      <c r="I53" s="1">
        <v>5</v>
      </c>
      <c r="J53" s="1">
        <v>1.4</v>
      </c>
      <c r="K53" s="1">
        <v>1.1000000000000001</v>
      </c>
      <c r="L53" s="1">
        <v>4.2</v>
      </c>
      <c r="M53" s="1">
        <v>6.9</v>
      </c>
      <c r="N53">
        <v>145.80000000000001</v>
      </c>
      <c r="O53" s="5">
        <f t="shared" si="0"/>
        <v>145.79999999999998</v>
      </c>
    </row>
    <row r="54" spans="1:15" ht="15" x14ac:dyDescent="0.25">
      <c r="A54">
        <v>1973</v>
      </c>
      <c r="B54" s="1">
        <v>5.0999999999999996</v>
      </c>
      <c r="C54" s="1">
        <v>12.1</v>
      </c>
      <c r="D54" s="1">
        <v>18.3</v>
      </c>
      <c r="E54" s="1">
        <v>127.1</v>
      </c>
      <c r="F54" s="1">
        <v>185.8</v>
      </c>
      <c r="G54" s="1">
        <v>92.7</v>
      </c>
      <c r="H54" s="1">
        <v>57.2</v>
      </c>
      <c r="I54" s="1">
        <v>22.8</v>
      </c>
      <c r="J54" s="1">
        <v>16</v>
      </c>
      <c r="K54" s="1">
        <v>4.9000000000000004</v>
      </c>
      <c r="L54" s="1">
        <v>19.100000000000001</v>
      </c>
      <c r="M54" s="1">
        <v>10.3</v>
      </c>
      <c r="N54">
        <v>571.4</v>
      </c>
      <c r="O54" s="5">
        <f t="shared" si="0"/>
        <v>571.39999999999986</v>
      </c>
    </row>
    <row r="55" spans="1:15" ht="15" x14ac:dyDescent="0.25">
      <c r="A55">
        <v>1974</v>
      </c>
      <c r="B55" s="1">
        <v>2.7</v>
      </c>
      <c r="C55" s="1">
        <v>65.2</v>
      </c>
      <c r="D55" s="1">
        <v>58.2</v>
      </c>
      <c r="E55" s="1">
        <v>34.799999999999997</v>
      </c>
      <c r="F55" s="1">
        <v>84.4</v>
      </c>
      <c r="G55" s="1">
        <v>82.3</v>
      </c>
      <c r="H55" s="1">
        <v>15.7</v>
      </c>
      <c r="I55" s="1">
        <v>6.1</v>
      </c>
      <c r="J55" s="1">
        <v>3.7</v>
      </c>
      <c r="K55" s="1">
        <v>8.6</v>
      </c>
      <c r="L55" s="1">
        <v>2.8</v>
      </c>
      <c r="M55" s="1">
        <v>6.4</v>
      </c>
      <c r="N55">
        <v>370.9</v>
      </c>
      <c r="O55" s="5">
        <f t="shared" si="0"/>
        <v>370.90000000000003</v>
      </c>
    </row>
    <row r="56" spans="1:15" x14ac:dyDescent="0.3">
      <c r="A56">
        <v>1975</v>
      </c>
      <c r="B56" s="1">
        <v>20.7</v>
      </c>
      <c r="C56" s="1">
        <v>42.4</v>
      </c>
      <c r="D56" s="1">
        <v>129.9</v>
      </c>
      <c r="E56" s="1">
        <v>185.3</v>
      </c>
      <c r="F56" s="1">
        <v>178.5</v>
      </c>
      <c r="G56" s="1">
        <v>173.6</v>
      </c>
      <c r="H56" s="1">
        <v>47.1</v>
      </c>
      <c r="I56" s="1">
        <v>21.8</v>
      </c>
      <c r="J56" s="1">
        <v>24.2</v>
      </c>
      <c r="K56" s="1">
        <v>9.9</v>
      </c>
      <c r="L56" s="1">
        <v>6.3</v>
      </c>
      <c r="M56" s="1">
        <v>9.9</v>
      </c>
      <c r="N56">
        <v>849.6</v>
      </c>
      <c r="O56" s="5">
        <f t="shared" si="0"/>
        <v>849.59999999999991</v>
      </c>
    </row>
    <row r="57" spans="1:15" x14ac:dyDescent="0.3">
      <c r="A57">
        <v>1976</v>
      </c>
      <c r="B57" s="1">
        <v>154.80000000000001</v>
      </c>
      <c r="C57" s="1">
        <v>102.2</v>
      </c>
      <c r="D57" s="1">
        <v>9.4</v>
      </c>
      <c r="E57" s="1">
        <v>35.5</v>
      </c>
      <c r="F57" s="1">
        <v>111.4</v>
      </c>
      <c r="G57" s="1">
        <v>140.30000000000001</v>
      </c>
      <c r="H57" s="1">
        <v>23.8</v>
      </c>
      <c r="I57" s="1">
        <v>13.2</v>
      </c>
      <c r="J57" s="1">
        <v>5</v>
      </c>
      <c r="K57" s="1">
        <v>3.3</v>
      </c>
      <c r="L57" s="1">
        <v>1.9</v>
      </c>
      <c r="M57" s="1">
        <v>8</v>
      </c>
      <c r="N57">
        <v>608.79999999999995</v>
      </c>
      <c r="O57" s="5">
        <f t="shared" si="0"/>
        <v>608.79999999999984</v>
      </c>
    </row>
    <row r="58" spans="1:15" x14ac:dyDescent="0.3">
      <c r="A58">
        <v>1977</v>
      </c>
      <c r="B58" s="1">
        <v>37.200000000000003</v>
      </c>
      <c r="C58" s="1">
        <v>41.6</v>
      </c>
      <c r="D58" s="1">
        <v>17.3</v>
      </c>
      <c r="E58" s="1">
        <v>100.4</v>
      </c>
      <c r="F58" s="1">
        <v>48.8</v>
      </c>
      <c r="G58" s="1">
        <v>23.4</v>
      </c>
      <c r="H58" s="1">
        <v>135.19999999999999</v>
      </c>
      <c r="I58" s="1">
        <v>27.8</v>
      </c>
      <c r="J58" s="1">
        <v>5.5</v>
      </c>
      <c r="K58" s="1">
        <v>3.5</v>
      </c>
      <c r="L58" s="1">
        <v>1.4</v>
      </c>
      <c r="M58" s="1">
        <v>23.6</v>
      </c>
      <c r="N58">
        <v>465.7</v>
      </c>
      <c r="O58" s="5">
        <f t="shared" si="0"/>
        <v>465.7</v>
      </c>
    </row>
    <row r="59" spans="1:15" x14ac:dyDescent="0.3">
      <c r="A59">
        <v>1978</v>
      </c>
      <c r="B59" s="1">
        <v>22.2</v>
      </c>
      <c r="C59" s="1">
        <v>12.7</v>
      </c>
      <c r="D59" s="1">
        <v>111.5</v>
      </c>
      <c r="E59" s="1">
        <v>19.7</v>
      </c>
      <c r="F59" s="1">
        <v>46.6</v>
      </c>
      <c r="G59" s="1">
        <v>54.9</v>
      </c>
      <c r="H59" s="1">
        <v>6.4</v>
      </c>
      <c r="I59" s="1">
        <v>3.4</v>
      </c>
      <c r="J59" s="1">
        <v>2.7</v>
      </c>
      <c r="K59" s="1">
        <v>9.1999999999999993</v>
      </c>
      <c r="L59" s="1">
        <v>41</v>
      </c>
      <c r="M59" s="1">
        <v>29.6</v>
      </c>
      <c r="N59">
        <v>359.9</v>
      </c>
      <c r="O59" s="5">
        <f t="shared" si="0"/>
        <v>359.89999999999992</v>
      </c>
    </row>
    <row r="60" spans="1:15" x14ac:dyDescent="0.3">
      <c r="A60">
        <v>1979</v>
      </c>
      <c r="B60" s="1">
        <v>35.5</v>
      </c>
      <c r="C60" s="1">
        <v>11</v>
      </c>
      <c r="D60" s="1">
        <v>36.1</v>
      </c>
      <c r="E60" s="1">
        <v>55.4</v>
      </c>
      <c r="F60" s="1">
        <v>40.6</v>
      </c>
      <c r="G60" s="1">
        <v>37.5</v>
      </c>
      <c r="H60" s="1">
        <v>11.3</v>
      </c>
      <c r="I60" s="1">
        <v>3.2</v>
      </c>
      <c r="J60" s="1">
        <v>1.3</v>
      </c>
      <c r="K60" s="1">
        <v>0.5</v>
      </c>
      <c r="L60" s="1">
        <v>1.2</v>
      </c>
      <c r="M60" s="1">
        <v>8.6</v>
      </c>
      <c r="N60">
        <v>242.2</v>
      </c>
      <c r="O60" s="5">
        <f t="shared" si="0"/>
        <v>242.2</v>
      </c>
    </row>
    <row r="61" spans="1:15" x14ac:dyDescent="0.3">
      <c r="A61">
        <v>1980</v>
      </c>
      <c r="B61" s="1">
        <v>24.4</v>
      </c>
      <c r="C61" s="1">
        <v>6.9</v>
      </c>
      <c r="D61" s="1">
        <v>32.299999999999997</v>
      </c>
      <c r="E61" s="1">
        <v>30.1</v>
      </c>
      <c r="F61" s="1">
        <v>90.8</v>
      </c>
      <c r="G61" s="1">
        <v>37.5</v>
      </c>
      <c r="H61" s="1">
        <v>8.1999999999999993</v>
      </c>
      <c r="I61" s="1">
        <v>16.600000000000001</v>
      </c>
      <c r="J61" s="1">
        <v>24.8</v>
      </c>
      <c r="K61" s="1">
        <v>5</v>
      </c>
      <c r="L61" s="1">
        <v>11.7</v>
      </c>
      <c r="M61" s="1">
        <v>32.9</v>
      </c>
      <c r="N61">
        <v>321.2</v>
      </c>
      <c r="O61" s="5">
        <f t="shared" si="0"/>
        <v>321.19999999999993</v>
      </c>
    </row>
    <row r="62" spans="1:15" x14ac:dyDescent="0.3">
      <c r="A62">
        <v>1981</v>
      </c>
      <c r="B62" s="1">
        <v>11</v>
      </c>
      <c r="C62" s="1">
        <v>11.2</v>
      </c>
      <c r="D62" s="1">
        <v>40.5</v>
      </c>
      <c r="E62" s="1">
        <v>15.5</v>
      </c>
      <c r="F62" s="1">
        <v>22.8</v>
      </c>
      <c r="G62" s="1">
        <v>34.4</v>
      </c>
      <c r="H62" s="1">
        <v>60.5</v>
      </c>
      <c r="I62" s="1">
        <v>21.6</v>
      </c>
      <c r="J62" s="1">
        <v>6.3</v>
      </c>
      <c r="K62" s="1">
        <v>4.2</v>
      </c>
      <c r="L62" s="1">
        <v>2.7</v>
      </c>
      <c r="M62" s="1">
        <v>1.5</v>
      </c>
      <c r="N62">
        <v>232.2</v>
      </c>
      <c r="O62" s="5">
        <f t="shared" si="0"/>
        <v>232.2</v>
      </c>
    </row>
    <row r="63" spans="1:15" x14ac:dyDescent="0.3">
      <c r="A63">
        <v>1982</v>
      </c>
      <c r="B63" s="1">
        <v>5.2</v>
      </c>
      <c r="C63" s="1">
        <v>44.4</v>
      </c>
      <c r="D63" s="1">
        <v>4</v>
      </c>
      <c r="E63" s="1">
        <v>2.9</v>
      </c>
      <c r="F63" s="1">
        <v>5.0999999999999996</v>
      </c>
      <c r="G63" s="1">
        <v>2.4</v>
      </c>
      <c r="H63" s="1">
        <v>6.3</v>
      </c>
      <c r="I63" s="1">
        <v>7.9</v>
      </c>
      <c r="J63" s="1">
        <v>8.1999999999999993</v>
      </c>
      <c r="K63" s="1">
        <v>5.0999999999999996</v>
      </c>
      <c r="L63" s="1">
        <v>7.4</v>
      </c>
      <c r="M63" s="1">
        <v>2.5</v>
      </c>
      <c r="N63">
        <v>101.4</v>
      </c>
      <c r="O63" s="5">
        <f t="shared" si="0"/>
        <v>101.4</v>
      </c>
    </row>
    <row r="64" spans="1:15" x14ac:dyDescent="0.3">
      <c r="A64">
        <v>1983</v>
      </c>
      <c r="B64" s="1">
        <v>6.4</v>
      </c>
      <c r="C64" s="1">
        <v>14.9</v>
      </c>
      <c r="D64" s="1">
        <v>34</v>
      </c>
      <c r="E64" s="1">
        <v>72.5</v>
      </c>
      <c r="F64" s="1">
        <v>12.8</v>
      </c>
      <c r="G64" s="1">
        <v>10.1</v>
      </c>
      <c r="H64" s="1">
        <v>19</v>
      </c>
      <c r="I64" s="1">
        <v>7</v>
      </c>
      <c r="J64" s="1">
        <v>4.5</v>
      </c>
      <c r="K64" s="1">
        <v>1.8</v>
      </c>
      <c r="L64" s="1">
        <v>1.7</v>
      </c>
      <c r="M64" s="1">
        <v>11.5</v>
      </c>
      <c r="N64">
        <v>196.2</v>
      </c>
      <c r="O64" s="5">
        <f t="shared" si="0"/>
        <v>196.2</v>
      </c>
    </row>
    <row r="65" spans="1:15" x14ac:dyDescent="0.3">
      <c r="A65">
        <v>1984</v>
      </c>
      <c r="B65" s="1">
        <v>1.7</v>
      </c>
      <c r="C65" s="1">
        <v>12.3</v>
      </c>
      <c r="D65" s="1">
        <v>3.2</v>
      </c>
      <c r="E65" s="1">
        <v>15</v>
      </c>
      <c r="F65" s="1">
        <v>119.4</v>
      </c>
      <c r="G65" s="1">
        <v>50.2</v>
      </c>
      <c r="H65" s="1">
        <v>17.399999999999999</v>
      </c>
      <c r="I65" s="1">
        <v>3.5</v>
      </c>
      <c r="J65" s="1">
        <v>2.4</v>
      </c>
      <c r="K65" s="1">
        <v>1.1000000000000001</v>
      </c>
      <c r="L65" s="1">
        <v>0.6</v>
      </c>
      <c r="M65" s="1">
        <v>0.1</v>
      </c>
      <c r="N65">
        <v>226.9</v>
      </c>
      <c r="O65" s="5">
        <f t="shared" si="0"/>
        <v>226.9</v>
      </c>
    </row>
    <row r="66" spans="1:15" x14ac:dyDescent="0.3">
      <c r="A66">
        <v>1985</v>
      </c>
      <c r="B66" s="1">
        <v>8.1</v>
      </c>
      <c r="C66" s="1">
        <v>120.1</v>
      </c>
      <c r="D66" s="1">
        <v>130.9</v>
      </c>
      <c r="E66" s="1">
        <v>50.3</v>
      </c>
      <c r="F66" s="1">
        <v>56</v>
      </c>
      <c r="G66" s="1">
        <v>17.3</v>
      </c>
      <c r="H66" s="1">
        <v>4.9000000000000004</v>
      </c>
      <c r="I66" s="1">
        <v>5.2</v>
      </c>
      <c r="J66" s="1">
        <v>7.4</v>
      </c>
      <c r="K66" s="1">
        <v>2</v>
      </c>
      <c r="L66" s="1">
        <v>3.2</v>
      </c>
      <c r="M66" s="1">
        <v>29.1</v>
      </c>
      <c r="N66">
        <v>434.5</v>
      </c>
      <c r="O66" s="5">
        <f t="shared" ref="O66:O85" si="1">SUM(B66:M66)</f>
        <v>434.5</v>
      </c>
    </row>
    <row r="67" spans="1:15" x14ac:dyDescent="0.3">
      <c r="A67">
        <v>1986</v>
      </c>
      <c r="B67" s="1">
        <v>41.5</v>
      </c>
      <c r="C67" s="1">
        <v>146.6</v>
      </c>
      <c r="D67" s="1">
        <v>10.7</v>
      </c>
      <c r="E67" s="1">
        <v>10.8</v>
      </c>
      <c r="F67" s="1">
        <v>7.1</v>
      </c>
      <c r="G67" s="1">
        <v>15.4</v>
      </c>
      <c r="H67" s="1">
        <v>22.3</v>
      </c>
      <c r="I67" s="1">
        <v>2.7</v>
      </c>
      <c r="J67" s="1">
        <v>0.7</v>
      </c>
      <c r="K67" s="1">
        <v>0.6</v>
      </c>
      <c r="L67" s="1">
        <v>17.600000000000001</v>
      </c>
      <c r="M67" s="1">
        <v>158.4</v>
      </c>
      <c r="N67">
        <v>434.4</v>
      </c>
      <c r="O67" s="5">
        <f t="shared" si="1"/>
        <v>434.40000000000009</v>
      </c>
    </row>
    <row r="68" spans="1:15" x14ac:dyDescent="0.3">
      <c r="A68">
        <v>1987</v>
      </c>
      <c r="B68" s="1">
        <v>200.5</v>
      </c>
      <c r="C68" s="1">
        <v>69</v>
      </c>
      <c r="D68" s="1">
        <v>25.8</v>
      </c>
      <c r="E68" s="1">
        <v>25.9</v>
      </c>
      <c r="F68" s="1">
        <v>152.30000000000001</v>
      </c>
      <c r="G68" s="1">
        <v>129.19999999999999</v>
      </c>
      <c r="H68" s="1">
        <v>76</v>
      </c>
      <c r="I68" s="1">
        <v>18.3</v>
      </c>
      <c r="J68" s="1">
        <v>21</v>
      </c>
      <c r="K68" s="1">
        <v>17</v>
      </c>
      <c r="L68" s="1">
        <v>11.5</v>
      </c>
      <c r="M68" s="1">
        <v>55.9</v>
      </c>
      <c r="N68">
        <v>802.4</v>
      </c>
      <c r="O68" s="5">
        <f t="shared" si="1"/>
        <v>802.4</v>
      </c>
    </row>
    <row r="69" spans="1:15" x14ac:dyDescent="0.3">
      <c r="A69">
        <v>1988</v>
      </c>
      <c r="B69" s="1">
        <v>40.6</v>
      </c>
      <c r="C69" s="1">
        <v>65.2</v>
      </c>
      <c r="D69" s="1">
        <v>148.9</v>
      </c>
      <c r="E69" s="1">
        <v>130.80000000000001</v>
      </c>
      <c r="F69" s="1">
        <v>192.7</v>
      </c>
      <c r="G69" s="1">
        <v>78.400000000000006</v>
      </c>
      <c r="H69" s="1">
        <v>30.5</v>
      </c>
      <c r="I69" s="1">
        <v>18.100000000000001</v>
      </c>
      <c r="J69" s="1">
        <v>34.200000000000003</v>
      </c>
      <c r="K69" s="1">
        <v>26.2</v>
      </c>
      <c r="L69" s="1">
        <v>14.3</v>
      </c>
      <c r="M69" s="1">
        <v>5.8</v>
      </c>
      <c r="N69">
        <v>785.7</v>
      </c>
      <c r="O69" s="5">
        <f t="shared" si="1"/>
        <v>785.7</v>
      </c>
    </row>
    <row r="70" spans="1:15" x14ac:dyDescent="0.3">
      <c r="A70">
        <v>1989</v>
      </c>
      <c r="B70" s="1">
        <v>5.7</v>
      </c>
      <c r="C70" s="1">
        <v>77.8</v>
      </c>
      <c r="D70" s="1">
        <v>54.7</v>
      </c>
      <c r="E70" s="1">
        <v>93.2</v>
      </c>
      <c r="F70" s="1">
        <v>36.700000000000003</v>
      </c>
      <c r="G70" s="1">
        <v>81.599999999999994</v>
      </c>
      <c r="H70" s="1">
        <v>64.3</v>
      </c>
      <c r="I70" s="1">
        <v>36.200000000000003</v>
      </c>
      <c r="J70" s="1">
        <v>18</v>
      </c>
      <c r="K70" s="1">
        <v>24.1</v>
      </c>
      <c r="L70" s="1">
        <v>9.1999999999999993</v>
      </c>
      <c r="M70" s="1">
        <v>4.8</v>
      </c>
      <c r="N70">
        <v>506.3</v>
      </c>
      <c r="O70" s="5">
        <f t="shared" si="1"/>
        <v>506.29999999999995</v>
      </c>
    </row>
    <row r="71" spans="1:15" x14ac:dyDescent="0.3">
      <c r="A71">
        <v>1990</v>
      </c>
      <c r="B71" s="1">
        <v>2.8</v>
      </c>
      <c r="C71" s="1">
        <v>2.2999999999999998</v>
      </c>
      <c r="D71" s="1">
        <v>18</v>
      </c>
      <c r="E71" s="1">
        <v>92.8</v>
      </c>
      <c r="F71" s="1">
        <v>226.4</v>
      </c>
      <c r="G71" s="1">
        <v>97.4</v>
      </c>
      <c r="H71" s="1">
        <v>5.4</v>
      </c>
      <c r="I71" s="1">
        <v>2.6</v>
      </c>
      <c r="J71" s="1">
        <v>4.3</v>
      </c>
      <c r="K71" s="1">
        <v>2.8</v>
      </c>
      <c r="L71" s="1">
        <v>2.7</v>
      </c>
      <c r="M71" s="1">
        <v>1.1000000000000001</v>
      </c>
      <c r="N71">
        <v>458.6</v>
      </c>
      <c r="O71" s="5">
        <f t="shared" si="1"/>
        <v>458.60000000000008</v>
      </c>
    </row>
    <row r="72" spans="1:15" x14ac:dyDescent="0.3">
      <c r="A72">
        <v>1991</v>
      </c>
      <c r="B72" s="1">
        <v>104</v>
      </c>
      <c r="C72" s="1">
        <v>69.5</v>
      </c>
      <c r="D72" s="1">
        <v>33.1</v>
      </c>
      <c r="E72" s="1">
        <v>14</v>
      </c>
      <c r="F72" s="1">
        <v>10.199999999999999</v>
      </c>
      <c r="G72" s="1">
        <v>8.5</v>
      </c>
      <c r="H72" s="1">
        <v>4.9000000000000004</v>
      </c>
      <c r="I72" s="1">
        <v>1.5</v>
      </c>
      <c r="J72" s="1">
        <v>1.3</v>
      </c>
      <c r="K72" s="1">
        <v>1.2</v>
      </c>
      <c r="L72" s="1">
        <v>1.8</v>
      </c>
      <c r="M72" s="1">
        <v>1.5</v>
      </c>
      <c r="N72">
        <v>251.5</v>
      </c>
      <c r="O72" s="5">
        <f t="shared" si="1"/>
        <v>251.5</v>
      </c>
    </row>
    <row r="73" spans="1:15" x14ac:dyDescent="0.3">
      <c r="A73">
        <v>1992</v>
      </c>
      <c r="B73" s="1">
        <v>9.5</v>
      </c>
      <c r="C73" s="1">
        <v>8.5</v>
      </c>
      <c r="D73" s="1">
        <v>4</v>
      </c>
      <c r="E73" s="1">
        <v>2.8</v>
      </c>
      <c r="F73" s="1">
        <v>10.7</v>
      </c>
      <c r="G73" s="1">
        <v>27.6</v>
      </c>
      <c r="H73" s="1">
        <v>18.2</v>
      </c>
      <c r="I73" s="1">
        <v>18.100000000000001</v>
      </c>
      <c r="J73" s="1">
        <v>2.8</v>
      </c>
      <c r="K73" s="1">
        <v>1.3</v>
      </c>
      <c r="L73" s="1">
        <v>2.2999999999999998</v>
      </c>
      <c r="M73" s="1">
        <v>0.6</v>
      </c>
      <c r="N73">
        <v>106.4</v>
      </c>
      <c r="O73" s="5">
        <f t="shared" si="1"/>
        <v>106.39999999999999</v>
      </c>
    </row>
    <row r="74" spans="1:15" x14ac:dyDescent="0.3">
      <c r="A74">
        <v>1993</v>
      </c>
      <c r="B74" s="1">
        <v>50</v>
      </c>
      <c r="C74" s="1">
        <v>44.8</v>
      </c>
      <c r="D74" s="1">
        <v>68.3</v>
      </c>
      <c r="E74" s="1">
        <v>104.8</v>
      </c>
      <c r="F74" s="1">
        <v>181</v>
      </c>
      <c r="G74" s="1">
        <v>32</v>
      </c>
      <c r="H74" s="1">
        <v>57.4</v>
      </c>
      <c r="I74" s="1">
        <v>24.4</v>
      </c>
      <c r="J74" s="1">
        <v>3.9</v>
      </c>
      <c r="K74" s="1">
        <v>3.9</v>
      </c>
      <c r="L74" s="1">
        <v>4.4000000000000004</v>
      </c>
      <c r="M74" s="1">
        <v>3.5</v>
      </c>
      <c r="N74">
        <v>578.4</v>
      </c>
      <c r="O74" s="5">
        <f t="shared" si="1"/>
        <v>578.39999999999986</v>
      </c>
    </row>
    <row r="75" spans="1:15" x14ac:dyDescent="0.3">
      <c r="A75">
        <v>1994</v>
      </c>
      <c r="B75" s="1">
        <v>0.8</v>
      </c>
      <c r="C75" s="1">
        <v>1.3</v>
      </c>
      <c r="D75" s="1">
        <v>2.7</v>
      </c>
      <c r="E75" s="1">
        <v>15.3</v>
      </c>
      <c r="F75" s="1">
        <v>9.9</v>
      </c>
      <c r="G75" s="1">
        <v>38.1</v>
      </c>
      <c r="H75" s="1">
        <v>30.5</v>
      </c>
      <c r="I75" s="1">
        <v>9.4</v>
      </c>
      <c r="J75" s="1">
        <v>5.5</v>
      </c>
      <c r="K75" s="1">
        <v>1.4</v>
      </c>
      <c r="L75" s="1">
        <v>3.9</v>
      </c>
      <c r="M75" s="1">
        <v>2.9</v>
      </c>
      <c r="N75">
        <v>121.7</v>
      </c>
      <c r="O75" s="5">
        <f t="shared" si="1"/>
        <v>121.70000000000002</v>
      </c>
    </row>
    <row r="76" spans="1:15" x14ac:dyDescent="0.3">
      <c r="A76">
        <v>1995</v>
      </c>
      <c r="B76" s="1">
        <v>12.2</v>
      </c>
      <c r="C76" s="1">
        <v>23</v>
      </c>
      <c r="D76" s="1">
        <v>86.5</v>
      </c>
      <c r="E76" s="1">
        <v>42</v>
      </c>
      <c r="F76" s="1">
        <v>112.7</v>
      </c>
      <c r="G76" s="1">
        <v>161.1</v>
      </c>
      <c r="H76" s="1">
        <v>12.8</v>
      </c>
      <c r="I76" s="1">
        <v>7.4</v>
      </c>
      <c r="J76" s="1">
        <v>3.5</v>
      </c>
      <c r="K76" s="1">
        <v>8.5</v>
      </c>
      <c r="L76" s="1">
        <v>10.5</v>
      </c>
      <c r="M76" s="1">
        <v>6.7</v>
      </c>
      <c r="N76">
        <v>486.9</v>
      </c>
      <c r="O76" s="5">
        <f t="shared" si="1"/>
        <v>486.9</v>
      </c>
    </row>
    <row r="77" spans="1:15" x14ac:dyDescent="0.3">
      <c r="A77">
        <v>1996</v>
      </c>
      <c r="B77" s="1">
        <f>Sim_tso9!B77</f>
        <v>13.1</v>
      </c>
      <c r="C77" s="1">
        <f>Sim_tso9!C77</f>
        <v>100.26</v>
      </c>
      <c r="D77" s="1">
        <f>Sim_tso9!D77</f>
        <v>57.68</v>
      </c>
      <c r="E77" s="1">
        <f>Sim_tso9!E77</f>
        <v>40.950000000000003</v>
      </c>
      <c r="F77" s="1">
        <f>Sim_tso9!F77</f>
        <v>20.99</v>
      </c>
      <c r="G77" s="1">
        <f>Sim_tso9!G77</f>
        <v>78.27</v>
      </c>
      <c r="H77" s="1">
        <f>Sim_tso9!H77</f>
        <v>47.64</v>
      </c>
      <c r="I77" s="1">
        <f>Sim_tso9!I77</f>
        <v>20.82</v>
      </c>
      <c r="J77" s="1">
        <f>Sim_tso9!J77</f>
        <v>16.86</v>
      </c>
      <c r="K77" s="1">
        <f>Sim_tso9!K77</f>
        <v>10.32</v>
      </c>
      <c r="L77" s="1">
        <f>Sim_tso9!L77</f>
        <v>6.21</v>
      </c>
      <c r="M77" s="1">
        <f>Sim_tso9!M77</f>
        <v>2.8</v>
      </c>
      <c r="O77" s="5">
        <f t="shared" si="1"/>
        <v>415.9</v>
      </c>
    </row>
    <row r="78" spans="1:15" x14ac:dyDescent="0.3">
      <c r="A78" s="5">
        <v>1997</v>
      </c>
      <c r="B78" s="1">
        <f>Sim_tso9!B78</f>
        <v>6.32</v>
      </c>
      <c r="C78" s="1">
        <f>Sim_tso9!C78</f>
        <v>24.6</v>
      </c>
      <c r="D78" s="1">
        <f>Sim_tso9!D78</f>
        <v>28.89</v>
      </c>
      <c r="E78" s="1">
        <f>Sim_tso9!E78</f>
        <v>85.35</v>
      </c>
      <c r="F78" s="1">
        <f>Sim_tso9!F78</f>
        <v>154.28</v>
      </c>
      <c r="G78" s="1">
        <f>Sim_tso9!G78</f>
        <v>125.82</v>
      </c>
      <c r="H78" s="1">
        <f>Sim_tso9!H78</f>
        <v>29.44</v>
      </c>
      <c r="I78" s="1">
        <f>Sim_tso9!I78</f>
        <v>4.8099999999999996</v>
      </c>
      <c r="J78" s="1">
        <f>Sim_tso9!J78</f>
        <v>3.12</v>
      </c>
      <c r="K78" s="1">
        <f>Sim_tso9!K78</f>
        <v>2.2000000000000002</v>
      </c>
      <c r="L78" s="1">
        <f>Sim_tso9!L78</f>
        <v>1.84</v>
      </c>
      <c r="M78" s="1">
        <f>Sim_tso9!M78</f>
        <v>1.26</v>
      </c>
      <c r="O78" s="5">
        <f t="shared" si="1"/>
        <v>467.92999999999995</v>
      </c>
    </row>
    <row r="79" spans="1:15" x14ac:dyDescent="0.3">
      <c r="A79" s="5">
        <v>1998</v>
      </c>
      <c r="B79" s="1">
        <f>Sim_tso9!B79</f>
        <v>3.26</v>
      </c>
      <c r="C79" s="1">
        <f>Sim_tso9!C79</f>
        <v>20.96</v>
      </c>
      <c r="D79" s="1">
        <f>Sim_tso9!D79</f>
        <v>43.66</v>
      </c>
      <c r="E79" s="1">
        <f>Sim_tso9!E79</f>
        <v>13.1</v>
      </c>
      <c r="F79" s="1">
        <f>Sim_tso9!F79</f>
        <v>17.010000000000002</v>
      </c>
      <c r="G79" s="1">
        <f>Sim_tso9!G79</f>
        <v>25.13</v>
      </c>
      <c r="H79" s="1">
        <f>Sim_tso9!H79</f>
        <v>15.46</v>
      </c>
      <c r="I79" s="1">
        <f>Sim_tso9!I79</f>
        <v>5.37</v>
      </c>
      <c r="J79" s="1">
        <f>Sim_tso9!J79</f>
        <v>3.08</v>
      </c>
      <c r="K79" s="1">
        <f>Sim_tso9!K79</f>
        <v>1.55</v>
      </c>
      <c r="L79" s="1">
        <f>Sim_tso9!L79</f>
        <v>0.87</v>
      </c>
      <c r="M79" s="1">
        <f>Sim_tso9!M79</f>
        <v>0.51</v>
      </c>
      <c r="O79" s="5">
        <f t="shared" si="1"/>
        <v>149.96</v>
      </c>
    </row>
    <row r="80" spans="1:15" x14ac:dyDescent="0.3">
      <c r="A80" s="5">
        <v>1999</v>
      </c>
      <c r="B80" s="1">
        <f>Sim_tso9!B80</f>
        <v>5.76</v>
      </c>
      <c r="C80" s="1">
        <f>Sim_tso9!C80</f>
        <v>14.23</v>
      </c>
      <c r="D80" s="1">
        <f>Sim_tso9!D80</f>
        <v>157.25</v>
      </c>
      <c r="E80" s="1">
        <f>Sim_tso9!E80</f>
        <v>99.24</v>
      </c>
      <c r="F80" s="1">
        <f>Sim_tso9!F80</f>
        <v>67.959999999999994</v>
      </c>
      <c r="G80" s="1">
        <f>Sim_tso9!G80</f>
        <v>111.06</v>
      </c>
      <c r="H80" s="1">
        <f>Sim_tso9!H80</f>
        <v>69.53</v>
      </c>
      <c r="I80" s="1">
        <f>Sim_tso9!I80</f>
        <v>43.14</v>
      </c>
      <c r="J80" s="1">
        <f>Sim_tso9!J80</f>
        <v>16.39</v>
      </c>
      <c r="K80" s="1">
        <f>Sim_tso9!K80</f>
        <v>4.87</v>
      </c>
      <c r="L80" s="1">
        <f>Sim_tso9!L80</f>
        <v>2.77</v>
      </c>
      <c r="M80" s="1">
        <f>Sim_tso9!M80</f>
        <v>56.94</v>
      </c>
      <c r="O80" s="5">
        <f t="shared" si="1"/>
        <v>649.13999999999987</v>
      </c>
    </row>
    <row r="81" spans="1:15" x14ac:dyDescent="0.3">
      <c r="A81" s="5">
        <v>2000</v>
      </c>
      <c r="B81" s="1">
        <f>Sim_tso9!B81</f>
        <v>30.13</v>
      </c>
      <c r="C81" s="1">
        <f>Sim_tso9!C81</f>
        <v>26.08</v>
      </c>
      <c r="D81" s="1">
        <f>Sim_tso9!D81</f>
        <v>38.14</v>
      </c>
      <c r="E81" s="1">
        <f>Sim_tso9!E81</f>
        <v>36.979999999999997</v>
      </c>
      <c r="F81" s="1">
        <f>Sim_tso9!F81</f>
        <v>33.83</v>
      </c>
      <c r="G81" s="1">
        <f>Sim_tso9!G81</f>
        <v>46.3</v>
      </c>
      <c r="H81" s="1">
        <f>Sim_tso9!H81</f>
        <v>135.80000000000001</v>
      </c>
      <c r="I81" s="1">
        <f>Sim_tso9!I81</f>
        <v>49.26</v>
      </c>
      <c r="J81" s="1">
        <f>Sim_tso9!J81</f>
        <v>11.06</v>
      </c>
      <c r="K81" s="1">
        <f>Sim_tso9!K81</f>
        <v>6.12</v>
      </c>
      <c r="L81" s="1">
        <f>Sim_tso9!L81</f>
        <v>46.25</v>
      </c>
      <c r="M81" s="1">
        <f>Sim_tso9!M81</f>
        <v>93.11</v>
      </c>
      <c r="O81" s="5">
        <f t="shared" si="1"/>
        <v>553.05999999999995</v>
      </c>
    </row>
    <row r="82" spans="1:15" x14ac:dyDescent="0.3">
      <c r="A82" s="5">
        <v>2001</v>
      </c>
      <c r="B82" s="1">
        <f>Sim_tso9!B82</f>
        <v>103.79</v>
      </c>
      <c r="C82" s="1">
        <f>Sim_tso9!C82</f>
        <v>223.14</v>
      </c>
      <c r="D82" s="1">
        <f>Sim_tso9!D82</f>
        <v>140.32</v>
      </c>
      <c r="E82" s="1">
        <f>Sim_tso9!E82</f>
        <v>68.77</v>
      </c>
      <c r="F82" s="1">
        <f>Sim_tso9!F82</f>
        <v>32.97</v>
      </c>
      <c r="G82" s="1">
        <f>Sim_tso9!G82</f>
        <v>13.17</v>
      </c>
      <c r="H82" s="1">
        <f>Sim_tso9!H82</f>
        <v>9.44</v>
      </c>
      <c r="I82" s="1">
        <f>Sim_tso9!I82</f>
        <v>108.34</v>
      </c>
      <c r="J82" s="1">
        <f>Sim_tso9!J82</f>
        <v>39.82</v>
      </c>
      <c r="K82" s="1">
        <f>Sim_tso9!K82</f>
        <v>10.99</v>
      </c>
      <c r="L82" s="1">
        <f>Sim_tso9!L82</f>
        <v>111.88</v>
      </c>
      <c r="M82" s="1">
        <f>Sim_tso9!M82</f>
        <v>46.58</v>
      </c>
      <c r="O82" s="5">
        <f t="shared" si="1"/>
        <v>909.21000000000015</v>
      </c>
    </row>
    <row r="83" spans="1:15" x14ac:dyDescent="0.3">
      <c r="A83" s="5">
        <v>2002</v>
      </c>
      <c r="B83" s="1">
        <f>Sim_tso9!B83</f>
        <v>7.36</v>
      </c>
      <c r="C83" s="1">
        <f>Sim_tso9!C83</f>
        <v>3.43</v>
      </c>
      <c r="D83" s="1">
        <f>Sim_tso9!D83</f>
        <v>70.849999999999994</v>
      </c>
      <c r="E83" s="1">
        <f>Sim_tso9!E83</f>
        <v>49.9</v>
      </c>
      <c r="F83" s="1">
        <f>Sim_tso9!F83</f>
        <v>27.45</v>
      </c>
      <c r="G83" s="1">
        <f>Sim_tso9!G83</f>
        <v>33.03</v>
      </c>
      <c r="H83" s="1">
        <f>Sim_tso9!H83</f>
        <v>21.39</v>
      </c>
      <c r="I83" s="1">
        <f>Sim_tso9!I83</f>
        <v>6.44</v>
      </c>
      <c r="J83" s="1">
        <f>Sim_tso9!J83</f>
        <v>2.79</v>
      </c>
      <c r="K83" s="1">
        <f>Sim_tso9!K83</f>
        <v>1.24</v>
      </c>
      <c r="L83" s="1">
        <f>Sim_tso9!L83</f>
        <v>13.05</v>
      </c>
      <c r="M83" s="1">
        <f>Sim_tso9!M83</f>
        <v>16.77</v>
      </c>
      <c r="O83" s="5">
        <f t="shared" si="1"/>
        <v>253.7</v>
      </c>
    </row>
    <row r="84" spans="1:15" x14ac:dyDescent="0.3">
      <c r="A84" s="5">
        <v>2003</v>
      </c>
      <c r="B84" s="1">
        <f>Sim_tso9!B84</f>
        <v>4.78</v>
      </c>
      <c r="C84" s="1">
        <f>Sim_tso9!C84</f>
        <v>16.11</v>
      </c>
      <c r="D84" s="1">
        <f>Sim_tso9!D84</f>
        <v>20.57</v>
      </c>
      <c r="E84" s="1">
        <f>Sim_tso9!E84</f>
        <v>39.659999999999997</v>
      </c>
      <c r="F84" s="1">
        <f>Sim_tso9!F84</f>
        <v>96.74</v>
      </c>
      <c r="G84" s="1">
        <f>Sim_tso9!G84</f>
        <v>98.01</v>
      </c>
      <c r="H84" s="1">
        <f>Sim_tso9!H84</f>
        <v>44.85</v>
      </c>
      <c r="I84" s="1">
        <f>Sim_tso9!I84</f>
        <v>10.050000000000001</v>
      </c>
      <c r="J84" s="1">
        <f>Sim_tso9!J84</f>
        <v>2.57</v>
      </c>
      <c r="K84" s="1">
        <f>Sim_tso9!K84</f>
        <v>1.94</v>
      </c>
      <c r="L84" s="1">
        <f>Sim_tso9!L84</f>
        <v>6.21</v>
      </c>
      <c r="M84" s="1">
        <f>Sim_tso9!M84</f>
        <v>10.01</v>
      </c>
      <c r="O84" s="5">
        <f t="shared" si="1"/>
        <v>351.5</v>
      </c>
    </row>
    <row r="85" spans="1:15" x14ac:dyDescent="0.3">
      <c r="A85" s="5">
        <v>2004</v>
      </c>
      <c r="B85" s="1">
        <f>Sim_tso9!B85</f>
        <v>7.02</v>
      </c>
      <c r="C85" s="1">
        <f>Sim_tso9!C85</f>
        <v>15.33</v>
      </c>
      <c r="D85" s="1">
        <f>Sim_tso9!D85</f>
        <v>23.04</v>
      </c>
      <c r="E85" s="1">
        <f>Sim_tso9!E85</f>
        <v>31.21</v>
      </c>
      <c r="F85" s="1">
        <f>Sim_tso9!F85</f>
        <v>34.729999999999997</v>
      </c>
      <c r="G85" s="1">
        <f>Sim_tso9!G85</f>
        <v>29.31</v>
      </c>
      <c r="H85" s="1">
        <f>Sim_tso9!H85</f>
        <v>17.850000000000001</v>
      </c>
      <c r="I85" s="1">
        <f>Sim_tso9!I85</f>
        <v>9.7799999999999994</v>
      </c>
      <c r="J85" s="1">
        <f>Sim_tso9!J85</f>
        <v>5.55</v>
      </c>
      <c r="K85" s="1">
        <f>Sim_tso9!K85</f>
        <v>2.63</v>
      </c>
      <c r="L85" s="1">
        <f>Sim_tso9!L85</f>
        <v>5.48</v>
      </c>
      <c r="M85" s="1">
        <f>Sim_tso9!M85</f>
        <v>3.82</v>
      </c>
      <c r="O85" s="5">
        <f t="shared" si="1"/>
        <v>185.74999999999997</v>
      </c>
    </row>
    <row r="86" spans="1:15" x14ac:dyDescent="0.3">
      <c r="N86">
        <v>2004</v>
      </c>
      <c r="O86" s="6">
        <f>AVERAGE(O1:O85)</f>
        <v>362.64352941176497</v>
      </c>
    </row>
    <row r="87" spans="1:15" x14ac:dyDescent="0.3">
      <c r="N87">
        <v>1995</v>
      </c>
      <c r="O87" s="6">
        <f>AVERAGE(O1:O76)</f>
        <v>353.79671052631608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7" workbookViewId="0">
      <selection activeCell="O15" sqref="O15"/>
    </sheetView>
  </sheetViews>
  <sheetFormatPr defaultColWidth="9.109375" defaultRowHeight="14.4" x14ac:dyDescent="0.3"/>
  <cols>
    <col min="1" max="16384" width="9.109375" style="5"/>
  </cols>
  <sheetData>
    <row r="1" spans="1:14" ht="15" x14ac:dyDescent="0.25">
      <c r="A1" s="5">
        <v>1935</v>
      </c>
      <c r="B1" s="5">
        <v>11.67</v>
      </c>
      <c r="C1" s="5">
        <v>13.23</v>
      </c>
      <c r="D1" s="5">
        <v>21.01</v>
      </c>
      <c r="E1" s="5">
        <v>10.01</v>
      </c>
      <c r="F1" s="5">
        <v>16.079999999999998</v>
      </c>
      <c r="G1" s="5">
        <v>15.08</v>
      </c>
      <c r="H1" s="5">
        <v>5.38</v>
      </c>
      <c r="I1" s="5">
        <v>7.07</v>
      </c>
      <c r="J1" s="5">
        <v>3.87</v>
      </c>
      <c r="K1" s="5">
        <v>1.7</v>
      </c>
      <c r="L1" s="5">
        <v>1.1599999999999999</v>
      </c>
      <c r="M1" s="5">
        <v>0.82</v>
      </c>
      <c r="N1" s="5">
        <v>107.08</v>
      </c>
    </row>
    <row r="2" spans="1:14" ht="15" x14ac:dyDescent="0.25">
      <c r="A2" s="5">
        <v>1936</v>
      </c>
      <c r="B2" s="5">
        <v>16.010000000000002</v>
      </c>
      <c r="C2" s="5">
        <v>66.16</v>
      </c>
      <c r="D2" s="5">
        <v>29.45</v>
      </c>
      <c r="E2" s="5">
        <v>60.31</v>
      </c>
      <c r="F2" s="5">
        <v>56.73</v>
      </c>
      <c r="G2" s="5">
        <v>33.549999999999997</v>
      </c>
      <c r="H2" s="5">
        <v>10</v>
      </c>
      <c r="I2" s="5">
        <v>3.71</v>
      </c>
      <c r="J2" s="5">
        <v>2.4700000000000002</v>
      </c>
      <c r="K2" s="5">
        <v>3.42</v>
      </c>
      <c r="L2" s="5">
        <v>2.19</v>
      </c>
      <c r="M2" s="5">
        <v>1.89</v>
      </c>
      <c r="N2" s="5">
        <v>285.88</v>
      </c>
    </row>
    <row r="3" spans="1:14" x14ac:dyDescent="0.3">
      <c r="A3" s="5">
        <v>1937</v>
      </c>
      <c r="B3" s="5">
        <v>2.1</v>
      </c>
      <c r="C3" s="5">
        <v>6.92</v>
      </c>
      <c r="D3" s="5">
        <v>14.58</v>
      </c>
      <c r="E3" s="5">
        <v>13.61</v>
      </c>
      <c r="F3" s="5">
        <v>31.39</v>
      </c>
      <c r="G3" s="5">
        <v>10.56</v>
      </c>
      <c r="H3" s="5">
        <v>19.82</v>
      </c>
      <c r="I3" s="5">
        <v>9.36</v>
      </c>
      <c r="J3" s="5">
        <v>7.56</v>
      </c>
      <c r="K3" s="5">
        <v>5.24</v>
      </c>
      <c r="L3" s="5">
        <v>4.55</v>
      </c>
      <c r="M3" s="5">
        <v>2.73</v>
      </c>
      <c r="N3" s="5">
        <v>128.41</v>
      </c>
    </row>
    <row r="4" spans="1:14" x14ac:dyDescent="0.3">
      <c r="A4" s="5">
        <v>1938</v>
      </c>
      <c r="B4" s="5">
        <v>17.059999999999999</v>
      </c>
      <c r="C4" s="5">
        <v>9.4</v>
      </c>
      <c r="D4" s="5">
        <v>11.09</v>
      </c>
      <c r="E4" s="5">
        <v>23.39</v>
      </c>
      <c r="F4" s="5">
        <v>32.950000000000003</v>
      </c>
      <c r="G4" s="5">
        <v>11.93</v>
      </c>
      <c r="H4" s="5">
        <v>2.13</v>
      </c>
      <c r="I4" s="5">
        <v>8.01</v>
      </c>
      <c r="J4" s="5">
        <v>4.47</v>
      </c>
      <c r="K4" s="5">
        <v>4.8099999999999996</v>
      </c>
      <c r="L4" s="5">
        <v>12.55</v>
      </c>
      <c r="M4" s="5">
        <v>9.2200000000000006</v>
      </c>
      <c r="N4" s="5">
        <v>147.01</v>
      </c>
    </row>
    <row r="5" spans="1:14" x14ac:dyDescent="0.3">
      <c r="A5" s="5">
        <v>1939</v>
      </c>
      <c r="B5" s="5">
        <v>30.23</v>
      </c>
      <c r="C5" s="5">
        <v>21.31</v>
      </c>
      <c r="D5" s="5">
        <v>5.25</v>
      </c>
      <c r="E5" s="5">
        <v>0.79</v>
      </c>
      <c r="F5" s="5">
        <v>4.58</v>
      </c>
      <c r="G5" s="5">
        <v>17.46</v>
      </c>
      <c r="H5" s="5">
        <v>32.19</v>
      </c>
      <c r="I5" s="5">
        <v>20.12</v>
      </c>
      <c r="J5" s="5">
        <v>5.79</v>
      </c>
      <c r="K5" s="5">
        <v>3.23</v>
      </c>
      <c r="L5" s="5">
        <v>1.94</v>
      </c>
      <c r="M5" s="5">
        <v>29.47</v>
      </c>
      <c r="N5" s="5">
        <v>172.37</v>
      </c>
    </row>
    <row r="6" spans="1:14" x14ac:dyDescent="0.3">
      <c r="A6" s="5">
        <v>1940</v>
      </c>
      <c r="B6" s="5">
        <v>11.09</v>
      </c>
      <c r="C6" s="5">
        <v>9.65</v>
      </c>
      <c r="D6" s="5">
        <v>22.01</v>
      </c>
      <c r="E6" s="5">
        <v>11.95</v>
      </c>
      <c r="F6" s="5">
        <v>44.41</v>
      </c>
      <c r="G6" s="5">
        <v>19.579999999999998</v>
      </c>
      <c r="H6" s="5">
        <v>24.64</v>
      </c>
      <c r="I6" s="5">
        <v>9.74</v>
      </c>
      <c r="J6" s="5">
        <v>1.66</v>
      </c>
      <c r="K6" s="5">
        <v>2.99</v>
      </c>
      <c r="L6" s="5">
        <v>2.04</v>
      </c>
      <c r="M6" s="5">
        <v>2.35</v>
      </c>
      <c r="N6" s="5">
        <v>162.1</v>
      </c>
    </row>
    <row r="7" spans="1:14" x14ac:dyDescent="0.3">
      <c r="A7" s="5">
        <v>1941</v>
      </c>
      <c r="B7" s="5">
        <v>18.53</v>
      </c>
      <c r="C7" s="5">
        <v>6.3</v>
      </c>
      <c r="D7" s="5">
        <v>0.43</v>
      </c>
      <c r="E7" s="5">
        <v>21.78</v>
      </c>
      <c r="F7" s="5">
        <v>22.73</v>
      </c>
      <c r="G7" s="5">
        <v>32.93</v>
      </c>
      <c r="H7" s="5">
        <v>24.22</v>
      </c>
      <c r="I7" s="5">
        <v>7.93</v>
      </c>
      <c r="J7" s="5">
        <v>2.14</v>
      </c>
      <c r="K7" s="5">
        <v>1.07</v>
      </c>
      <c r="L7" s="5">
        <v>10.57</v>
      </c>
      <c r="M7" s="5">
        <v>5.97</v>
      </c>
      <c r="N7" s="5">
        <v>154.6</v>
      </c>
    </row>
    <row r="8" spans="1:14" x14ac:dyDescent="0.3">
      <c r="A8" s="5">
        <v>1942</v>
      </c>
      <c r="B8" s="5">
        <v>27.13</v>
      </c>
      <c r="C8" s="5">
        <v>23.41</v>
      </c>
      <c r="D8" s="5">
        <v>18.690000000000001</v>
      </c>
      <c r="E8" s="5">
        <v>12.86</v>
      </c>
      <c r="F8" s="5">
        <v>4.3899999999999997</v>
      </c>
      <c r="G8" s="5">
        <v>8.3800000000000008</v>
      </c>
      <c r="H8" s="5">
        <v>45.36</v>
      </c>
      <c r="I8" s="5">
        <v>36.229999999999997</v>
      </c>
      <c r="J8" s="5">
        <v>9.31</v>
      </c>
      <c r="K8" s="5">
        <v>12.02</v>
      </c>
      <c r="L8" s="5">
        <v>18.399999999999999</v>
      </c>
      <c r="M8" s="5">
        <v>6.1</v>
      </c>
      <c r="N8" s="5">
        <v>222.27</v>
      </c>
    </row>
    <row r="9" spans="1:14" x14ac:dyDescent="0.3">
      <c r="A9" s="5">
        <v>1943</v>
      </c>
      <c r="B9" s="5">
        <v>13.81</v>
      </c>
      <c r="C9" s="5">
        <v>52.95</v>
      </c>
      <c r="D9" s="5">
        <v>23.36</v>
      </c>
      <c r="E9" s="5">
        <v>4.92</v>
      </c>
      <c r="F9" s="5">
        <v>31.59</v>
      </c>
      <c r="G9" s="5">
        <v>13.83</v>
      </c>
      <c r="H9" s="5">
        <v>4.8899999999999997</v>
      </c>
      <c r="I9" s="5">
        <v>6.98</v>
      </c>
      <c r="J9" s="5">
        <v>12.32</v>
      </c>
      <c r="K9" s="5">
        <v>5.67</v>
      </c>
      <c r="L9" s="5">
        <v>1.49</v>
      </c>
      <c r="M9" s="5">
        <v>2.4900000000000002</v>
      </c>
      <c r="N9" s="5">
        <v>174.3</v>
      </c>
    </row>
    <row r="10" spans="1:14" x14ac:dyDescent="0.3">
      <c r="A10" s="5">
        <v>1944</v>
      </c>
      <c r="B10" s="5">
        <v>3.81</v>
      </c>
      <c r="C10" s="5">
        <v>5.0599999999999996</v>
      </c>
      <c r="D10" s="5">
        <v>1.87</v>
      </c>
      <c r="E10" s="5">
        <v>4.79</v>
      </c>
      <c r="F10" s="5">
        <v>4.7699999999999996</v>
      </c>
      <c r="G10" s="5">
        <v>32.28</v>
      </c>
      <c r="H10" s="5">
        <v>12.2</v>
      </c>
      <c r="I10" s="5">
        <v>10.24</v>
      </c>
      <c r="J10" s="5">
        <v>5.3</v>
      </c>
      <c r="K10" s="5">
        <v>1.51</v>
      </c>
      <c r="L10" s="5">
        <v>0.82</v>
      </c>
      <c r="M10" s="5">
        <v>0.52</v>
      </c>
      <c r="N10" s="5">
        <v>83.17</v>
      </c>
    </row>
    <row r="11" spans="1:14" x14ac:dyDescent="0.3">
      <c r="A11" s="5">
        <v>1945</v>
      </c>
      <c r="B11" s="5">
        <v>1.27</v>
      </c>
      <c r="C11" s="5">
        <v>4.17</v>
      </c>
      <c r="D11" s="5">
        <v>6.85</v>
      </c>
      <c r="E11" s="5">
        <v>16.86</v>
      </c>
      <c r="F11" s="5">
        <v>12.09</v>
      </c>
      <c r="G11" s="5">
        <v>19.22</v>
      </c>
      <c r="H11" s="5">
        <v>9.3800000000000008</v>
      </c>
      <c r="I11" s="5">
        <v>2.27</v>
      </c>
      <c r="J11" s="5">
        <v>5.28</v>
      </c>
      <c r="K11" s="5">
        <v>3.6</v>
      </c>
      <c r="L11" s="5">
        <v>1.44</v>
      </c>
      <c r="M11" s="5">
        <v>1.48</v>
      </c>
      <c r="N11" s="5">
        <v>83.92</v>
      </c>
    </row>
    <row r="12" spans="1:14" x14ac:dyDescent="0.3">
      <c r="A12" s="5">
        <v>1946</v>
      </c>
      <c r="B12" s="5">
        <v>8.2200000000000006</v>
      </c>
      <c r="C12" s="5">
        <v>3.76</v>
      </c>
      <c r="D12" s="5">
        <v>10.029999999999999</v>
      </c>
      <c r="E12" s="5">
        <v>4.3899999999999997</v>
      </c>
      <c r="F12" s="5">
        <v>12.99</v>
      </c>
      <c r="G12" s="5">
        <v>5.57</v>
      </c>
      <c r="H12" s="5">
        <v>1.7</v>
      </c>
      <c r="I12" s="5">
        <v>3.87</v>
      </c>
      <c r="J12" s="5">
        <v>3.18</v>
      </c>
      <c r="K12" s="5">
        <v>2.35</v>
      </c>
      <c r="L12" s="5">
        <v>1.43</v>
      </c>
      <c r="M12" s="5">
        <v>8.4600000000000009</v>
      </c>
      <c r="N12" s="5">
        <v>65.959999999999994</v>
      </c>
    </row>
    <row r="13" spans="1:14" x14ac:dyDescent="0.3">
      <c r="A13" s="5">
        <v>1947</v>
      </c>
      <c r="B13" s="5">
        <v>16.3</v>
      </c>
      <c r="C13" s="5">
        <v>6.09</v>
      </c>
      <c r="D13" s="5">
        <v>19.690000000000001</v>
      </c>
      <c r="E13" s="5">
        <v>12.84</v>
      </c>
      <c r="F13" s="5">
        <v>6.66</v>
      </c>
      <c r="G13" s="5">
        <v>48.93</v>
      </c>
      <c r="H13" s="5">
        <v>22.76</v>
      </c>
      <c r="I13" s="5">
        <v>7.27</v>
      </c>
      <c r="J13" s="5">
        <v>3.15</v>
      </c>
      <c r="K13" s="5">
        <v>1.66</v>
      </c>
      <c r="L13" s="5">
        <v>1.19</v>
      </c>
      <c r="M13" s="5">
        <v>0.64</v>
      </c>
      <c r="N13" s="5">
        <v>147.15</v>
      </c>
    </row>
    <row r="14" spans="1:14" x14ac:dyDescent="0.3">
      <c r="A14" s="5">
        <v>1948</v>
      </c>
      <c r="B14" s="5">
        <v>1.1599999999999999</v>
      </c>
      <c r="C14" s="5">
        <v>2.06</v>
      </c>
      <c r="D14" s="5">
        <v>0.9</v>
      </c>
      <c r="E14" s="5">
        <v>15.19</v>
      </c>
      <c r="F14" s="5">
        <v>18.920000000000002</v>
      </c>
      <c r="G14" s="5">
        <v>18.579999999999998</v>
      </c>
      <c r="H14" s="5">
        <v>7.04</v>
      </c>
      <c r="I14" s="5">
        <v>5.52</v>
      </c>
      <c r="J14" s="5">
        <v>4.13</v>
      </c>
      <c r="K14" s="5">
        <v>3.12</v>
      </c>
      <c r="L14" s="5">
        <v>1.74</v>
      </c>
      <c r="M14" s="5">
        <v>1.85</v>
      </c>
      <c r="N14" s="5">
        <v>80.23</v>
      </c>
    </row>
    <row r="15" spans="1:14" x14ac:dyDescent="0.3">
      <c r="A15" s="5">
        <v>1949</v>
      </c>
      <c r="B15" s="5">
        <v>8.18</v>
      </c>
      <c r="C15" s="5">
        <v>16.399999999999999</v>
      </c>
      <c r="D15" s="5">
        <v>20.56</v>
      </c>
      <c r="E15" s="5">
        <v>12.83</v>
      </c>
      <c r="F15" s="5">
        <v>40.03</v>
      </c>
      <c r="G15" s="5">
        <v>53.72</v>
      </c>
      <c r="H15" s="5">
        <v>70.59</v>
      </c>
      <c r="I15" s="5">
        <v>35.42</v>
      </c>
      <c r="J15" s="5">
        <v>8.9700000000000006</v>
      </c>
      <c r="K15" s="5">
        <v>11.25</v>
      </c>
      <c r="L15" s="5">
        <v>31.73</v>
      </c>
      <c r="M15" s="5">
        <v>12</v>
      </c>
      <c r="N15" s="5">
        <v>321.68</v>
      </c>
    </row>
    <row r="16" spans="1:14" x14ac:dyDescent="0.3">
      <c r="A16" s="5">
        <v>1950</v>
      </c>
      <c r="B16" s="5">
        <v>2.12</v>
      </c>
      <c r="C16" s="5">
        <v>4.5999999999999996</v>
      </c>
      <c r="D16" s="5">
        <v>21.18</v>
      </c>
      <c r="E16" s="5">
        <v>47.31</v>
      </c>
      <c r="F16" s="5">
        <v>27.26</v>
      </c>
      <c r="G16" s="5">
        <v>20.59</v>
      </c>
      <c r="H16" s="5">
        <v>15.97</v>
      </c>
      <c r="I16" s="5">
        <v>6.63</v>
      </c>
      <c r="J16" s="5">
        <v>4.46</v>
      </c>
      <c r="K16" s="5">
        <v>3.02</v>
      </c>
      <c r="L16" s="5">
        <v>2.27</v>
      </c>
      <c r="M16" s="5">
        <v>1.81</v>
      </c>
      <c r="N16" s="5">
        <v>157.21</v>
      </c>
    </row>
    <row r="17" spans="1:14" x14ac:dyDescent="0.3">
      <c r="A17" s="5">
        <v>1951</v>
      </c>
      <c r="B17" s="5">
        <v>42.42</v>
      </c>
      <c r="C17" s="5">
        <v>14.61</v>
      </c>
      <c r="D17" s="5">
        <v>1.64</v>
      </c>
      <c r="E17" s="5">
        <v>8.91</v>
      </c>
      <c r="F17" s="5">
        <v>29.83</v>
      </c>
      <c r="G17" s="5">
        <v>22.05</v>
      </c>
      <c r="H17" s="5">
        <v>5.57</v>
      </c>
      <c r="I17" s="5">
        <v>2.25</v>
      </c>
      <c r="J17" s="5">
        <v>2.9</v>
      </c>
      <c r="K17" s="5">
        <v>13.77</v>
      </c>
      <c r="L17" s="5">
        <v>8.41</v>
      </c>
      <c r="M17" s="5">
        <v>4.99</v>
      </c>
      <c r="N17" s="5">
        <v>157.36000000000001</v>
      </c>
    </row>
    <row r="18" spans="1:14" x14ac:dyDescent="0.3">
      <c r="A18" s="5">
        <v>1952</v>
      </c>
      <c r="B18" s="5">
        <v>3.13</v>
      </c>
      <c r="C18" s="5">
        <v>15.41</v>
      </c>
      <c r="D18" s="5">
        <v>8.57</v>
      </c>
      <c r="E18" s="5">
        <v>5.0199999999999996</v>
      </c>
      <c r="F18" s="5">
        <v>36.1</v>
      </c>
      <c r="G18" s="5">
        <v>32.19</v>
      </c>
      <c r="H18" s="5">
        <v>25.03</v>
      </c>
      <c r="I18" s="5">
        <v>10.23</v>
      </c>
      <c r="J18" s="5">
        <v>3.55</v>
      </c>
      <c r="K18" s="5">
        <v>1.88</v>
      </c>
      <c r="L18" s="5">
        <v>2.95</v>
      </c>
      <c r="M18" s="5">
        <v>1.81</v>
      </c>
      <c r="N18" s="5">
        <v>145.88</v>
      </c>
    </row>
    <row r="19" spans="1:14" x14ac:dyDescent="0.3">
      <c r="A19" s="5">
        <v>1953</v>
      </c>
      <c r="B19" s="5">
        <v>16.37</v>
      </c>
      <c r="C19" s="5">
        <v>27.35</v>
      </c>
      <c r="D19" s="5">
        <v>21.67</v>
      </c>
      <c r="E19" s="5">
        <v>6.23</v>
      </c>
      <c r="F19" s="5">
        <v>16.98</v>
      </c>
      <c r="G19" s="5">
        <v>28.21</v>
      </c>
      <c r="H19" s="5">
        <v>11.37</v>
      </c>
      <c r="I19" s="5">
        <v>6.97</v>
      </c>
      <c r="J19" s="5">
        <v>6.75</v>
      </c>
      <c r="K19" s="5">
        <v>3.5</v>
      </c>
      <c r="L19" s="5">
        <v>1.44</v>
      </c>
      <c r="M19" s="5">
        <v>0.87</v>
      </c>
      <c r="N19" s="5">
        <v>147.72</v>
      </c>
    </row>
    <row r="20" spans="1:14" x14ac:dyDescent="0.3">
      <c r="A20" s="5">
        <v>1954</v>
      </c>
      <c r="B20" s="5">
        <v>0.83</v>
      </c>
      <c r="C20" s="5">
        <v>3.94</v>
      </c>
      <c r="D20" s="5">
        <v>4.78</v>
      </c>
      <c r="E20" s="5">
        <v>67.97</v>
      </c>
      <c r="F20" s="5">
        <v>63.21</v>
      </c>
      <c r="G20" s="5">
        <v>21.24</v>
      </c>
      <c r="H20" s="5">
        <v>12.97</v>
      </c>
      <c r="I20" s="5">
        <v>7.15</v>
      </c>
      <c r="J20" s="5">
        <v>2.52</v>
      </c>
      <c r="K20" s="5">
        <v>2.56</v>
      </c>
      <c r="L20" s="5">
        <v>1.79</v>
      </c>
      <c r="M20" s="5">
        <v>0.95</v>
      </c>
      <c r="N20" s="5">
        <v>189.91</v>
      </c>
    </row>
    <row r="21" spans="1:14" x14ac:dyDescent="0.3">
      <c r="A21" s="5">
        <v>1955</v>
      </c>
      <c r="B21" s="5">
        <v>6.5</v>
      </c>
      <c r="C21" s="5">
        <v>11.26</v>
      </c>
      <c r="D21" s="5">
        <v>27.93</v>
      </c>
      <c r="E21" s="5">
        <v>10.86</v>
      </c>
      <c r="F21" s="5">
        <v>56.25</v>
      </c>
      <c r="G21" s="5">
        <v>50.32</v>
      </c>
      <c r="H21" s="5">
        <v>18.47</v>
      </c>
      <c r="I21" s="5">
        <v>13</v>
      </c>
      <c r="J21" s="5">
        <v>5.35</v>
      </c>
      <c r="K21" s="5">
        <v>1.44</v>
      </c>
      <c r="L21" s="5">
        <v>0.81</v>
      </c>
      <c r="M21" s="5">
        <v>1</v>
      </c>
      <c r="N21" s="5">
        <v>203.2</v>
      </c>
    </row>
    <row r="22" spans="1:14" x14ac:dyDescent="0.3">
      <c r="A22" s="5">
        <v>1956</v>
      </c>
      <c r="B22" s="5">
        <v>16.55</v>
      </c>
      <c r="C22" s="5">
        <v>7.7</v>
      </c>
      <c r="D22" s="5">
        <v>51.36</v>
      </c>
      <c r="E22" s="5">
        <v>25.09</v>
      </c>
      <c r="F22" s="5">
        <v>7.75</v>
      </c>
      <c r="G22" s="5">
        <v>11.31</v>
      </c>
      <c r="H22" s="5">
        <v>13.84</v>
      </c>
      <c r="I22" s="5">
        <v>5.35</v>
      </c>
      <c r="J22" s="5">
        <v>4.59</v>
      </c>
      <c r="K22" s="5">
        <v>4.9800000000000004</v>
      </c>
      <c r="L22" s="5">
        <v>8.8800000000000008</v>
      </c>
      <c r="M22" s="5">
        <v>4.21</v>
      </c>
      <c r="N22" s="5">
        <v>161.6</v>
      </c>
    </row>
    <row r="23" spans="1:14" x14ac:dyDescent="0.3">
      <c r="A23" s="5">
        <v>1957</v>
      </c>
      <c r="B23" s="5">
        <v>40.479999999999997</v>
      </c>
      <c r="C23" s="5">
        <v>24.12</v>
      </c>
      <c r="D23" s="5">
        <v>8.2799999999999994</v>
      </c>
      <c r="E23" s="5">
        <v>23.65</v>
      </c>
      <c r="F23" s="5">
        <v>12.41</v>
      </c>
      <c r="G23" s="5">
        <v>11.08</v>
      </c>
      <c r="H23" s="5">
        <v>19.149999999999999</v>
      </c>
      <c r="I23" s="5">
        <v>20.34</v>
      </c>
      <c r="J23" s="5">
        <v>7.06</v>
      </c>
      <c r="K23" s="5">
        <v>1.58</v>
      </c>
      <c r="L23" s="5">
        <v>0.88</v>
      </c>
      <c r="M23" s="5">
        <v>3.2</v>
      </c>
      <c r="N23" s="5">
        <v>172.24</v>
      </c>
    </row>
    <row r="24" spans="1:14" x14ac:dyDescent="0.3">
      <c r="A24" s="5">
        <v>1958</v>
      </c>
      <c r="B24" s="5">
        <v>4.76</v>
      </c>
      <c r="C24" s="5">
        <v>15.79</v>
      </c>
      <c r="D24" s="5">
        <v>15.41</v>
      </c>
      <c r="E24" s="5">
        <v>8.82</v>
      </c>
      <c r="F24" s="5">
        <v>17.809999999999999</v>
      </c>
      <c r="G24" s="5">
        <v>18.77</v>
      </c>
      <c r="H24" s="5">
        <v>38.19</v>
      </c>
      <c r="I24" s="5">
        <v>22.19</v>
      </c>
      <c r="J24" s="5">
        <v>5.7</v>
      </c>
      <c r="K24" s="5">
        <v>11.31</v>
      </c>
      <c r="L24" s="5">
        <v>5.35</v>
      </c>
      <c r="M24" s="5">
        <v>1</v>
      </c>
      <c r="N24" s="5">
        <v>165.1</v>
      </c>
    </row>
    <row r="25" spans="1:14" x14ac:dyDescent="0.3">
      <c r="A25" s="5">
        <v>1959</v>
      </c>
      <c r="B25" s="5">
        <v>6.19</v>
      </c>
      <c r="C25" s="5">
        <v>11.8</v>
      </c>
      <c r="D25" s="5">
        <v>42.71</v>
      </c>
      <c r="E25" s="5">
        <v>14.3</v>
      </c>
      <c r="F25" s="5">
        <v>20.52</v>
      </c>
      <c r="G25" s="5">
        <v>26</v>
      </c>
      <c r="H25" s="5">
        <v>15.59</v>
      </c>
      <c r="I25" s="5">
        <v>6.66</v>
      </c>
      <c r="J25" s="5">
        <v>4.34</v>
      </c>
      <c r="K25" s="5">
        <v>4.5999999999999996</v>
      </c>
      <c r="L25" s="5">
        <v>6.78</v>
      </c>
      <c r="M25" s="5">
        <v>3.74</v>
      </c>
      <c r="N25" s="5">
        <v>163.22999999999999</v>
      </c>
    </row>
    <row r="26" spans="1:14" x14ac:dyDescent="0.3">
      <c r="A26" s="5">
        <v>1960</v>
      </c>
      <c r="B26" s="5">
        <v>13.37</v>
      </c>
      <c r="C26" s="5">
        <v>14.52</v>
      </c>
      <c r="D26" s="5">
        <v>6.83</v>
      </c>
      <c r="E26" s="5">
        <v>16.100000000000001</v>
      </c>
      <c r="F26" s="5">
        <v>6.54</v>
      </c>
      <c r="G26" s="5">
        <v>34.950000000000003</v>
      </c>
      <c r="H26" s="5">
        <v>15.81</v>
      </c>
      <c r="I26" s="5">
        <v>7.61</v>
      </c>
      <c r="J26" s="5">
        <v>19.64</v>
      </c>
      <c r="K26" s="5">
        <v>10.26</v>
      </c>
      <c r="L26" s="5">
        <v>4.55</v>
      </c>
      <c r="M26" s="5">
        <v>1.78</v>
      </c>
      <c r="N26" s="5">
        <v>151.94999999999999</v>
      </c>
    </row>
    <row r="27" spans="1:14" x14ac:dyDescent="0.3">
      <c r="A27" s="5">
        <v>1961</v>
      </c>
      <c r="B27" s="5">
        <v>0.45</v>
      </c>
      <c r="C27" s="5">
        <v>56.03</v>
      </c>
      <c r="D27" s="5">
        <v>25.56</v>
      </c>
      <c r="E27" s="5">
        <v>5.81</v>
      </c>
      <c r="F27" s="5">
        <v>47.47</v>
      </c>
      <c r="G27" s="5">
        <v>30.44</v>
      </c>
      <c r="H27" s="5">
        <v>18.059999999999999</v>
      </c>
      <c r="I27" s="5">
        <v>6.1</v>
      </c>
      <c r="J27" s="5">
        <v>1.39</v>
      </c>
      <c r="K27" s="5">
        <v>0.81</v>
      </c>
      <c r="L27" s="5">
        <v>0.63</v>
      </c>
      <c r="M27" s="5">
        <v>0.74</v>
      </c>
      <c r="N27" s="5">
        <v>193.48</v>
      </c>
    </row>
    <row r="28" spans="1:14" x14ac:dyDescent="0.3">
      <c r="A28" s="5">
        <v>1962</v>
      </c>
      <c r="B28" s="5">
        <v>2.5</v>
      </c>
      <c r="C28" s="5">
        <v>30.3</v>
      </c>
      <c r="D28" s="5">
        <v>11.8</v>
      </c>
      <c r="E28" s="5">
        <v>28.09</v>
      </c>
      <c r="F28" s="5">
        <v>18.98</v>
      </c>
      <c r="G28" s="5">
        <v>35.39</v>
      </c>
      <c r="H28" s="5">
        <v>40.65</v>
      </c>
      <c r="I28" s="5">
        <v>15.27</v>
      </c>
      <c r="J28" s="5">
        <v>5.08</v>
      </c>
      <c r="K28" s="5">
        <v>8.85</v>
      </c>
      <c r="L28" s="5">
        <v>5.46</v>
      </c>
      <c r="M28" s="5">
        <v>1.69</v>
      </c>
      <c r="N28" s="5">
        <v>204.05</v>
      </c>
    </row>
    <row r="29" spans="1:14" x14ac:dyDescent="0.3">
      <c r="A29" s="5">
        <v>1963</v>
      </c>
      <c r="B29" s="5">
        <v>8.2200000000000006</v>
      </c>
      <c r="C29" s="5">
        <v>31.66</v>
      </c>
      <c r="D29" s="5">
        <v>24.6</v>
      </c>
      <c r="E29" s="5">
        <v>11.57</v>
      </c>
      <c r="F29" s="5">
        <v>10.25</v>
      </c>
      <c r="G29" s="5">
        <v>63.58</v>
      </c>
      <c r="H29" s="5">
        <v>27.4</v>
      </c>
      <c r="I29" s="5">
        <v>4.5999999999999996</v>
      </c>
      <c r="J29" s="5">
        <v>6.22</v>
      </c>
      <c r="K29" s="5">
        <v>3.62</v>
      </c>
      <c r="L29" s="5">
        <v>2</v>
      </c>
      <c r="M29" s="5">
        <v>2.38</v>
      </c>
      <c r="N29" s="5">
        <v>196.1</v>
      </c>
    </row>
    <row r="30" spans="1:14" x14ac:dyDescent="0.3">
      <c r="A30" s="5">
        <v>1964</v>
      </c>
      <c r="B30" s="5">
        <v>46.73</v>
      </c>
      <c r="C30" s="5">
        <v>18.510000000000002</v>
      </c>
      <c r="D30" s="5">
        <v>14.12</v>
      </c>
      <c r="E30" s="5">
        <v>14.51</v>
      </c>
      <c r="F30" s="5">
        <v>5</v>
      </c>
      <c r="G30" s="5">
        <v>3.1</v>
      </c>
      <c r="H30" s="5">
        <v>34.25</v>
      </c>
      <c r="I30" s="5">
        <v>12.74</v>
      </c>
      <c r="J30" s="5">
        <v>6.29</v>
      </c>
      <c r="K30" s="5">
        <v>6.2</v>
      </c>
      <c r="L30" s="5">
        <v>6.54</v>
      </c>
      <c r="M30" s="5">
        <v>3.23</v>
      </c>
      <c r="N30" s="5">
        <v>171.22</v>
      </c>
    </row>
    <row r="31" spans="1:14" x14ac:dyDescent="0.3">
      <c r="A31" s="5">
        <v>1965</v>
      </c>
      <c r="B31" s="5">
        <v>3.88</v>
      </c>
      <c r="C31" s="5">
        <v>8.26</v>
      </c>
      <c r="D31" s="5">
        <v>3.45</v>
      </c>
      <c r="E31" s="5">
        <v>70.87</v>
      </c>
      <c r="F31" s="5">
        <v>38.67</v>
      </c>
      <c r="G31" s="5">
        <v>9.43</v>
      </c>
      <c r="H31" s="5">
        <v>7.25</v>
      </c>
      <c r="I31" s="5">
        <v>5.56</v>
      </c>
      <c r="J31" s="5">
        <v>3.69</v>
      </c>
      <c r="K31" s="5">
        <v>2.08</v>
      </c>
      <c r="L31" s="5">
        <v>2.0699999999999998</v>
      </c>
      <c r="M31" s="5">
        <v>1.1299999999999999</v>
      </c>
      <c r="N31" s="5">
        <v>156.34</v>
      </c>
    </row>
    <row r="32" spans="1:14" x14ac:dyDescent="0.3">
      <c r="A32" s="5">
        <v>1966</v>
      </c>
      <c r="B32" s="5">
        <v>3.71</v>
      </c>
      <c r="C32" s="5">
        <v>9.76</v>
      </c>
      <c r="D32" s="5">
        <v>10.47</v>
      </c>
      <c r="E32" s="5">
        <v>81.569999999999993</v>
      </c>
      <c r="F32" s="5">
        <v>36.06</v>
      </c>
      <c r="G32" s="5">
        <v>18.98</v>
      </c>
      <c r="H32" s="5">
        <v>43.64</v>
      </c>
      <c r="I32" s="5">
        <v>24.14</v>
      </c>
      <c r="J32" s="5">
        <v>8.2100000000000009</v>
      </c>
      <c r="K32" s="5">
        <v>3.73</v>
      </c>
      <c r="L32" s="5">
        <v>4.2699999999999996</v>
      </c>
      <c r="M32" s="5">
        <v>2.19</v>
      </c>
      <c r="N32" s="5">
        <v>246.72</v>
      </c>
    </row>
    <row r="33" spans="1:14" x14ac:dyDescent="0.3">
      <c r="A33" s="5">
        <v>1967</v>
      </c>
      <c r="B33" s="5">
        <v>11.61</v>
      </c>
      <c r="C33" s="5">
        <v>10.99</v>
      </c>
      <c r="D33" s="5">
        <v>8.1</v>
      </c>
      <c r="E33" s="5">
        <v>3.49</v>
      </c>
      <c r="F33" s="5">
        <v>3.08</v>
      </c>
      <c r="G33" s="5">
        <v>15.76</v>
      </c>
      <c r="H33" s="5">
        <v>21.22</v>
      </c>
      <c r="I33" s="5">
        <v>27.12</v>
      </c>
      <c r="J33" s="5">
        <v>10.1</v>
      </c>
      <c r="K33" s="5">
        <v>5.94</v>
      </c>
      <c r="L33" s="5">
        <v>4.04</v>
      </c>
      <c r="M33" s="5">
        <v>2.42</v>
      </c>
      <c r="N33" s="5">
        <v>123.87</v>
      </c>
    </row>
    <row r="34" spans="1:14" x14ac:dyDescent="0.3">
      <c r="A34" s="5">
        <v>1968</v>
      </c>
      <c r="B34" s="5">
        <v>8.18</v>
      </c>
      <c r="C34" s="5">
        <v>6.44</v>
      </c>
      <c r="D34" s="5">
        <v>16</v>
      </c>
      <c r="E34" s="5">
        <v>6.77</v>
      </c>
      <c r="F34" s="5">
        <v>14.4</v>
      </c>
      <c r="G34" s="5">
        <v>66.23</v>
      </c>
      <c r="H34" s="5">
        <v>39.909999999999997</v>
      </c>
      <c r="I34" s="5">
        <v>19.61</v>
      </c>
      <c r="J34" s="5">
        <v>7.15</v>
      </c>
      <c r="K34" s="5">
        <v>2.46</v>
      </c>
      <c r="L34" s="5">
        <v>4.53</v>
      </c>
      <c r="M34" s="5">
        <v>2.54</v>
      </c>
      <c r="N34" s="5">
        <v>194.22</v>
      </c>
    </row>
    <row r="35" spans="1:14" x14ac:dyDescent="0.3">
      <c r="A35" s="5">
        <v>1969</v>
      </c>
      <c r="B35" s="5">
        <v>27.52</v>
      </c>
      <c r="C35" s="5">
        <v>10.53</v>
      </c>
      <c r="D35" s="5">
        <v>3.52</v>
      </c>
      <c r="E35" s="5">
        <v>7.8</v>
      </c>
      <c r="F35" s="5">
        <v>6.75</v>
      </c>
      <c r="G35" s="5">
        <v>4.0599999999999996</v>
      </c>
      <c r="H35" s="5">
        <v>2.77</v>
      </c>
      <c r="I35" s="5">
        <v>2.31</v>
      </c>
      <c r="J35" s="5">
        <v>4.09</v>
      </c>
      <c r="K35" s="5">
        <v>4.92</v>
      </c>
      <c r="L35" s="5">
        <v>6.97</v>
      </c>
      <c r="M35" s="5">
        <v>11.71</v>
      </c>
      <c r="N35" s="5">
        <v>92.96</v>
      </c>
    </row>
    <row r="36" spans="1:14" x14ac:dyDescent="0.3">
      <c r="A36" s="5">
        <v>1970</v>
      </c>
      <c r="B36" s="5">
        <v>10.95</v>
      </c>
      <c r="C36" s="5">
        <v>5.91</v>
      </c>
      <c r="D36" s="5">
        <v>25.87</v>
      </c>
      <c r="E36" s="5">
        <v>27.29</v>
      </c>
      <c r="F36" s="5">
        <v>21.84</v>
      </c>
      <c r="G36" s="5">
        <v>17.28</v>
      </c>
      <c r="H36" s="5">
        <v>18.36</v>
      </c>
      <c r="I36" s="5">
        <v>10.87</v>
      </c>
      <c r="J36" s="5">
        <v>3.79</v>
      </c>
      <c r="K36" s="5">
        <v>4.9000000000000004</v>
      </c>
      <c r="L36" s="5">
        <v>3.18</v>
      </c>
      <c r="M36" s="5">
        <v>1.24</v>
      </c>
      <c r="N36" s="5">
        <v>151.49</v>
      </c>
    </row>
    <row r="37" spans="1:14" x14ac:dyDescent="0.3">
      <c r="A37" s="5">
        <v>1971</v>
      </c>
      <c r="B37" s="5">
        <v>6.56</v>
      </c>
      <c r="C37" s="5">
        <v>3.72</v>
      </c>
      <c r="D37" s="5">
        <v>3.77</v>
      </c>
      <c r="E37" s="5">
        <v>33.979999999999997</v>
      </c>
      <c r="F37" s="5">
        <v>48.71</v>
      </c>
      <c r="G37" s="5">
        <v>36.94</v>
      </c>
      <c r="H37" s="5">
        <v>12.66</v>
      </c>
      <c r="I37" s="5">
        <v>5.0199999999999996</v>
      </c>
      <c r="J37" s="5">
        <v>3.97</v>
      </c>
      <c r="K37" s="5">
        <v>2.37</v>
      </c>
      <c r="L37" s="5">
        <v>1.56</v>
      </c>
      <c r="M37" s="5">
        <v>1.38</v>
      </c>
      <c r="N37" s="5">
        <v>160.63999999999999</v>
      </c>
    </row>
    <row r="38" spans="1:14" x14ac:dyDescent="0.3">
      <c r="A38" s="5">
        <v>1972</v>
      </c>
      <c r="B38" s="5">
        <v>7.87</v>
      </c>
      <c r="C38" s="5">
        <v>6.03</v>
      </c>
      <c r="D38" s="5">
        <v>8.36</v>
      </c>
      <c r="E38" s="5">
        <v>6.21</v>
      </c>
      <c r="F38" s="5">
        <v>30.74</v>
      </c>
      <c r="G38" s="5">
        <v>21.75</v>
      </c>
      <c r="H38" s="5">
        <v>11.51</v>
      </c>
      <c r="I38" s="5">
        <v>4.33</v>
      </c>
      <c r="J38" s="5">
        <v>1.71</v>
      </c>
      <c r="K38" s="5">
        <v>2.25</v>
      </c>
      <c r="L38" s="5">
        <v>12.35</v>
      </c>
      <c r="M38" s="5">
        <v>6.18</v>
      </c>
      <c r="N38" s="5">
        <v>119.27</v>
      </c>
    </row>
    <row r="39" spans="1:14" x14ac:dyDescent="0.3">
      <c r="A39" s="5">
        <v>1973</v>
      </c>
      <c r="B39" s="5">
        <v>1.47</v>
      </c>
      <c r="C39" s="5">
        <v>1.79</v>
      </c>
      <c r="D39" s="5">
        <v>2.2799999999999998</v>
      </c>
      <c r="E39" s="5">
        <v>53.81</v>
      </c>
      <c r="F39" s="5">
        <v>60.01</v>
      </c>
      <c r="G39" s="5">
        <v>22.22</v>
      </c>
      <c r="H39" s="5">
        <v>4.91</v>
      </c>
      <c r="I39" s="5">
        <v>2.0699999999999998</v>
      </c>
      <c r="J39" s="5">
        <v>1.7</v>
      </c>
      <c r="K39" s="5">
        <v>1.4</v>
      </c>
      <c r="L39" s="5">
        <v>2.4700000000000002</v>
      </c>
      <c r="M39" s="5">
        <v>1.67</v>
      </c>
      <c r="N39" s="5">
        <v>155.80000000000001</v>
      </c>
    </row>
    <row r="40" spans="1:14" x14ac:dyDescent="0.3">
      <c r="A40" s="5">
        <v>1974</v>
      </c>
      <c r="B40" s="5">
        <v>1.63</v>
      </c>
      <c r="C40" s="5">
        <v>27.47</v>
      </c>
      <c r="D40" s="5">
        <v>16.18</v>
      </c>
      <c r="E40" s="5">
        <v>10.95</v>
      </c>
      <c r="F40" s="5">
        <v>26.31</v>
      </c>
      <c r="G40" s="5">
        <v>39.72</v>
      </c>
      <c r="H40" s="5">
        <v>16.47</v>
      </c>
      <c r="I40" s="5">
        <v>4.07</v>
      </c>
      <c r="J40" s="5">
        <v>3.83</v>
      </c>
      <c r="K40" s="5">
        <v>7.04</v>
      </c>
      <c r="L40" s="5">
        <v>3.85</v>
      </c>
      <c r="M40" s="5">
        <v>10.38</v>
      </c>
      <c r="N40" s="5">
        <v>167.88</v>
      </c>
    </row>
    <row r="41" spans="1:14" x14ac:dyDescent="0.3">
      <c r="A41" s="5">
        <v>1975</v>
      </c>
      <c r="B41" s="5">
        <v>7.63</v>
      </c>
      <c r="C41" s="5">
        <v>34.06</v>
      </c>
      <c r="D41" s="5">
        <v>21.09</v>
      </c>
      <c r="E41" s="5">
        <v>52.48</v>
      </c>
      <c r="F41" s="5">
        <v>46.64</v>
      </c>
      <c r="G41" s="5">
        <v>49.6</v>
      </c>
      <c r="H41" s="5">
        <v>29.29</v>
      </c>
      <c r="I41" s="5">
        <v>12.32</v>
      </c>
      <c r="J41" s="5">
        <v>11.95</v>
      </c>
      <c r="K41" s="5">
        <v>5.51</v>
      </c>
      <c r="L41" s="5">
        <v>1.68</v>
      </c>
      <c r="M41" s="5">
        <v>16.690000000000001</v>
      </c>
      <c r="N41" s="5">
        <v>288.94</v>
      </c>
    </row>
    <row r="42" spans="1:14" x14ac:dyDescent="0.3">
      <c r="A42" s="5">
        <v>1976</v>
      </c>
      <c r="B42" s="5">
        <v>49.1</v>
      </c>
      <c r="C42" s="5">
        <v>16.36</v>
      </c>
      <c r="D42" s="5">
        <v>2.6</v>
      </c>
      <c r="E42" s="5">
        <v>23.88</v>
      </c>
      <c r="F42" s="5">
        <v>36.6</v>
      </c>
      <c r="G42" s="5">
        <v>44.96</v>
      </c>
      <c r="H42" s="5">
        <v>16.68</v>
      </c>
      <c r="I42" s="5">
        <v>4.46</v>
      </c>
      <c r="J42" s="5">
        <v>2.5299999999999998</v>
      </c>
      <c r="K42" s="5">
        <v>1.53</v>
      </c>
      <c r="L42" s="5">
        <v>1.0900000000000001</v>
      </c>
      <c r="M42" s="5">
        <v>16.760000000000002</v>
      </c>
      <c r="N42" s="5">
        <v>216.57</v>
      </c>
    </row>
    <row r="43" spans="1:14" x14ac:dyDescent="0.3">
      <c r="A43" s="5">
        <v>1977</v>
      </c>
      <c r="B43" s="5">
        <v>23.5</v>
      </c>
      <c r="C43" s="5">
        <v>9.08</v>
      </c>
      <c r="D43" s="5">
        <v>12.4</v>
      </c>
      <c r="E43" s="5">
        <v>47.96</v>
      </c>
      <c r="F43" s="5">
        <v>18.079999999999998</v>
      </c>
      <c r="G43" s="5">
        <v>38.44</v>
      </c>
      <c r="H43" s="5">
        <v>34.5</v>
      </c>
      <c r="I43" s="5">
        <v>8.9499999999999993</v>
      </c>
      <c r="J43" s="5">
        <v>1.65</v>
      </c>
      <c r="K43" s="5">
        <v>1.54</v>
      </c>
      <c r="L43" s="5">
        <v>2.5</v>
      </c>
      <c r="M43" s="5">
        <v>9.3000000000000007</v>
      </c>
      <c r="N43" s="5">
        <v>207.9</v>
      </c>
    </row>
    <row r="44" spans="1:14" x14ac:dyDescent="0.3">
      <c r="A44" s="5">
        <v>1978</v>
      </c>
      <c r="B44" s="5">
        <v>5.32</v>
      </c>
      <c r="C44" s="5">
        <v>4.3899999999999997</v>
      </c>
      <c r="D44" s="5">
        <v>22.54</v>
      </c>
      <c r="E44" s="5">
        <v>9.44</v>
      </c>
      <c r="F44" s="5">
        <v>28.8</v>
      </c>
      <c r="G44" s="5">
        <v>11.23</v>
      </c>
      <c r="H44" s="5">
        <v>5.19</v>
      </c>
      <c r="I44" s="5">
        <v>12.21</v>
      </c>
      <c r="J44" s="5">
        <v>6.78</v>
      </c>
      <c r="K44" s="5">
        <v>12.36</v>
      </c>
      <c r="L44" s="5">
        <v>13.48</v>
      </c>
      <c r="M44" s="5">
        <v>4.84</v>
      </c>
      <c r="N44" s="5">
        <v>136.58000000000001</v>
      </c>
    </row>
    <row r="45" spans="1:14" x14ac:dyDescent="0.3">
      <c r="A45" s="5">
        <v>1979</v>
      </c>
      <c r="B45" s="5">
        <v>18.41</v>
      </c>
      <c r="C45" s="5">
        <v>10.63</v>
      </c>
      <c r="D45" s="5">
        <v>8.9</v>
      </c>
      <c r="E45" s="5">
        <v>4.83</v>
      </c>
      <c r="F45" s="5">
        <v>2.21</v>
      </c>
      <c r="G45" s="5">
        <v>2.13</v>
      </c>
      <c r="H45" s="5">
        <v>2.1800000000000002</v>
      </c>
      <c r="I45" s="5">
        <v>2.06</v>
      </c>
      <c r="J45" s="5">
        <v>1.89</v>
      </c>
      <c r="K45" s="5">
        <v>1.52</v>
      </c>
      <c r="L45" s="5">
        <v>1.71</v>
      </c>
      <c r="M45" s="5">
        <v>8.1</v>
      </c>
      <c r="N45" s="5">
        <v>64.58</v>
      </c>
    </row>
    <row r="46" spans="1:14" x14ac:dyDescent="0.3">
      <c r="A46" s="5">
        <v>1980</v>
      </c>
      <c r="B46" s="5">
        <v>3.22</v>
      </c>
      <c r="C46" s="5">
        <v>8.31</v>
      </c>
      <c r="D46" s="5">
        <v>3.63</v>
      </c>
      <c r="E46" s="5">
        <v>68.98</v>
      </c>
      <c r="F46" s="5">
        <v>43.51</v>
      </c>
      <c r="G46" s="5">
        <v>24.55</v>
      </c>
      <c r="H46" s="5">
        <v>11.24</v>
      </c>
      <c r="I46" s="5">
        <v>6.38</v>
      </c>
      <c r="J46" s="5">
        <v>6.1</v>
      </c>
      <c r="K46" s="5">
        <v>3.28</v>
      </c>
      <c r="L46" s="5">
        <v>9.19</v>
      </c>
      <c r="M46" s="5">
        <v>4.13</v>
      </c>
      <c r="N46" s="5">
        <v>192.52</v>
      </c>
    </row>
    <row r="47" spans="1:14" x14ac:dyDescent="0.3">
      <c r="A47" s="5">
        <v>1981</v>
      </c>
      <c r="B47" s="5">
        <v>2.57</v>
      </c>
      <c r="C47" s="5">
        <v>16.149999999999999</v>
      </c>
      <c r="D47" s="5">
        <v>15.28</v>
      </c>
      <c r="E47" s="5">
        <v>8.35</v>
      </c>
      <c r="F47" s="5">
        <v>13.12</v>
      </c>
      <c r="G47" s="5">
        <v>9.1300000000000008</v>
      </c>
      <c r="H47" s="5">
        <v>47.19</v>
      </c>
      <c r="I47" s="5">
        <v>17.75</v>
      </c>
      <c r="J47" s="5">
        <v>4.4400000000000004</v>
      </c>
      <c r="K47" s="5">
        <v>4.3099999999999996</v>
      </c>
      <c r="L47" s="5">
        <v>2.2000000000000002</v>
      </c>
      <c r="M47" s="5">
        <v>3.32</v>
      </c>
      <c r="N47" s="5">
        <v>143.81</v>
      </c>
    </row>
    <row r="48" spans="1:14" x14ac:dyDescent="0.3">
      <c r="A48" s="5">
        <v>1982</v>
      </c>
      <c r="B48" s="5">
        <v>37.549999999999997</v>
      </c>
      <c r="C48" s="5">
        <v>21.31</v>
      </c>
      <c r="D48" s="5">
        <v>3.44</v>
      </c>
      <c r="E48" s="5">
        <v>4.55</v>
      </c>
      <c r="F48" s="5">
        <v>4.01</v>
      </c>
      <c r="G48" s="5">
        <v>8.61</v>
      </c>
      <c r="H48" s="5">
        <v>8</v>
      </c>
      <c r="I48" s="5">
        <v>8.6199999999999992</v>
      </c>
      <c r="J48" s="5">
        <v>7.54</v>
      </c>
      <c r="K48" s="5">
        <v>12.99</v>
      </c>
      <c r="L48" s="5">
        <v>5.65</v>
      </c>
      <c r="M48" s="5">
        <v>2.14</v>
      </c>
      <c r="N48" s="5">
        <v>124.39</v>
      </c>
    </row>
    <row r="49" spans="1:14" x14ac:dyDescent="0.3">
      <c r="A49" s="5">
        <v>1983</v>
      </c>
      <c r="B49" s="5">
        <v>6.53</v>
      </c>
      <c r="C49" s="5">
        <v>30.82</v>
      </c>
      <c r="D49" s="5">
        <v>19.71</v>
      </c>
      <c r="E49" s="5">
        <v>10.89</v>
      </c>
      <c r="F49" s="5">
        <v>4.32</v>
      </c>
      <c r="G49" s="5">
        <v>9.17</v>
      </c>
      <c r="H49" s="5">
        <v>6.65</v>
      </c>
      <c r="I49" s="5">
        <v>20.18</v>
      </c>
      <c r="J49" s="5">
        <v>8.85</v>
      </c>
      <c r="K49" s="5">
        <v>2.16</v>
      </c>
      <c r="L49" s="5">
        <v>10.09</v>
      </c>
      <c r="M49" s="5">
        <v>5.3</v>
      </c>
      <c r="N49" s="5">
        <v>134.66999999999999</v>
      </c>
    </row>
    <row r="50" spans="1:14" x14ac:dyDescent="0.3">
      <c r="A50" s="5">
        <v>1984</v>
      </c>
      <c r="B50" s="5">
        <v>10.76</v>
      </c>
      <c r="C50" s="5">
        <v>7.94</v>
      </c>
      <c r="D50" s="5">
        <v>5.62</v>
      </c>
      <c r="E50" s="5">
        <v>9.65</v>
      </c>
      <c r="F50" s="5">
        <v>17.18</v>
      </c>
      <c r="G50" s="5">
        <v>12.29</v>
      </c>
      <c r="H50" s="5">
        <v>9.24</v>
      </c>
      <c r="I50" s="5">
        <v>3.71</v>
      </c>
      <c r="J50" s="5">
        <v>3.18</v>
      </c>
      <c r="K50" s="5">
        <v>2.58</v>
      </c>
      <c r="L50" s="5">
        <v>1.37</v>
      </c>
      <c r="M50" s="5">
        <v>0.87</v>
      </c>
      <c r="N50" s="5">
        <v>84.39</v>
      </c>
    </row>
    <row r="51" spans="1:14" x14ac:dyDescent="0.3">
      <c r="A51" s="5">
        <v>1985</v>
      </c>
      <c r="B51" s="5">
        <v>25.35</v>
      </c>
      <c r="C51" s="5">
        <v>16.04</v>
      </c>
      <c r="D51" s="5">
        <v>26.78</v>
      </c>
      <c r="E51" s="5">
        <v>12.01</v>
      </c>
      <c r="F51" s="5">
        <v>5</v>
      </c>
      <c r="G51" s="5">
        <v>8.92</v>
      </c>
      <c r="H51" s="5">
        <v>9.69</v>
      </c>
      <c r="I51" s="5">
        <v>3.69</v>
      </c>
      <c r="J51" s="5">
        <v>15.1</v>
      </c>
      <c r="K51" s="5">
        <v>7.26</v>
      </c>
      <c r="L51" s="5">
        <v>13.59</v>
      </c>
      <c r="M51" s="5">
        <v>8.4700000000000006</v>
      </c>
      <c r="N51" s="5">
        <v>151.9</v>
      </c>
    </row>
    <row r="52" spans="1:14" x14ac:dyDescent="0.3">
      <c r="A52" s="5">
        <v>1986</v>
      </c>
      <c r="B52" s="5">
        <v>41.42</v>
      </c>
      <c r="C52" s="5">
        <v>52.85</v>
      </c>
      <c r="D52" s="5">
        <v>13.98</v>
      </c>
      <c r="E52" s="5">
        <v>0.57999999999999996</v>
      </c>
      <c r="F52" s="5">
        <v>21.53</v>
      </c>
      <c r="G52" s="5">
        <v>14.84</v>
      </c>
      <c r="H52" s="5">
        <v>17.7</v>
      </c>
      <c r="I52" s="5">
        <v>6.56</v>
      </c>
      <c r="J52" s="5">
        <v>1.58</v>
      </c>
      <c r="K52" s="5">
        <v>3.18</v>
      </c>
      <c r="L52" s="5">
        <v>10.9</v>
      </c>
      <c r="M52" s="5">
        <v>44.83</v>
      </c>
      <c r="N52" s="5">
        <v>229.96</v>
      </c>
    </row>
    <row r="53" spans="1:14" x14ac:dyDescent="0.3">
      <c r="A53" s="5">
        <v>1987</v>
      </c>
      <c r="B53" s="5">
        <v>20.76</v>
      </c>
      <c r="C53" s="5">
        <v>24.95</v>
      </c>
      <c r="D53" s="5">
        <v>18.47</v>
      </c>
      <c r="E53" s="5">
        <v>6.65</v>
      </c>
      <c r="F53" s="5">
        <v>62.99</v>
      </c>
      <c r="G53" s="5">
        <v>48.17</v>
      </c>
      <c r="H53" s="5">
        <v>40.020000000000003</v>
      </c>
      <c r="I53" s="5">
        <v>19.399999999999999</v>
      </c>
      <c r="J53" s="5">
        <v>6.57</v>
      </c>
      <c r="K53" s="5">
        <v>9.3000000000000007</v>
      </c>
      <c r="L53" s="5">
        <v>7.49</v>
      </c>
      <c r="M53" s="5">
        <v>9.48</v>
      </c>
      <c r="N53" s="5">
        <v>274.25</v>
      </c>
    </row>
    <row r="54" spans="1:14" x14ac:dyDescent="0.3">
      <c r="A54" s="5">
        <v>1988</v>
      </c>
      <c r="B54" s="5">
        <v>35.9</v>
      </c>
      <c r="C54" s="5">
        <v>17.96</v>
      </c>
      <c r="D54" s="5">
        <v>18.079999999999998</v>
      </c>
      <c r="E54" s="5">
        <v>16.88</v>
      </c>
      <c r="F54" s="5">
        <v>68.16</v>
      </c>
      <c r="G54" s="5">
        <v>37.33</v>
      </c>
      <c r="H54" s="5">
        <v>18.37</v>
      </c>
      <c r="I54" s="5">
        <v>19.88</v>
      </c>
      <c r="J54" s="5">
        <v>9.67</v>
      </c>
      <c r="K54" s="5">
        <v>4.41</v>
      </c>
      <c r="L54" s="5">
        <v>3.58</v>
      </c>
      <c r="M54" s="5">
        <v>1.73</v>
      </c>
      <c r="N54" s="5">
        <v>251.96</v>
      </c>
    </row>
    <row r="55" spans="1:14" x14ac:dyDescent="0.3">
      <c r="A55" s="5">
        <v>1989</v>
      </c>
      <c r="B55" s="5">
        <v>9.58</v>
      </c>
      <c r="C55" s="5">
        <v>24.34</v>
      </c>
      <c r="D55" s="5">
        <v>8.66</v>
      </c>
      <c r="E55" s="5">
        <v>29.61</v>
      </c>
      <c r="F55" s="5">
        <v>24.01</v>
      </c>
      <c r="G55" s="5">
        <v>42.87</v>
      </c>
      <c r="H55" s="5">
        <v>48.22</v>
      </c>
      <c r="I55" s="5">
        <v>14.37</v>
      </c>
      <c r="J55" s="5">
        <v>11.62</v>
      </c>
      <c r="K55" s="5">
        <v>7.16</v>
      </c>
      <c r="L55" s="5">
        <v>4.96</v>
      </c>
      <c r="M55" s="5">
        <v>2</v>
      </c>
      <c r="N55" s="5">
        <v>227.38</v>
      </c>
    </row>
    <row r="56" spans="1:14" x14ac:dyDescent="0.3">
      <c r="A56" s="5">
        <v>1990</v>
      </c>
      <c r="B56" s="5">
        <v>0.74</v>
      </c>
      <c r="C56" s="5">
        <v>0.56000000000000005</v>
      </c>
      <c r="D56" s="5">
        <v>3.74</v>
      </c>
      <c r="E56" s="5">
        <v>69.25</v>
      </c>
      <c r="F56" s="5">
        <v>65.010000000000005</v>
      </c>
      <c r="G56" s="5">
        <v>61.4</v>
      </c>
      <c r="H56" s="5">
        <v>17.25</v>
      </c>
      <c r="I56" s="5">
        <v>1.18</v>
      </c>
      <c r="J56" s="5">
        <v>2.75</v>
      </c>
      <c r="K56" s="5">
        <v>2.56</v>
      </c>
      <c r="L56" s="5">
        <v>1.39</v>
      </c>
      <c r="M56" s="5">
        <v>8.15</v>
      </c>
      <c r="N56" s="5">
        <v>233.97</v>
      </c>
    </row>
    <row r="57" spans="1:14" x14ac:dyDescent="0.3">
      <c r="A57" s="5">
        <v>1991</v>
      </c>
      <c r="B57" s="5">
        <v>40.450000000000003</v>
      </c>
      <c r="C57" s="5">
        <v>17.559999999999999</v>
      </c>
      <c r="D57" s="5">
        <v>8.6</v>
      </c>
      <c r="E57" s="5">
        <v>3.09</v>
      </c>
      <c r="F57" s="5">
        <v>3.78</v>
      </c>
      <c r="G57" s="5">
        <v>7.44</v>
      </c>
      <c r="H57" s="5">
        <v>5.09</v>
      </c>
      <c r="I57" s="5">
        <v>1.98</v>
      </c>
      <c r="J57" s="5">
        <v>0.94</v>
      </c>
      <c r="K57" s="5">
        <v>0.68</v>
      </c>
      <c r="L57" s="5">
        <v>9.24</v>
      </c>
      <c r="M57" s="5">
        <v>4.18</v>
      </c>
      <c r="N57" s="5">
        <v>103.03</v>
      </c>
    </row>
    <row r="58" spans="1:14" x14ac:dyDescent="0.3">
      <c r="A58" s="5">
        <v>1992</v>
      </c>
      <c r="B58" s="5">
        <v>9.35</v>
      </c>
      <c r="C58" s="5">
        <v>17.239999999999998</v>
      </c>
      <c r="D58" s="5">
        <v>6.2</v>
      </c>
      <c r="E58" s="5">
        <v>6.18</v>
      </c>
      <c r="F58" s="5">
        <v>26.25</v>
      </c>
      <c r="G58" s="5">
        <v>19.78</v>
      </c>
      <c r="H58" s="5">
        <v>20.64</v>
      </c>
      <c r="I58" s="5">
        <v>8.3699999999999992</v>
      </c>
      <c r="J58" s="5">
        <v>2.41</v>
      </c>
      <c r="K58" s="5">
        <v>1.48</v>
      </c>
      <c r="L58" s="5">
        <v>3.79</v>
      </c>
      <c r="M58" s="5">
        <v>1.94</v>
      </c>
      <c r="N58" s="5">
        <v>123.63</v>
      </c>
    </row>
    <row r="59" spans="1:14" x14ac:dyDescent="0.3">
      <c r="A59" s="5">
        <v>1993</v>
      </c>
      <c r="B59" s="5">
        <v>48.08</v>
      </c>
      <c r="C59" s="5">
        <v>24.5</v>
      </c>
      <c r="D59" s="5">
        <v>17.12</v>
      </c>
      <c r="E59" s="5">
        <v>67.25</v>
      </c>
      <c r="F59" s="5">
        <v>49.44</v>
      </c>
      <c r="G59" s="5">
        <v>22.28</v>
      </c>
      <c r="H59" s="5">
        <v>12.12</v>
      </c>
      <c r="I59" s="5">
        <v>4.28</v>
      </c>
      <c r="J59" s="5">
        <v>1.66</v>
      </c>
      <c r="K59" s="5">
        <v>2.3199999999999998</v>
      </c>
      <c r="L59" s="5">
        <v>1.64</v>
      </c>
      <c r="M59" s="5">
        <v>0.76</v>
      </c>
      <c r="N59" s="5">
        <v>251.45</v>
      </c>
    </row>
    <row r="60" spans="1:14" x14ac:dyDescent="0.3">
      <c r="A60" s="5">
        <v>1994</v>
      </c>
      <c r="B60" s="5">
        <v>0.66</v>
      </c>
      <c r="C60" s="5">
        <v>1.08</v>
      </c>
      <c r="D60" s="5">
        <v>2.4700000000000002</v>
      </c>
      <c r="E60" s="5">
        <v>10.78</v>
      </c>
      <c r="F60" s="5">
        <v>5.29</v>
      </c>
      <c r="G60" s="5">
        <v>15.26</v>
      </c>
      <c r="H60" s="5">
        <v>7.67</v>
      </c>
      <c r="I60" s="5">
        <v>5.4</v>
      </c>
      <c r="J60" s="5">
        <v>3.19</v>
      </c>
      <c r="K60" s="5">
        <v>1.73</v>
      </c>
      <c r="L60" s="5">
        <v>1.41</v>
      </c>
      <c r="M60" s="5">
        <v>1.73</v>
      </c>
      <c r="N60" s="5">
        <v>56.69</v>
      </c>
    </row>
    <row r="61" spans="1:14" x14ac:dyDescent="0.3">
      <c r="A61" s="5">
        <v>1995</v>
      </c>
      <c r="B61" s="5">
        <v>30.32</v>
      </c>
      <c r="C61" s="5">
        <v>20.36</v>
      </c>
      <c r="D61" s="5">
        <v>17.91</v>
      </c>
      <c r="E61" s="5">
        <v>29.34</v>
      </c>
      <c r="F61" s="5">
        <v>35.42</v>
      </c>
      <c r="G61" s="5">
        <v>29.94</v>
      </c>
      <c r="H61" s="5">
        <v>18.829999999999998</v>
      </c>
      <c r="I61" s="5">
        <v>9.24</v>
      </c>
      <c r="J61" s="5">
        <v>6.66</v>
      </c>
      <c r="K61" s="5">
        <v>10.26</v>
      </c>
      <c r="L61" s="5">
        <v>7.74</v>
      </c>
      <c r="M61" s="5">
        <v>4.53</v>
      </c>
      <c r="N61" s="5">
        <v>220.54</v>
      </c>
    </row>
    <row r="62" spans="1:14" x14ac:dyDescent="0.3">
      <c r="A62" s="5">
        <v>1996</v>
      </c>
      <c r="B62" s="5">
        <v>22.85</v>
      </c>
      <c r="C62" s="5">
        <v>12.38</v>
      </c>
      <c r="D62" s="5">
        <v>9.7899999999999991</v>
      </c>
      <c r="E62" s="5">
        <v>14.55</v>
      </c>
      <c r="F62" s="5">
        <v>9.77</v>
      </c>
      <c r="G62" s="5">
        <v>30.72</v>
      </c>
      <c r="H62" s="5">
        <v>21.58</v>
      </c>
      <c r="I62" s="5">
        <v>10.039999999999999</v>
      </c>
      <c r="J62" s="5">
        <v>5.14</v>
      </c>
      <c r="K62" s="5">
        <v>4.9000000000000004</v>
      </c>
      <c r="L62" s="5">
        <v>5.04</v>
      </c>
      <c r="M62" s="5">
        <v>2.56</v>
      </c>
      <c r="N62" s="5">
        <v>149.31</v>
      </c>
    </row>
    <row r="63" spans="1:14" x14ac:dyDescent="0.3">
      <c r="A63" s="5">
        <v>1997</v>
      </c>
      <c r="B63" s="5">
        <v>1.44</v>
      </c>
      <c r="C63" s="5">
        <v>7.7</v>
      </c>
      <c r="D63" s="5">
        <v>12.66</v>
      </c>
      <c r="E63" s="5">
        <v>18</v>
      </c>
      <c r="F63" s="5">
        <v>44.74</v>
      </c>
      <c r="G63" s="5">
        <v>79.14</v>
      </c>
      <c r="H63" s="5">
        <v>25.26</v>
      </c>
      <c r="I63" s="5">
        <v>4.0599999999999996</v>
      </c>
      <c r="J63" s="5">
        <v>2.2999999999999998</v>
      </c>
      <c r="K63" s="5">
        <v>5.08</v>
      </c>
      <c r="L63" s="5">
        <v>4.6900000000000004</v>
      </c>
      <c r="M63" s="5">
        <v>3.97</v>
      </c>
      <c r="N63" s="5">
        <v>209.04</v>
      </c>
    </row>
    <row r="64" spans="1:14" x14ac:dyDescent="0.3">
      <c r="A64" s="5">
        <v>1998</v>
      </c>
      <c r="B64" s="5">
        <v>14.08</v>
      </c>
      <c r="C64" s="5">
        <v>14.08</v>
      </c>
      <c r="D64" s="5">
        <v>13.43</v>
      </c>
      <c r="E64" s="5">
        <v>17.54</v>
      </c>
      <c r="F64" s="5">
        <v>17.02</v>
      </c>
      <c r="G64" s="5">
        <v>14.76</v>
      </c>
      <c r="H64" s="5">
        <v>5.95</v>
      </c>
      <c r="I64" s="5">
        <v>5.19</v>
      </c>
      <c r="J64" s="5">
        <v>4.2</v>
      </c>
      <c r="K64" s="5">
        <v>2.5299999999999998</v>
      </c>
      <c r="L64" s="5">
        <v>1.79</v>
      </c>
      <c r="M64" s="5">
        <v>1.08</v>
      </c>
      <c r="N64" s="5">
        <v>111.65</v>
      </c>
    </row>
    <row r="65" spans="1:14" x14ac:dyDescent="0.3">
      <c r="A65" s="5">
        <v>1999</v>
      </c>
      <c r="B65" s="5">
        <v>11.59</v>
      </c>
      <c r="C65" s="5">
        <v>4.5599999999999996</v>
      </c>
      <c r="D65" s="5">
        <v>31.02</v>
      </c>
      <c r="E65" s="5">
        <v>20.350000000000001</v>
      </c>
      <c r="F65" s="5">
        <v>7.09</v>
      </c>
      <c r="G65" s="5">
        <v>39.21</v>
      </c>
      <c r="H65" s="5">
        <v>21.49</v>
      </c>
      <c r="I65" s="5">
        <v>9.7799999999999994</v>
      </c>
      <c r="J65" s="5">
        <v>4.6399999999999997</v>
      </c>
      <c r="K65" s="5">
        <v>2.42</v>
      </c>
      <c r="L65" s="5">
        <v>1.41</v>
      </c>
      <c r="M65" s="5">
        <v>16.87</v>
      </c>
      <c r="N65" s="5">
        <v>170.44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69" workbookViewId="0">
      <selection activeCell="N87" sqref="N87"/>
    </sheetView>
  </sheetViews>
  <sheetFormatPr defaultRowHeight="14.4" x14ac:dyDescent="0.3"/>
  <sheetData>
    <row r="1" spans="1:15" ht="15" x14ac:dyDescent="0.25">
      <c r="A1" s="5">
        <v>1920</v>
      </c>
      <c r="B1" s="5">
        <v>11.05</v>
      </c>
      <c r="C1" s="5">
        <v>4.72</v>
      </c>
      <c r="D1" s="5">
        <v>1.97</v>
      </c>
      <c r="E1" s="5">
        <v>31.37</v>
      </c>
      <c r="F1" s="5">
        <v>18.03</v>
      </c>
      <c r="G1" s="5">
        <v>1.1599999999999999</v>
      </c>
      <c r="H1" s="5">
        <v>65.180000000000007</v>
      </c>
      <c r="I1" s="5">
        <v>49.34</v>
      </c>
      <c r="J1" s="5">
        <v>12.83</v>
      </c>
      <c r="K1" s="5">
        <v>3.97</v>
      </c>
      <c r="L1" s="5">
        <v>1.0900000000000001</v>
      </c>
      <c r="M1" s="5">
        <v>0.34</v>
      </c>
      <c r="N1" s="5">
        <v>201.06</v>
      </c>
      <c r="O1" s="5">
        <v>16.75</v>
      </c>
    </row>
    <row r="2" spans="1:15" ht="15" x14ac:dyDescent="0.25">
      <c r="A2" s="5">
        <v>1921</v>
      </c>
      <c r="B2" s="5">
        <v>0.15</v>
      </c>
      <c r="C2" s="5">
        <v>73.75</v>
      </c>
      <c r="D2" s="5">
        <v>43.87</v>
      </c>
      <c r="E2" s="5">
        <v>3.11</v>
      </c>
      <c r="F2" s="5">
        <v>0.33</v>
      </c>
      <c r="G2" s="5">
        <v>7.0000000000000007E-2</v>
      </c>
      <c r="H2" s="5">
        <v>0.02</v>
      </c>
      <c r="I2" s="5">
        <v>0.01</v>
      </c>
      <c r="J2" s="5">
        <v>0</v>
      </c>
      <c r="K2" s="5">
        <v>0</v>
      </c>
      <c r="L2" s="5">
        <v>0</v>
      </c>
      <c r="M2" s="5">
        <v>0</v>
      </c>
      <c r="N2" s="5">
        <v>121.31</v>
      </c>
      <c r="O2" s="5">
        <v>10.11</v>
      </c>
    </row>
    <row r="3" spans="1:15" ht="15" x14ac:dyDescent="0.25">
      <c r="A3" s="5">
        <v>1922</v>
      </c>
      <c r="B3" s="5">
        <v>0.04</v>
      </c>
      <c r="C3" s="5">
        <v>0.75</v>
      </c>
      <c r="D3" s="5">
        <v>92.19</v>
      </c>
      <c r="E3" s="5">
        <v>55.75</v>
      </c>
      <c r="F3" s="5">
        <v>12.88</v>
      </c>
      <c r="G3" s="5">
        <v>9.25</v>
      </c>
      <c r="H3" s="5">
        <v>12.48</v>
      </c>
      <c r="I3" s="5">
        <v>69.180000000000007</v>
      </c>
      <c r="J3" s="5">
        <v>70.09</v>
      </c>
      <c r="K3" s="5">
        <v>62.71</v>
      </c>
      <c r="L3" s="5">
        <v>41.11</v>
      </c>
      <c r="M3" s="5">
        <v>14.99</v>
      </c>
      <c r="N3" s="5">
        <v>441.43</v>
      </c>
      <c r="O3" s="5">
        <v>36.79</v>
      </c>
    </row>
    <row r="4" spans="1:15" ht="15" x14ac:dyDescent="0.25">
      <c r="A4" s="5">
        <v>1923</v>
      </c>
      <c r="B4" s="5">
        <v>3.85</v>
      </c>
      <c r="C4" s="5">
        <v>0.67</v>
      </c>
      <c r="D4" s="5">
        <v>4.8499999999999996</v>
      </c>
      <c r="E4" s="5">
        <v>3.17</v>
      </c>
      <c r="F4" s="5">
        <v>0.4</v>
      </c>
      <c r="G4" s="5">
        <v>0.06</v>
      </c>
      <c r="H4" s="5">
        <v>2.2400000000000002</v>
      </c>
      <c r="I4" s="5">
        <v>1.48</v>
      </c>
      <c r="J4" s="5">
        <v>0.17</v>
      </c>
      <c r="K4" s="5">
        <v>0.04</v>
      </c>
      <c r="L4" s="5">
        <v>0.01</v>
      </c>
      <c r="M4" s="5">
        <v>0</v>
      </c>
      <c r="N4" s="5">
        <v>16.940000000000001</v>
      </c>
      <c r="O4" s="5">
        <v>1.41</v>
      </c>
    </row>
    <row r="5" spans="1:15" ht="15" x14ac:dyDescent="0.25">
      <c r="A5" s="5">
        <v>1924</v>
      </c>
      <c r="B5" s="5">
        <v>13.26</v>
      </c>
      <c r="C5" s="5">
        <v>27.44</v>
      </c>
      <c r="D5" s="5">
        <v>55.28</v>
      </c>
      <c r="E5" s="5">
        <v>38.01</v>
      </c>
      <c r="F5" s="5">
        <v>110.8</v>
      </c>
      <c r="G5" s="5">
        <v>308.18</v>
      </c>
      <c r="H5" s="5">
        <v>251.9</v>
      </c>
      <c r="I5" s="5">
        <v>176.85</v>
      </c>
      <c r="J5" s="5">
        <v>77.03</v>
      </c>
      <c r="K5" s="5">
        <v>10.85</v>
      </c>
      <c r="L5" s="5">
        <v>5.14</v>
      </c>
      <c r="M5" s="5">
        <v>3.15</v>
      </c>
      <c r="N5" s="5">
        <v>1077.8900000000001</v>
      </c>
      <c r="O5" s="5">
        <v>89.82</v>
      </c>
    </row>
    <row r="6" spans="1:15" ht="15" x14ac:dyDescent="0.25">
      <c r="A6" s="5">
        <v>1925</v>
      </c>
      <c r="B6" s="5">
        <v>0.77</v>
      </c>
      <c r="C6" s="5">
        <v>16.829999999999998</v>
      </c>
      <c r="D6" s="5">
        <v>25.03</v>
      </c>
      <c r="E6" s="5">
        <v>10.91</v>
      </c>
      <c r="F6" s="5">
        <v>30.98</v>
      </c>
      <c r="G6" s="5">
        <v>76.3</v>
      </c>
      <c r="H6" s="5">
        <v>41.94</v>
      </c>
      <c r="I6" s="5">
        <v>12.37</v>
      </c>
      <c r="J6" s="5">
        <v>11.15</v>
      </c>
      <c r="K6" s="5">
        <v>6.58</v>
      </c>
      <c r="L6" s="5">
        <v>1.9</v>
      </c>
      <c r="M6" s="5">
        <v>5.96</v>
      </c>
      <c r="N6" s="5">
        <v>240.72</v>
      </c>
      <c r="O6" s="5">
        <v>20.059999999999999</v>
      </c>
    </row>
    <row r="7" spans="1:15" ht="15" x14ac:dyDescent="0.25">
      <c r="A7" s="5">
        <v>1926</v>
      </c>
      <c r="B7" s="5">
        <v>12.82</v>
      </c>
      <c r="C7" s="5">
        <v>20.36</v>
      </c>
      <c r="D7" s="5">
        <v>19.78</v>
      </c>
      <c r="E7" s="5">
        <v>21.33</v>
      </c>
      <c r="F7" s="5">
        <v>14.59</v>
      </c>
      <c r="G7" s="5">
        <v>250.29</v>
      </c>
      <c r="H7" s="5">
        <v>148.34</v>
      </c>
      <c r="I7" s="5">
        <v>12.36</v>
      </c>
      <c r="J7" s="5">
        <v>1.99</v>
      </c>
      <c r="K7" s="5">
        <v>7.62</v>
      </c>
      <c r="L7" s="5">
        <v>9.8699999999999992</v>
      </c>
      <c r="M7" s="5">
        <v>4.13</v>
      </c>
      <c r="N7" s="5">
        <v>523.47</v>
      </c>
      <c r="O7" s="5">
        <v>43.62</v>
      </c>
    </row>
    <row r="8" spans="1:15" ht="15" x14ac:dyDescent="0.25">
      <c r="A8" s="5">
        <v>1927</v>
      </c>
      <c r="B8" s="5">
        <v>26.27</v>
      </c>
      <c r="C8" s="5">
        <v>19.98</v>
      </c>
      <c r="D8" s="5">
        <v>24.28</v>
      </c>
      <c r="E8" s="5">
        <v>88.44</v>
      </c>
      <c r="F8" s="5">
        <v>57.42</v>
      </c>
      <c r="G8" s="5">
        <v>40.729999999999997</v>
      </c>
      <c r="H8" s="5">
        <v>20.69</v>
      </c>
      <c r="I8" s="5">
        <v>2.75</v>
      </c>
      <c r="J8" s="5">
        <v>0.48</v>
      </c>
      <c r="K8" s="5">
        <v>0.14000000000000001</v>
      </c>
      <c r="L8" s="5">
        <v>0.05</v>
      </c>
      <c r="M8" s="5">
        <v>2.86</v>
      </c>
      <c r="N8" s="5">
        <v>284.08</v>
      </c>
      <c r="O8" s="5">
        <v>23.67</v>
      </c>
    </row>
    <row r="9" spans="1:15" ht="15" x14ac:dyDescent="0.25">
      <c r="A9" s="5">
        <v>1928</v>
      </c>
      <c r="B9" s="5">
        <v>19.73</v>
      </c>
      <c r="C9" s="5">
        <v>44.12</v>
      </c>
      <c r="D9" s="5">
        <v>32.43</v>
      </c>
      <c r="E9" s="5">
        <v>48.16</v>
      </c>
      <c r="F9" s="5">
        <v>27.32</v>
      </c>
      <c r="G9" s="5">
        <v>41.93</v>
      </c>
      <c r="H9" s="5">
        <v>24.58</v>
      </c>
      <c r="I9" s="5">
        <v>10.56</v>
      </c>
      <c r="J9" s="5">
        <v>24.99</v>
      </c>
      <c r="K9" s="5">
        <v>32.47</v>
      </c>
      <c r="L9" s="5">
        <v>26.37</v>
      </c>
      <c r="M9" s="5">
        <v>147.16</v>
      </c>
      <c r="N9" s="5">
        <v>479.82</v>
      </c>
      <c r="O9" s="5">
        <v>39.99</v>
      </c>
    </row>
    <row r="10" spans="1:15" ht="15" x14ac:dyDescent="0.25">
      <c r="A10" s="5">
        <v>1929</v>
      </c>
      <c r="B10" s="5">
        <v>91.73</v>
      </c>
      <c r="C10" s="5">
        <v>17.53</v>
      </c>
      <c r="D10" s="5">
        <v>139.76</v>
      </c>
      <c r="E10" s="5">
        <v>134.66999999999999</v>
      </c>
      <c r="F10" s="5">
        <v>49.22</v>
      </c>
      <c r="G10" s="5">
        <v>48.69</v>
      </c>
      <c r="H10" s="5">
        <v>39.71</v>
      </c>
      <c r="I10" s="5">
        <v>22.56</v>
      </c>
      <c r="J10" s="5">
        <v>14.25</v>
      </c>
      <c r="K10" s="5">
        <v>6.01</v>
      </c>
      <c r="L10" s="5">
        <v>7.02</v>
      </c>
      <c r="M10" s="5">
        <v>4.66</v>
      </c>
      <c r="N10" s="5">
        <v>575.82000000000005</v>
      </c>
      <c r="O10" s="5">
        <v>47.98</v>
      </c>
    </row>
    <row r="11" spans="1:15" ht="15" x14ac:dyDescent="0.25">
      <c r="A11" s="5">
        <v>1930</v>
      </c>
      <c r="B11" s="5">
        <v>11.44</v>
      </c>
      <c r="C11" s="5">
        <v>11.2</v>
      </c>
      <c r="D11" s="5">
        <v>4.84</v>
      </c>
      <c r="E11" s="5">
        <v>27.55</v>
      </c>
      <c r="F11" s="5">
        <v>33.46</v>
      </c>
      <c r="G11" s="5">
        <v>63.57</v>
      </c>
      <c r="H11" s="5">
        <v>162.15</v>
      </c>
      <c r="I11" s="5">
        <v>85.29</v>
      </c>
      <c r="J11" s="5">
        <v>9.2200000000000006</v>
      </c>
      <c r="K11" s="5">
        <v>49.83</v>
      </c>
      <c r="L11" s="5">
        <v>35.659999999999997</v>
      </c>
      <c r="M11" s="5">
        <v>6.25</v>
      </c>
      <c r="N11" s="5">
        <v>500.45</v>
      </c>
      <c r="O11" s="5">
        <v>41.7</v>
      </c>
    </row>
    <row r="12" spans="1:15" ht="15" x14ac:dyDescent="0.25">
      <c r="A12" s="5">
        <v>1931</v>
      </c>
      <c r="B12" s="5">
        <v>23.45</v>
      </c>
      <c r="C12" s="5">
        <v>52.81</v>
      </c>
      <c r="D12" s="5">
        <v>32.86</v>
      </c>
      <c r="E12" s="5">
        <v>22.4</v>
      </c>
      <c r="F12" s="5">
        <v>28.06</v>
      </c>
      <c r="G12" s="5">
        <v>21.4</v>
      </c>
      <c r="H12" s="5">
        <v>7.23</v>
      </c>
      <c r="I12" s="5">
        <v>0.95</v>
      </c>
      <c r="J12" s="5">
        <v>0.23</v>
      </c>
      <c r="K12" s="5">
        <v>1.34</v>
      </c>
      <c r="L12" s="5">
        <v>1.1399999999999999</v>
      </c>
      <c r="M12" s="5">
        <v>10.9</v>
      </c>
      <c r="N12" s="5">
        <v>202.77</v>
      </c>
      <c r="O12" s="5">
        <v>16.899999999999999</v>
      </c>
    </row>
    <row r="13" spans="1:15" ht="15" x14ac:dyDescent="0.25">
      <c r="A13" s="5">
        <v>1932</v>
      </c>
      <c r="B13" s="5">
        <v>9.83</v>
      </c>
      <c r="C13" s="5">
        <v>3.54</v>
      </c>
      <c r="D13" s="5">
        <v>13.79</v>
      </c>
      <c r="E13" s="5">
        <v>39.51</v>
      </c>
      <c r="F13" s="5">
        <v>29.99</v>
      </c>
      <c r="G13" s="5">
        <v>14.48</v>
      </c>
      <c r="H13" s="5">
        <v>14.49</v>
      </c>
      <c r="I13" s="5">
        <v>10.11</v>
      </c>
      <c r="J13" s="5">
        <v>7.53</v>
      </c>
      <c r="K13" s="5">
        <v>4.51</v>
      </c>
      <c r="L13" s="5">
        <v>1.44</v>
      </c>
      <c r="M13" s="5">
        <v>0.34</v>
      </c>
      <c r="N13" s="5">
        <v>149.56</v>
      </c>
      <c r="O13" s="5">
        <v>12.46</v>
      </c>
    </row>
    <row r="14" spans="1:15" ht="15" x14ac:dyDescent="0.25">
      <c r="A14" s="5">
        <v>1933</v>
      </c>
      <c r="B14" s="5">
        <v>0.12</v>
      </c>
      <c r="C14" s="5">
        <v>56.49</v>
      </c>
      <c r="D14" s="5">
        <v>163.09</v>
      </c>
      <c r="E14" s="5">
        <v>204.86</v>
      </c>
      <c r="F14" s="5">
        <v>95.11</v>
      </c>
      <c r="G14" s="5">
        <v>39.5</v>
      </c>
      <c r="H14" s="5">
        <v>27.29</v>
      </c>
      <c r="I14" s="5">
        <v>22.52</v>
      </c>
      <c r="J14" s="5">
        <v>19.920000000000002</v>
      </c>
      <c r="K14" s="5">
        <v>15.45</v>
      </c>
      <c r="L14" s="5">
        <v>14.96</v>
      </c>
      <c r="M14" s="5">
        <v>7.68</v>
      </c>
      <c r="N14" s="5">
        <v>667</v>
      </c>
      <c r="O14" s="5">
        <v>55.58</v>
      </c>
    </row>
    <row r="15" spans="1:15" ht="15" x14ac:dyDescent="0.25">
      <c r="A15" s="5">
        <v>1934</v>
      </c>
      <c r="B15" s="5">
        <v>48.07</v>
      </c>
      <c r="C15" s="5">
        <v>60.74</v>
      </c>
      <c r="D15" s="5">
        <v>50.22</v>
      </c>
      <c r="E15" s="5">
        <v>21.08</v>
      </c>
      <c r="F15" s="5">
        <v>21.33</v>
      </c>
      <c r="G15" s="5">
        <v>88.67</v>
      </c>
      <c r="H15" s="5">
        <v>66.47</v>
      </c>
      <c r="I15" s="5">
        <v>54.4</v>
      </c>
      <c r="J15" s="5">
        <v>34.9</v>
      </c>
      <c r="K15" s="5">
        <v>11.74</v>
      </c>
      <c r="L15" s="5">
        <v>18.899999999999999</v>
      </c>
      <c r="M15" s="5">
        <v>13.45</v>
      </c>
      <c r="N15" s="5">
        <v>489.97</v>
      </c>
      <c r="O15" s="5">
        <v>40.83</v>
      </c>
    </row>
    <row r="16" spans="1:15" ht="15" x14ac:dyDescent="0.25">
      <c r="A16" s="5">
        <v>1935</v>
      </c>
      <c r="B16" s="5">
        <v>9.67</v>
      </c>
      <c r="C16" s="5">
        <v>16.29</v>
      </c>
      <c r="D16" s="5">
        <v>23.92</v>
      </c>
      <c r="E16" s="5">
        <v>22.3</v>
      </c>
      <c r="F16" s="5">
        <v>32.840000000000003</v>
      </c>
      <c r="G16" s="5">
        <v>72.62</v>
      </c>
      <c r="H16" s="5">
        <v>39.659999999999997</v>
      </c>
      <c r="I16" s="5">
        <v>14.71</v>
      </c>
      <c r="J16" s="5">
        <v>15.39</v>
      </c>
      <c r="K16" s="5">
        <v>13.66</v>
      </c>
      <c r="L16" s="5">
        <v>6.45</v>
      </c>
      <c r="M16" s="5">
        <v>1.4</v>
      </c>
      <c r="N16" s="5">
        <v>268.89</v>
      </c>
      <c r="O16" s="5">
        <v>22.41</v>
      </c>
    </row>
    <row r="17" spans="1:15" ht="15" x14ac:dyDescent="0.25">
      <c r="A17" s="5">
        <v>1936</v>
      </c>
      <c r="B17" s="5">
        <v>20.7</v>
      </c>
      <c r="C17" s="5">
        <v>165.74</v>
      </c>
      <c r="D17" s="5">
        <v>105.04</v>
      </c>
      <c r="E17" s="5">
        <v>190.45</v>
      </c>
      <c r="F17" s="5">
        <v>261.72000000000003</v>
      </c>
      <c r="G17" s="5">
        <v>121.51</v>
      </c>
      <c r="H17" s="5">
        <v>21.54</v>
      </c>
      <c r="I17" s="5">
        <v>9.9600000000000009</v>
      </c>
      <c r="J17" s="5">
        <v>9.2200000000000006</v>
      </c>
      <c r="K17" s="5">
        <v>7.54</v>
      </c>
      <c r="L17" s="5">
        <v>3.91</v>
      </c>
      <c r="M17" s="5">
        <v>1</v>
      </c>
      <c r="N17" s="5">
        <v>918.32</v>
      </c>
      <c r="O17" s="5">
        <v>76.53</v>
      </c>
    </row>
    <row r="18" spans="1:15" ht="15" x14ac:dyDescent="0.25">
      <c r="A18" s="5">
        <v>1937</v>
      </c>
      <c r="B18" s="5">
        <v>0.3</v>
      </c>
      <c r="C18" s="5">
        <v>0.19</v>
      </c>
      <c r="D18" s="5">
        <v>20.73</v>
      </c>
      <c r="E18" s="5">
        <v>41.83</v>
      </c>
      <c r="F18" s="5">
        <v>122.89</v>
      </c>
      <c r="G18" s="5">
        <v>71.92</v>
      </c>
      <c r="H18" s="5">
        <v>101.57</v>
      </c>
      <c r="I18" s="5">
        <v>66.239999999999995</v>
      </c>
      <c r="J18" s="5">
        <v>23.99</v>
      </c>
      <c r="K18" s="5">
        <v>21.06</v>
      </c>
      <c r="L18" s="5">
        <v>15.82</v>
      </c>
      <c r="M18" s="5">
        <v>6.72</v>
      </c>
      <c r="N18" s="5">
        <v>493.27</v>
      </c>
      <c r="O18" s="5">
        <v>41.11</v>
      </c>
    </row>
    <row r="19" spans="1:15" ht="15" x14ac:dyDescent="0.25">
      <c r="A19" s="5">
        <v>1938</v>
      </c>
      <c r="B19" s="5">
        <v>20.100000000000001</v>
      </c>
      <c r="C19" s="5">
        <v>37.729999999999997</v>
      </c>
      <c r="D19" s="5">
        <v>38.270000000000003</v>
      </c>
      <c r="E19" s="5">
        <v>100.36</v>
      </c>
      <c r="F19" s="5">
        <v>173.51</v>
      </c>
      <c r="G19" s="5">
        <v>77.13</v>
      </c>
      <c r="H19" s="5">
        <v>12.8</v>
      </c>
      <c r="I19" s="5">
        <v>16.61</v>
      </c>
      <c r="J19" s="5">
        <v>15.14</v>
      </c>
      <c r="K19" s="5">
        <v>17.45</v>
      </c>
      <c r="L19" s="5">
        <v>26.72</v>
      </c>
      <c r="M19" s="5">
        <v>15.84</v>
      </c>
      <c r="N19" s="5">
        <v>551.65</v>
      </c>
      <c r="O19" s="5">
        <v>45.97</v>
      </c>
    </row>
    <row r="20" spans="1:15" ht="15" x14ac:dyDescent="0.25">
      <c r="A20" s="5">
        <v>1939</v>
      </c>
      <c r="B20" s="5">
        <v>42.74</v>
      </c>
      <c r="C20" s="5">
        <v>42.69</v>
      </c>
      <c r="D20" s="5">
        <v>15.18</v>
      </c>
      <c r="E20" s="5">
        <v>3.64</v>
      </c>
      <c r="F20" s="5">
        <v>16.2</v>
      </c>
      <c r="G20" s="5">
        <v>80.64</v>
      </c>
      <c r="H20" s="5">
        <v>61.76</v>
      </c>
      <c r="I20" s="5">
        <v>33.5</v>
      </c>
      <c r="J20" s="5">
        <v>20.399999999999999</v>
      </c>
      <c r="K20" s="5">
        <v>10.55</v>
      </c>
      <c r="L20" s="5">
        <v>4.57</v>
      </c>
      <c r="M20" s="5">
        <v>50.11</v>
      </c>
      <c r="N20" s="5">
        <v>381.99</v>
      </c>
      <c r="O20" s="5">
        <v>31.83</v>
      </c>
    </row>
    <row r="21" spans="1:15" ht="15" x14ac:dyDescent="0.25">
      <c r="A21" s="5">
        <v>1940</v>
      </c>
      <c r="B21" s="5">
        <v>31.3</v>
      </c>
      <c r="C21" s="5">
        <v>15.41</v>
      </c>
      <c r="D21" s="5">
        <v>53.25</v>
      </c>
      <c r="E21" s="5">
        <v>42.03</v>
      </c>
      <c r="F21" s="5">
        <v>119.08</v>
      </c>
      <c r="G21" s="5">
        <v>66.84</v>
      </c>
      <c r="H21" s="5">
        <v>18.239999999999998</v>
      </c>
      <c r="I21" s="5">
        <v>13.76</v>
      </c>
      <c r="J21" s="5">
        <v>5.17</v>
      </c>
      <c r="K21" s="5">
        <v>10.25</v>
      </c>
      <c r="L21" s="5">
        <v>11.5</v>
      </c>
      <c r="M21" s="5">
        <v>11.23</v>
      </c>
      <c r="N21" s="5">
        <v>398.06</v>
      </c>
      <c r="O21" s="5">
        <v>33.17</v>
      </c>
    </row>
    <row r="22" spans="1:15" ht="15" x14ac:dyDescent="0.25">
      <c r="A22" s="5">
        <v>1941</v>
      </c>
      <c r="B22" s="5">
        <v>22.16</v>
      </c>
      <c r="C22" s="5">
        <v>12.12</v>
      </c>
      <c r="D22" s="5">
        <v>2.2200000000000002</v>
      </c>
      <c r="E22" s="5">
        <v>30.57</v>
      </c>
      <c r="F22" s="5">
        <v>100.14</v>
      </c>
      <c r="G22" s="5">
        <v>113.48</v>
      </c>
      <c r="H22" s="5">
        <v>55.87</v>
      </c>
      <c r="I22" s="5">
        <v>19.09</v>
      </c>
      <c r="J22" s="5">
        <v>8.7100000000000009</v>
      </c>
      <c r="K22" s="5">
        <v>3.23</v>
      </c>
      <c r="L22" s="5">
        <v>10.06</v>
      </c>
      <c r="M22" s="5">
        <v>17.239999999999998</v>
      </c>
      <c r="N22" s="5">
        <v>394.89</v>
      </c>
      <c r="O22" s="5">
        <v>32.909999999999997</v>
      </c>
    </row>
    <row r="23" spans="1:15" ht="15" x14ac:dyDescent="0.25">
      <c r="A23" s="5">
        <v>1942</v>
      </c>
      <c r="B23" s="5">
        <v>28.65</v>
      </c>
      <c r="C23" s="5">
        <v>43.85</v>
      </c>
      <c r="D23" s="5">
        <v>149.16</v>
      </c>
      <c r="E23" s="5">
        <v>85.33</v>
      </c>
      <c r="F23" s="5">
        <v>35.659999999999997</v>
      </c>
      <c r="G23" s="5">
        <v>40.11</v>
      </c>
      <c r="H23" s="5">
        <v>223.9</v>
      </c>
      <c r="I23" s="5">
        <v>288.17</v>
      </c>
      <c r="J23" s="5">
        <v>114.59</v>
      </c>
      <c r="K23" s="5">
        <v>18.309999999999999</v>
      </c>
      <c r="L23" s="5">
        <v>15.53</v>
      </c>
      <c r="M23" s="5">
        <v>14.39</v>
      </c>
      <c r="N23" s="5">
        <v>1057.6500000000001</v>
      </c>
      <c r="O23" s="5">
        <v>88.14</v>
      </c>
    </row>
    <row r="24" spans="1:15" ht="15" x14ac:dyDescent="0.25">
      <c r="A24" s="5">
        <v>1943</v>
      </c>
      <c r="B24" s="5">
        <v>28.18</v>
      </c>
      <c r="C24" s="5">
        <v>111.28</v>
      </c>
      <c r="D24" s="5">
        <v>174.74</v>
      </c>
      <c r="E24" s="5">
        <v>78.41</v>
      </c>
      <c r="F24" s="5">
        <v>26.33</v>
      </c>
      <c r="G24" s="5">
        <v>32.82</v>
      </c>
      <c r="H24" s="5">
        <v>18.28</v>
      </c>
      <c r="I24" s="5">
        <v>14.96</v>
      </c>
      <c r="J24" s="5">
        <v>20.59</v>
      </c>
      <c r="K24" s="5">
        <v>14.99</v>
      </c>
      <c r="L24" s="5">
        <v>4.9800000000000004</v>
      </c>
      <c r="M24" s="5">
        <v>14.89</v>
      </c>
      <c r="N24" s="5">
        <v>540.44000000000005</v>
      </c>
      <c r="O24" s="5">
        <v>45.04</v>
      </c>
    </row>
    <row r="25" spans="1:15" ht="15" x14ac:dyDescent="0.25">
      <c r="A25" s="5">
        <v>1944</v>
      </c>
      <c r="B25" s="5">
        <v>16.940000000000001</v>
      </c>
      <c r="C25" s="5">
        <v>24.22</v>
      </c>
      <c r="D25" s="5">
        <v>11.87</v>
      </c>
      <c r="E25" s="5">
        <v>10.58</v>
      </c>
      <c r="F25" s="5">
        <v>18.100000000000001</v>
      </c>
      <c r="G25" s="5">
        <v>114.89</v>
      </c>
      <c r="H25" s="5">
        <v>68.52</v>
      </c>
      <c r="I25" s="5">
        <v>17.600000000000001</v>
      </c>
      <c r="J25" s="5">
        <v>12.77</v>
      </c>
      <c r="K25" s="5">
        <v>5.32</v>
      </c>
      <c r="L25" s="5">
        <v>1.49</v>
      </c>
      <c r="M25" s="5">
        <v>0.42</v>
      </c>
      <c r="N25" s="5">
        <v>302.72000000000003</v>
      </c>
      <c r="O25" s="5">
        <v>25.23</v>
      </c>
    </row>
    <row r="26" spans="1:15" ht="15" x14ac:dyDescent="0.25">
      <c r="A26" s="5">
        <v>1945</v>
      </c>
      <c r="B26" s="5">
        <v>0.2</v>
      </c>
      <c r="C26" s="5">
        <v>2.84</v>
      </c>
      <c r="D26" s="5">
        <v>15.96</v>
      </c>
      <c r="E26" s="5">
        <v>59.07</v>
      </c>
      <c r="F26" s="5">
        <v>54.92</v>
      </c>
      <c r="G26" s="5">
        <v>64.28</v>
      </c>
      <c r="H26" s="5">
        <v>44.89</v>
      </c>
      <c r="I26" s="5">
        <v>44.77</v>
      </c>
      <c r="J26" s="5">
        <v>30.66</v>
      </c>
      <c r="K26" s="5">
        <v>11.63</v>
      </c>
      <c r="L26" s="5">
        <v>4.21</v>
      </c>
      <c r="M26" s="5">
        <v>2.97</v>
      </c>
      <c r="N26" s="5">
        <v>336.41</v>
      </c>
      <c r="O26" s="5">
        <v>28.03</v>
      </c>
    </row>
    <row r="27" spans="1:15" ht="15" x14ac:dyDescent="0.25">
      <c r="A27" s="5">
        <v>1946</v>
      </c>
      <c r="B27" s="5">
        <v>20.25</v>
      </c>
      <c r="C27" s="5">
        <v>15.07</v>
      </c>
      <c r="D27" s="5">
        <v>12.26</v>
      </c>
      <c r="E27" s="5">
        <v>13.03</v>
      </c>
      <c r="F27" s="5">
        <v>90.68</v>
      </c>
      <c r="G27" s="5">
        <v>53.2</v>
      </c>
      <c r="H27" s="5">
        <v>18.809999999999999</v>
      </c>
      <c r="I27" s="5">
        <v>23.35</v>
      </c>
      <c r="J27" s="5">
        <v>17.5</v>
      </c>
      <c r="K27" s="5">
        <v>11.32</v>
      </c>
      <c r="L27" s="5">
        <v>5.42</v>
      </c>
      <c r="M27" s="5">
        <v>31.56</v>
      </c>
      <c r="N27" s="5">
        <v>312.45999999999998</v>
      </c>
      <c r="O27" s="5">
        <v>26.04</v>
      </c>
    </row>
    <row r="28" spans="1:15" ht="15" x14ac:dyDescent="0.25">
      <c r="A28" s="5">
        <v>1947</v>
      </c>
      <c r="B28" s="5">
        <v>46.27</v>
      </c>
      <c r="C28" s="5">
        <v>35.97</v>
      </c>
      <c r="D28" s="5">
        <v>81.459999999999994</v>
      </c>
      <c r="E28" s="5">
        <v>68.75</v>
      </c>
      <c r="F28" s="5">
        <v>43.17</v>
      </c>
      <c r="G28" s="5">
        <v>174.15</v>
      </c>
      <c r="H28" s="5">
        <v>109.09</v>
      </c>
      <c r="I28" s="5">
        <v>27.12</v>
      </c>
      <c r="J28" s="5">
        <v>13.34</v>
      </c>
      <c r="K28" s="5">
        <v>4.33</v>
      </c>
      <c r="L28" s="5">
        <v>1.02</v>
      </c>
      <c r="M28" s="5">
        <v>0.31</v>
      </c>
      <c r="N28" s="5">
        <v>604.98</v>
      </c>
      <c r="O28" s="5">
        <v>50.42</v>
      </c>
    </row>
    <row r="29" spans="1:15" ht="15" x14ac:dyDescent="0.25">
      <c r="A29" s="5">
        <v>1948</v>
      </c>
      <c r="B29" s="5">
        <v>25.97</v>
      </c>
      <c r="C29" s="5">
        <v>17.09</v>
      </c>
      <c r="D29" s="5">
        <v>3.15</v>
      </c>
      <c r="E29" s="5">
        <v>7.18</v>
      </c>
      <c r="F29" s="5">
        <v>10.11</v>
      </c>
      <c r="G29" s="5">
        <v>28.98</v>
      </c>
      <c r="H29" s="5">
        <v>19.09</v>
      </c>
      <c r="I29" s="5">
        <v>15.51</v>
      </c>
      <c r="J29" s="5">
        <v>16.93</v>
      </c>
      <c r="K29" s="5">
        <v>13.58</v>
      </c>
      <c r="L29" s="5">
        <v>6.32</v>
      </c>
      <c r="M29" s="5">
        <v>2.1</v>
      </c>
      <c r="N29" s="5">
        <v>166.01</v>
      </c>
      <c r="O29" s="5">
        <v>13.83</v>
      </c>
    </row>
    <row r="30" spans="1:15" ht="15" x14ac:dyDescent="0.25">
      <c r="A30" s="5">
        <v>1949</v>
      </c>
      <c r="B30" s="5">
        <v>8.39</v>
      </c>
      <c r="C30" s="5">
        <v>50.77</v>
      </c>
      <c r="D30" s="5">
        <v>46.84</v>
      </c>
      <c r="E30" s="5">
        <v>30.29</v>
      </c>
      <c r="F30" s="5">
        <v>25.03</v>
      </c>
      <c r="G30" s="5">
        <v>170.54</v>
      </c>
      <c r="H30" s="5">
        <v>261.43</v>
      </c>
      <c r="I30" s="5">
        <v>139.76</v>
      </c>
      <c r="J30" s="5">
        <v>39.520000000000003</v>
      </c>
      <c r="K30" s="5">
        <v>23.62</v>
      </c>
      <c r="L30" s="5">
        <v>64.69</v>
      </c>
      <c r="M30" s="5">
        <v>42.96</v>
      </c>
      <c r="N30" s="5">
        <v>903.83</v>
      </c>
      <c r="O30" s="5">
        <v>75.319999999999993</v>
      </c>
    </row>
    <row r="31" spans="1:15" ht="15" x14ac:dyDescent="0.25">
      <c r="A31" s="5">
        <v>1950</v>
      </c>
      <c r="B31" s="5">
        <v>13.82</v>
      </c>
      <c r="C31" s="5">
        <v>10.3</v>
      </c>
      <c r="D31" s="5">
        <v>35.58</v>
      </c>
      <c r="E31" s="5">
        <v>40.32</v>
      </c>
      <c r="F31" s="5">
        <v>38.35</v>
      </c>
      <c r="G31" s="5">
        <v>58.5</v>
      </c>
      <c r="H31" s="5">
        <v>45.66</v>
      </c>
      <c r="I31" s="5">
        <v>22.5</v>
      </c>
      <c r="J31" s="5">
        <v>15.18</v>
      </c>
      <c r="K31" s="5">
        <v>15.89</v>
      </c>
      <c r="L31" s="5">
        <v>11.55</v>
      </c>
      <c r="M31" s="5">
        <v>14.28</v>
      </c>
      <c r="N31" s="5">
        <v>321.93</v>
      </c>
      <c r="O31" s="5">
        <v>26.83</v>
      </c>
    </row>
    <row r="32" spans="1:15" ht="15" x14ac:dyDescent="0.25">
      <c r="A32" s="5">
        <v>1951</v>
      </c>
      <c r="B32" s="5">
        <v>73.489999999999995</v>
      </c>
      <c r="C32" s="5">
        <v>41.7</v>
      </c>
      <c r="D32" s="5">
        <v>4.08</v>
      </c>
      <c r="E32" s="5">
        <v>16.43</v>
      </c>
      <c r="F32" s="5">
        <v>33.380000000000003</v>
      </c>
      <c r="G32" s="5">
        <v>24.63</v>
      </c>
      <c r="H32" s="5">
        <v>23.62</v>
      </c>
      <c r="I32" s="5">
        <v>17.350000000000001</v>
      </c>
      <c r="J32" s="5">
        <v>14.28</v>
      </c>
      <c r="K32" s="5">
        <v>62.84</v>
      </c>
      <c r="L32" s="5">
        <v>47</v>
      </c>
      <c r="M32" s="5">
        <v>29.91</v>
      </c>
      <c r="N32" s="5">
        <v>388.71</v>
      </c>
      <c r="O32" s="5">
        <v>32.39</v>
      </c>
    </row>
    <row r="33" spans="1:15" ht="15" x14ac:dyDescent="0.25">
      <c r="A33" s="5">
        <v>1952</v>
      </c>
      <c r="B33" s="5">
        <v>18.899999999999999</v>
      </c>
      <c r="C33" s="5">
        <v>8.8800000000000008</v>
      </c>
      <c r="D33" s="5">
        <v>26.64</v>
      </c>
      <c r="E33" s="5">
        <v>19.010000000000002</v>
      </c>
      <c r="F33" s="5">
        <v>147.61000000000001</v>
      </c>
      <c r="G33" s="5">
        <v>93.81</v>
      </c>
      <c r="H33" s="5">
        <v>54.49</v>
      </c>
      <c r="I33" s="5">
        <v>35.97</v>
      </c>
      <c r="J33" s="5">
        <v>8.52</v>
      </c>
      <c r="K33" s="5">
        <v>1.57</v>
      </c>
      <c r="L33" s="5">
        <v>2.84</v>
      </c>
      <c r="M33" s="5">
        <v>7.11</v>
      </c>
      <c r="N33" s="5">
        <v>425.36</v>
      </c>
      <c r="O33" s="5">
        <v>35.450000000000003</v>
      </c>
    </row>
    <row r="34" spans="1:15" ht="15" x14ac:dyDescent="0.25">
      <c r="A34" s="5">
        <v>1953</v>
      </c>
      <c r="B34" s="5">
        <v>21.15</v>
      </c>
      <c r="C34" s="5">
        <v>26.62</v>
      </c>
      <c r="D34" s="5">
        <v>28.62</v>
      </c>
      <c r="E34" s="5">
        <v>19.48</v>
      </c>
      <c r="F34" s="5">
        <v>67.59</v>
      </c>
      <c r="G34" s="5">
        <v>192.99</v>
      </c>
      <c r="H34" s="5">
        <v>105.18</v>
      </c>
      <c r="I34" s="5">
        <v>27.08</v>
      </c>
      <c r="J34" s="5">
        <v>18.34</v>
      </c>
      <c r="K34" s="5">
        <v>12.76</v>
      </c>
      <c r="L34" s="5">
        <v>6.37</v>
      </c>
      <c r="M34" s="5">
        <v>4.7699999999999996</v>
      </c>
      <c r="N34" s="5">
        <v>530.95000000000005</v>
      </c>
      <c r="O34" s="5">
        <v>44.25</v>
      </c>
    </row>
    <row r="35" spans="1:15" ht="15" x14ac:dyDescent="0.25">
      <c r="A35" s="5">
        <v>1954</v>
      </c>
      <c r="B35" s="5">
        <v>2.6</v>
      </c>
      <c r="C35" s="5">
        <v>5.67</v>
      </c>
      <c r="D35" s="5">
        <v>27.51</v>
      </c>
      <c r="E35" s="5">
        <v>242.26</v>
      </c>
      <c r="F35" s="5">
        <v>279.22000000000003</v>
      </c>
      <c r="G35" s="5">
        <v>106.28</v>
      </c>
      <c r="H35" s="5">
        <v>53.38</v>
      </c>
      <c r="I35" s="5">
        <v>36.61</v>
      </c>
      <c r="J35" s="5">
        <v>16.829999999999998</v>
      </c>
      <c r="K35" s="5">
        <v>12.89</v>
      </c>
      <c r="L35" s="5">
        <v>6.34</v>
      </c>
      <c r="M35" s="5">
        <v>1.41</v>
      </c>
      <c r="N35" s="5">
        <v>791.01</v>
      </c>
      <c r="O35" s="5">
        <v>65.92</v>
      </c>
    </row>
    <row r="36" spans="1:15" ht="15" x14ac:dyDescent="0.25">
      <c r="A36" s="5">
        <v>1955</v>
      </c>
      <c r="B36" s="5">
        <v>14.06</v>
      </c>
      <c r="C36" s="5">
        <v>36.79</v>
      </c>
      <c r="D36" s="5">
        <v>37.93</v>
      </c>
      <c r="E36" s="5">
        <v>14.82</v>
      </c>
      <c r="F36" s="5">
        <v>183.36</v>
      </c>
      <c r="G36" s="5">
        <v>266.39999999999998</v>
      </c>
      <c r="H36" s="5">
        <v>114.26</v>
      </c>
      <c r="I36" s="5">
        <v>25.59</v>
      </c>
      <c r="J36" s="5">
        <v>14.59</v>
      </c>
      <c r="K36" s="5">
        <v>7.06</v>
      </c>
      <c r="L36" s="5">
        <v>2.42</v>
      </c>
      <c r="M36" s="5">
        <v>1.83</v>
      </c>
      <c r="N36" s="5">
        <v>719.09</v>
      </c>
      <c r="O36" s="5">
        <v>59.92</v>
      </c>
    </row>
    <row r="37" spans="1:15" ht="15" x14ac:dyDescent="0.25">
      <c r="A37" s="5">
        <v>1956</v>
      </c>
      <c r="B37" s="5">
        <v>6.82</v>
      </c>
      <c r="C37" s="5">
        <v>54.51</v>
      </c>
      <c r="D37" s="5">
        <v>102.8</v>
      </c>
      <c r="E37" s="5">
        <v>74.569999999999993</v>
      </c>
      <c r="F37" s="5">
        <v>44.29</v>
      </c>
      <c r="G37" s="5">
        <v>42.21</v>
      </c>
      <c r="H37" s="5">
        <v>30.06</v>
      </c>
      <c r="I37" s="5">
        <v>16.28</v>
      </c>
      <c r="J37" s="5">
        <v>10.67</v>
      </c>
      <c r="K37" s="5">
        <v>13.4</v>
      </c>
      <c r="L37" s="5">
        <v>30.37</v>
      </c>
      <c r="M37" s="5">
        <v>168.74</v>
      </c>
      <c r="N37" s="5">
        <v>594.71</v>
      </c>
      <c r="O37" s="5">
        <v>49.56</v>
      </c>
    </row>
    <row r="38" spans="1:15" ht="15" x14ac:dyDescent="0.25">
      <c r="A38" s="5">
        <v>1957</v>
      </c>
      <c r="B38" s="5">
        <v>207.14</v>
      </c>
      <c r="C38" s="5">
        <v>97.3</v>
      </c>
      <c r="D38" s="5">
        <v>25.53</v>
      </c>
      <c r="E38" s="5">
        <v>144.79</v>
      </c>
      <c r="F38" s="5">
        <v>93.3</v>
      </c>
      <c r="G38" s="5">
        <v>22.16</v>
      </c>
      <c r="H38" s="5">
        <v>18.43</v>
      </c>
      <c r="I38" s="5">
        <v>39.380000000000003</v>
      </c>
      <c r="J38" s="5">
        <v>27.69</v>
      </c>
      <c r="K38" s="5">
        <v>6.94</v>
      </c>
      <c r="L38" s="5">
        <v>1.1100000000000001</v>
      </c>
      <c r="M38" s="5">
        <v>0.33</v>
      </c>
      <c r="N38" s="5">
        <v>684.1</v>
      </c>
      <c r="O38" s="5">
        <v>57.01</v>
      </c>
    </row>
    <row r="39" spans="1:15" ht="15" x14ac:dyDescent="0.25">
      <c r="A39" s="5">
        <v>1958</v>
      </c>
      <c r="B39" s="5">
        <v>7.57</v>
      </c>
      <c r="C39" s="5">
        <v>72.3</v>
      </c>
      <c r="D39" s="5">
        <v>114.15</v>
      </c>
      <c r="E39" s="5">
        <v>61.66</v>
      </c>
      <c r="F39" s="5">
        <v>46.04</v>
      </c>
      <c r="G39" s="5">
        <v>48.41</v>
      </c>
      <c r="H39" s="5">
        <v>76.44</v>
      </c>
      <c r="I39" s="5">
        <v>51.05</v>
      </c>
      <c r="J39" s="5">
        <v>17.239999999999998</v>
      </c>
      <c r="K39" s="5">
        <v>30.66</v>
      </c>
      <c r="L39" s="5">
        <v>22.36</v>
      </c>
      <c r="M39" s="5">
        <v>5.36</v>
      </c>
      <c r="N39" s="5">
        <v>553.23</v>
      </c>
      <c r="O39" s="5">
        <v>46.1</v>
      </c>
    </row>
    <row r="40" spans="1:15" ht="15" x14ac:dyDescent="0.25">
      <c r="A40" s="5">
        <v>1959</v>
      </c>
      <c r="B40" s="5">
        <v>3.16</v>
      </c>
      <c r="C40" s="5">
        <v>14.25</v>
      </c>
      <c r="D40" s="5">
        <v>109.21</v>
      </c>
      <c r="E40" s="5">
        <v>87.82</v>
      </c>
      <c r="F40" s="5">
        <v>82.28</v>
      </c>
      <c r="G40" s="5">
        <v>94.94</v>
      </c>
      <c r="H40" s="5">
        <v>78.28</v>
      </c>
      <c r="I40" s="5">
        <v>39.479999999999997</v>
      </c>
      <c r="J40" s="5">
        <v>20.12</v>
      </c>
      <c r="K40" s="5">
        <v>18.14</v>
      </c>
      <c r="L40" s="5">
        <v>25.04</v>
      </c>
      <c r="M40" s="5">
        <v>20.83</v>
      </c>
      <c r="N40" s="5">
        <v>593.54</v>
      </c>
      <c r="O40" s="5">
        <v>49.46</v>
      </c>
    </row>
    <row r="41" spans="1:15" ht="15" x14ac:dyDescent="0.25">
      <c r="A41" s="5">
        <v>1960</v>
      </c>
      <c r="B41" s="5">
        <v>30.4</v>
      </c>
      <c r="C41" s="5">
        <v>35.58</v>
      </c>
      <c r="D41" s="5">
        <v>22.42</v>
      </c>
      <c r="E41" s="5">
        <v>14.35</v>
      </c>
      <c r="F41" s="5">
        <v>14.92</v>
      </c>
      <c r="G41" s="5">
        <v>153.93</v>
      </c>
      <c r="H41" s="5">
        <v>117.7</v>
      </c>
      <c r="I41" s="5">
        <v>45.86</v>
      </c>
      <c r="J41" s="5">
        <v>49.42</v>
      </c>
      <c r="K41" s="5">
        <v>32.75</v>
      </c>
      <c r="L41" s="5">
        <v>14.65</v>
      </c>
      <c r="M41" s="5">
        <v>5.62</v>
      </c>
      <c r="N41" s="5">
        <v>537.62</v>
      </c>
      <c r="O41" s="5">
        <v>44.8</v>
      </c>
    </row>
    <row r="42" spans="1:15" ht="15" x14ac:dyDescent="0.25">
      <c r="A42" s="5">
        <v>1961</v>
      </c>
      <c r="B42" s="5">
        <v>1.19</v>
      </c>
      <c r="C42" s="5">
        <v>64.25</v>
      </c>
      <c r="D42" s="5">
        <v>112.25</v>
      </c>
      <c r="E42" s="5">
        <v>56.97</v>
      </c>
      <c r="F42" s="5">
        <v>147.59</v>
      </c>
      <c r="G42" s="5">
        <v>116.13</v>
      </c>
      <c r="H42" s="5">
        <v>44.44</v>
      </c>
      <c r="I42" s="5">
        <v>19.57</v>
      </c>
      <c r="J42" s="5">
        <v>5.41</v>
      </c>
      <c r="K42" s="5">
        <v>0.81</v>
      </c>
      <c r="L42" s="5">
        <v>0.22</v>
      </c>
      <c r="M42" s="5">
        <v>7.0000000000000007E-2</v>
      </c>
      <c r="N42" s="5">
        <v>568.89</v>
      </c>
      <c r="O42" s="5">
        <v>47.41</v>
      </c>
    </row>
    <row r="43" spans="1:15" ht="15" x14ac:dyDescent="0.25">
      <c r="A43" s="5">
        <v>1962</v>
      </c>
      <c r="B43" s="5">
        <v>7.0000000000000007E-2</v>
      </c>
      <c r="C43" s="5">
        <v>68.37</v>
      </c>
      <c r="D43" s="5">
        <v>51.13</v>
      </c>
      <c r="E43" s="5">
        <v>136.47999999999999</v>
      </c>
      <c r="F43" s="5">
        <v>83.09</v>
      </c>
      <c r="G43" s="5">
        <v>181.4</v>
      </c>
      <c r="H43" s="5">
        <v>184.3</v>
      </c>
      <c r="I43" s="5">
        <v>68.28</v>
      </c>
      <c r="J43" s="5">
        <v>23.78</v>
      </c>
      <c r="K43" s="5">
        <v>25.01</v>
      </c>
      <c r="L43" s="5">
        <v>19.91</v>
      </c>
      <c r="M43" s="5">
        <v>7.24</v>
      </c>
      <c r="N43" s="5">
        <v>849.06</v>
      </c>
      <c r="O43" s="5">
        <v>70.75</v>
      </c>
    </row>
    <row r="44" spans="1:15" ht="15" x14ac:dyDescent="0.25">
      <c r="A44" s="5">
        <v>1963</v>
      </c>
      <c r="B44" s="5">
        <v>23.13</v>
      </c>
      <c r="C44" s="5">
        <v>144.12</v>
      </c>
      <c r="D44" s="5">
        <v>89.84</v>
      </c>
      <c r="E44" s="5">
        <v>13.38</v>
      </c>
      <c r="F44" s="5">
        <v>11.69</v>
      </c>
      <c r="G44" s="5">
        <v>95.35</v>
      </c>
      <c r="H44" s="5">
        <v>69.430000000000007</v>
      </c>
      <c r="I44" s="5">
        <v>24.61</v>
      </c>
      <c r="J44" s="5">
        <v>24.33</v>
      </c>
      <c r="K44" s="5">
        <v>19.61</v>
      </c>
      <c r="L44" s="5">
        <v>7.18</v>
      </c>
      <c r="M44" s="5">
        <v>1.19</v>
      </c>
      <c r="N44" s="5">
        <v>523.88</v>
      </c>
      <c r="O44" s="5">
        <v>43.66</v>
      </c>
    </row>
    <row r="45" spans="1:15" ht="15" x14ac:dyDescent="0.25">
      <c r="A45" s="5">
        <v>1964</v>
      </c>
      <c r="B45" s="5">
        <v>105.27</v>
      </c>
      <c r="C45" s="5">
        <v>63.86</v>
      </c>
      <c r="D45" s="5">
        <v>14.33</v>
      </c>
      <c r="E45" s="5">
        <v>14.62</v>
      </c>
      <c r="F45" s="5">
        <v>11.07</v>
      </c>
      <c r="G45" s="5">
        <v>10.89</v>
      </c>
      <c r="H45" s="5">
        <v>72.45</v>
      </c>
      <c r="I45" s="5">
        <v>45.69</v>
      </c>
      <c r="J45" s="5">
        <v>15.7</v>
      </c>
      <c r="K45" s="5">
        <v>17.52</v>
      </c>
      <c r="L45" s="5">
        <v>13.12</v>
      </c>
      <c r="M45" s="5">
        <v>4.9800000000000004</v>
      </c>
      <c r="N45" s="5">
        <v>389.51</v>
      </c>
      <c r="O45" s="5">
        <v>32.46</v>
      </c>
    </row>
    <row r="46" spans="1:15" ht="15" x14ac:dyDescent="0.25">
      <c r="A46" s="5">
        <v>1965</v>
      </c>
      <c r="B46" s="5">
        <v>1.07</v>
      </c>
      <c r="C46" s="5">
        <v>19.809999999999999</v>
      </c>
      <c r="D46" s="5">
        <v>12.34</v>
      </c>
      <c r="E46" s="5">
        <v>310.61</v>
      </c>
      <c r="F46" s="5">
        <v>273.93</v>
      </c>
      <c r="G46" s="5">
        <v>67.12</v>
      </c>
      <c r="H46" s="5">
        <v>11.07</v>
      </c>
      <c r="I46" s="5">
        <v>5.0199999999999996</v>
      </c>
      <c r="J46" s="5">
        <v>7.58</v>
      </c>
      <c r="K46" s="5">
        <v>7.53</v>
      </c>
      <c r="L46" s="5">
        <v>2.75</v>
      </c>
      <c r="M46" s="5">
        <v>0.47</v>
      </c>
      <c r="N46" s="5">
        <v>719.28</v>
      </c>
      <c r="O46" s="5">
        <v>59.94</v>
      </c>
    </row>
    <row r="47" spans="1:15" ht="15" x14ac:dyDescent="0.25">
      <c r="A47" s="5">
        <v>1966</v>
      </c>
      <c r="B47" s="5">
        <v>3.5</v>
      </c>
      <c r="C47" s="5">
        <v>9.26</v>
      </c>
      <c r="D47" s="5">
        <v>28.92</v>
      </c>
      <c r="E47" s="5">
        <v>207.62</v>
      </c>
      <c r="F47" s="5">
        <v>123.7</v>
      </c>
      <c r="G47" s="5">
        <v>62.15</v>
      </c>
      <c r="H47" s="5">
        <v>186.51</v>
      </c>
      <c r="I47" s="5">
        <v>153.76</v>
      </c>
      <c r="J47" s="5">
        <v>52.05</v>
      </c>
      <c r="K47" s="5">
        <v>16.64</v>
      </c>
      <c r="L47" s="5">
        <v>11.25</v>
      </c>
      <c r="M47" s="5">
        <v>5.19</v>
      </c>
      <c r="N47" s="5">
        <v>860.56</v>
      </c>
      <c r="O47" s="5">
        <v>71.709999999999994</v>
      </c>
    </row>
    <row r="48" spans="1:15" ht="15" x14ac:dyDescent="0.25">
      <c r="A48" s="5">
        <v>1967</v>
      </c>
      <c r="B48" s="5">
        <v>14.01</v>
      </c>
      <c r="C48" s="5">
        <v>16.399999999999999</v>
      </c>
      <c r="D48" s="5">
        <v>6</v>
      </c>
      <c r="E48" s="5">
        <v>1.83</v>
      </c>
      <c r="F48" s="5">
        <v>0.99</v>
      </c>
      <c r="G48" s="5">
        <v>77.86</v>
      </c>
      <c r="H48" s="5">
        <v>133.63999999999999</v>
      </c>
      <c r="I48" s="5">
        <v>85.42</v>
      </c>
      <c r="J48" s="5">
        <v>31.45</v>
      </c>
      <c r="K48" s="5">
        <v>14.02</v>
      </c>
      <c r="L48" s="5">
        <v>6.82</v>
      </c>
      <c r="M48" s="5">
        <v>5.04</v>
      </c>
      <c r="N48" s="5">
        <v>393.48</v>
      </c>
      <c r="O48" s="5">
        <v>32.79</v>
      </c>
    </row>
    <row r="49" spans="1:15" ht="15" x14ac:dyDescent="0.25">
      <c r="A49" s="5">
        <v>1968</v>
      </c>
      <c r="B49" s="5">
        <v>3.97</v>
      </c>
      <c r="C49" s="5">
        <v>3.62</v>
      </c>
      <c r="D49" s="5">
        <v>46.06</v>
      </c>
      <c r="E49" s="5">
        <v>32.4</v>
      </c>
      <c r="F49" s="5">
        <v>94.69</v>
      </c>
      <c r="G49" s="5">
        <v>117.43</v>
      </c>
      <c r="H49" s="5">
        <v>65.989999999999995</v>
      </c>
      <c r="I49" s="5">
        <v>30.79</v>
      </c>
      <c r="J49" s="5">
        <v>15.15</v>
      </c>
      <c r="K49" s="5">
        <v>4.92</v>
      </c>
      <c r="L49" s="5">
        <v>7.24</v>
      </c>
      <c r="M49" s="5">
        <v>6.89</v>
      </c>
      <c r="N49" s="5">
        <v>429.15</v>
      </c>
      <c r="O49" s="5">
        <v>35.76</v>
      </c>
    </row>
    <row r="50" spans="1:15" ht="15" x14ac:dyDescent="0.25">
      <c r="A50" s="5">
        <v>1969</v>
      </c>
      <c r="B50" s="5">
        <v>32.6</v>
      </c>
      <c r="C50" s="5">
        <v>19.7</v>
      </c>
      <c r="D50" s="5">
        <v>6.64</v>
      </c>
      <c r="E50" s="5">
        <v>26.76</v>
      </c>
      <c r="F50" s="5">
        <v>20.86</v>
      </c>
      <c r="G50" s="5">
        <v>5.21</v>
      </c>
      <c r="H50" s="5">
        <v>1.47</v>
      </c>
      <c r="I50" s="5">
        <v>5.25</v>
      </c>
      <c r="J50" s="5">
        <v>13.68</v>
      </c>
      <c r="K50" s="5">
        <v>17.04</v>
      </c>
      <c r="L50" s="5">
        <v>19.96</v>
      </c>
      <c r="M50" s="5">
        <v>36.94</v>
      </c>
      <c r="N50" s="5">
        <v>206.12</v>
      </c>
      <c r="O50" s="5">
        <v>17.18</v>
      </c>
    </row>
    <row r="51" spans="1:15" ht="15" x14ac:dyDescent="0.25">
      <c r="A51" s="5">
        <v>1970</v>
      </c>
      <c r="B51" s="5">
        <v>34.549999999999997</v>
      </c>
      <c r="C51" s="5">
        <v>21.85</v>
      </c>
      <c r="D51" s="5">
        <v>45.29</v>
      </c>
      <c r="E51" s="5">
        <v>40.82</v>
      </c>
      <c r="F51" s="5">
        <v>52.64</v>
      </c>
      <c r="G51" s="5">
        <v>43.67</v>
      </c>
      <c r="H51" s="5">
        <v>66.34</v>
      </c>
      <c r="I51" s="5">
        <v>50.84</v>
      </c>
      <c r="J51" s="5">
        <v>20.66</v>
      </c>
      <c r="K51" s="5">
        <v>12.61</v>
      </c>
      <c r="L51" s="5">
        <v>7.31</v>
      </c>
      <c r="M51" s="5">
        <v>2.59</v>
      </c>
      <c r="N51" s="5">
        <v>399.17</v>
      </c>
      <c r="O51" s="5">
        <v>33.26</v>
      </c>
    </row>
    <row r="52" spans="1:15" ht="15" x14ac:dyDescent="0.25">
      <c r="A52" s="5">
        <v>1971</v>
      </c>
      <c r="B52" s="5">
        <v>7.2</v>
      </c>
      <c r="C52" s="5">
        <v>10.08</v>
      </c>
      <c r="D52" s="5">
        <v>24.11</v>
      </c>
      <c r="E52" s="5">
        <v>123.79</v>
      </c>
      <c r="F52" s="5">
        <v>245.89</v>
      </c>
      <c r="G52" s="5">
        <v>255.6</v>
      </c>
      <c r="H52" s="5">
        <v>107.76</v>
      </c>
      <c r="I52" s="5">
        <v>28.94</v>
      </c>
      <c r="J52" s="5">
        <v>21.63</v>
      </c>
      <c r="K52" s="5">
        <v>12.76</v>
      </c>
      <c r="L52" s="5">
        <v>4.1399999999999997</v>
      </c>
      <c r="M52" s="5">
        <v>0.74</v>
      </c>
      <c r="N52" s="5">
        <v>842.64</v>
      </c>
      <c r="O52" s="5">
        <v>70.22</v>
      </c>
    </row>
    <row r="53" spans="1:15" ht="15" x14ac:dyDescent="0.25">
      <c r="A53" s="5">
        <v>1972</v>
      </c>
      <c r="B53" s="5">
        <v>17.37</v>
      </c>
      <c r="C53" s="5">
        <v>18.64</v>
      </c>
      <c r="D53" s="5">
        <v>6.08</v>
      </c>
      <c r="E53" s="5">
        <v>0.91</v>
      </c>
      <c r="F53" s="5">
        <v>60.08</v>
      </c>
      <c r="G53" s="5">
        <v>47.28</v>
      </c>
      <c r="H53" s="5">
        <v>32.75</v>
      </c>
      <c r="I53" s="5">
        <v>26.62</v>
      </c>
      <c r="J53" s="5">
        <v>11.93</v>
      </c>
      <c r="K53" s="5">
        <v>5.72</v>
      </c>
      <c r="L53" s="5">
        <v>16.46</v>
      </c>
      <c r="M53" s="5">
        <v>21.17</v>
      </c>
      <c r="N53" s="5">
        <v>265.01</v>
      </c>
      <c r="O53" s="5">
        <v>22.08</v>
      </c>
    </row>
    <row r="54" spans="1:15" ht="15" x14ac:dyDescent="0.25">
      <c r="A54" s="5">
        <v>1973</v>
      </c>
      <c r="B54" s="5">
        <v>13.1</v>
      </c>
      <c r="C54" s="5">
        <v>17.38</v>
      </c>
      <c r="D54" s="5">
        <v>22.54</v>
      </c>
      <c r="E54" s="5">
        <v>66.400000000000006</v>
      </c>
      <c r="F54" s="5">
        <v>268.58999999999997</v>
      </c>
      <c r="G54" s="5">
        <v>185.43</v>
      </c>
      <c r="H54" s="5">
        <v>45.39</v>
      </c>
      <c r="I54" s="5">
        <v>19.96</v>
      </c>
      <c r="J54" s="5">
        <v>16.350000000000001</v>
      </c>
      <c r="K54" s="5">
        <v>7.63</v>
      </c>
      <c r="L54" s="5">
        <v>14.44</v>
      </c>
      <c r="M54" s="5">
        <v>10.76</v>
      </c>
      <c r="N54" s="5">
        <v>687.98</v>
      </c>
      <c r="O54" s="5">
        <v>57.33</v>
      </c>
    </row>
    <row r="55" spans="1:15" ht="15" x14ac:dyDescent="0.25">
      <c r="A55" s="5">
        <v>1974</v>
      </c>
      <c r="B55" s="5">
        <v>9.0500000000000007</v>
      </c>
      <c r="C55" s="5">
        <v>86.69</v>
      </c>
      <c r="D55" s="5">
        <v>78.680000000000007</v>
      </c>
      <c r="E55" s="5">
        <v>31.28</v>
      </c>
      <c r="F55" s="5">
        <v>27.53</v>
      </c>
      <c r="G55" s="5">
        <v>49.26</v>
      </c>
      <c r="H55" s="5">
        <v>41.18</v>
      </c>
      <c r="I55" s="5">
        <v>20.03</v>
      </c>
      <c r="J55" s="5">
        <v>17.63</v>
      </c>
      <c r="K55" s="5">
        <v>20.9</v>
      </c>
      <c r="L55" s="5">
        <v>13.16</v>
      </c>
      <c r="M55" s="5">
        <v>19.77</v>
      </c>
      <c r="N55" s="5">
        <v>415.16</v>
      </c>
      <c r="O55" s="5">
        <v>34.6</v>
      </c>
    </row>
    <row r="56" spans="1:15" ht="15" x14ac:dyDescent="0.25">
      <c r="A56" s="5">
        <v>1975</v>
      </c>
      <c r="B56" s="5">
        <v>11.77</v>
      </c>
      <c r="C56" s="5">
        <v>38.479999999999997</v>
      </c>
      <c r="D56" s="5">
        <v>169.24</v>
      </c>
      <c r="E56" s="5">
        <v>327.64</v>
      </c>
      <c r="F56" s="5">
        <v>216.44</v>
      </c>
      <c r="G56" s="5">
        <v>225.16</v>
      </c>
      <c r="H56" s="5">
        <v>126.7</v>
      </c>
      <c r="I56" s="5">
        <v>33.31</v>
      </c>
      <c r="J56" s="5">
        <v>19.47</v>
      </c>
      <c r="K56" s="5">
        <v>9.67</v>
      </c>
      <c r="L56" s="5">
        <v>3.12</v>
      </c>
      <c r="M56" s="5">
        <v>29.23</v>
      </c>
      <c r="N56" s="5">
        <v>1210.24</v>
      </c>
      <c r="O56" s="5">
        <v>100.85</v>
      </c>
    </row>
    <row r="57" spans="1:15" ht="15" x14ac:dyDescent="0.25">
      <c r="A57" s="5">
        <v>1976</v>
      </c>
      <c r="B57" s="5">
        <v>147.94</v>
      </c>
      <c r="C57" s="5">
        <v>80.52</v>
      </c>
      <c r="D57" s="5">
        <v>20.079999999999998</v>
      </c>
      <c r="E57" s="5">
        <v>48.17</v>
      </c>
      <c r="F57" s="5">
        <v>37.42</v>
      </c>
      <c r="G57" s="5">
        <v>57.58</v>
      </c>
      <c r="H57" s="5">
        <v>39.74</v>
      </c>
      <c r="I57" s="5">
        <v>16.14</v>
      </c>
      <c r="J57" s="5">
        <v>9.18</v>
      </c>
      <c r="K57" s="5">
        <v>3.51</v>
      </c>
      <c r="L57" s="5">
        <v>0.81</v>
      </c>
      <c r="M57" s="5">
        <v>29.69</v>
      </c>
      <c r="N57" s="5">
        <v>490.78</v>
      </c>
      <c r="O57" s="5">
        <v>40.9</v>
      </c>
    </row>
    <row r="58" spans="1:15" ht="15" x14ac:dyDescent="0.25">
      <c r="A58" s="5">
        <v>1977</v>
      </c>
      <c r="B58" s="5">
        <v>80.36</v>
      </c>
      <c r="C58" s="5">
        <v>45.62</v>
      </c>
      <c r="D58" s="5">
        <v>51.71</v>
      </c>
      <c r="E58" s="5">
        <v>54.66</v>
      </c>
      <c r="F58" s="5">
        <v>31.59</v>
      </c>
      <c r="G58" s="5">
        <v>108.11</v>
      </c>
      <c r="H58" s="5">
        <v>165.09</v>
      </c>
      <c r="I58" s="5">
        <v>72.33</v>
      </c>
      <c r="J58" s="5">
        <v>12.43</v>
      </c>
      <c r="K58" s="5">
        <v>7.55</v>
      </c>
      <c r="L58" s="5">
        <v>8.9600000000000009</v>
      </c>
      <c r="M58" s="5">
        <v>14.93</v>
      </c>
      <c r="N58" s="5">
        <v>653.34</v>
      </c>
      <c r="O58" s="5">
        <v>54.45</v>
      </c>
    </row>
    <row r="59" spans="1:15" ht="15" x14ac:dyDescent="0.25">
      <c r="A59" s="5">
        <v>1978</v>
      </c>
      <c r="B59" s="5">
        <v>15.25</v>
      </c>
      <c r="C59" s="5">
        <v>6.71</v>
      </c>
      <c r="D59" s="5">
        <v>97.6</v>
      </c>
      <c r="E59" s="5">
        <v>63.65</v>
      </c>
      <c r="F59" s="5">
        <v>51.61</v>
      </c>
      <c r="G59" s="5">
        <v>34.869999999999997</v>
      </c>
      <c r="H59" s="5">
        <v>20.29</v>
      </c>
      <c r="I59" s="5">
        <v>20.02</v>
      </c>
      <c r="J59" s="5">
        <v>13.05</v>
      </c>
      <c r="K59" s="5">
        <v>17.68</v>
      </c>
      <c r="L59" s="5">
        <v>60.94</v>
      </c>
      <c r="M59" s="5">
        <v>41.58</v>
      </c>
      <c r="N59" s="5">
        <v>443.26</v>
      </c>
      <c r="O59" s="5">
        <v>36.94</v>
      </c>
    </row>
    <row r="60" spans="1:15" ht="15" x14ac:dyDescent="0.25">
      <c r="A60" s="5">
        <v>1979</v>
      </c>
      <c r="B60" s="5">
        <v>63.28</v>
      </c>
      <c r="C60" s="5">
        <v>37.56</v>
      </c>
      <c r="D60" s="5">
        <v>6.14</v>
      </c>
      <c r="E60" s="5">
        <v>7.16</v>
      </c>
      <c r="F60" s="5">
        <v>136.31</v>
      </c>
      <c r="G60" s="5">
        <v>90.13</v>
      </c>
      <c r="H60" s="5">
        <v>16.87</v>
      </c>
      <c r="I60" s="5">
        <v>4.29</v>
      </c>
      <c r="J60" s="5">
        <v>0.64</v>
      </c>
      <c r="K60" s="5">
        <v>0.36</v>
      </c>
      <c r="L60" s="5">
        <v>2.97</v>
      </c>
      <c r="M60" s="5">
        <v>7.79</v>
      </c>
      <c r="N60" s="5">
        <v>373.49</v>
      </c>
      <c r="O60" s="5">
        <v>31.12</v>
      </c>
    </row>
    <row r="61" spans="1:15" ht="15" x14ac:dyDescent="0.25">
      <c r="A61" s="5">
        <v>1980</v>
      </c>
      <c r="B61" s="5">
        <v>4.3</v>
      </c>
      <c r="C61" s="5">
        <v>35.229999999999997</v>
      </c>
      <c r="D61" s="5">
        <v>30.38</v>
      </c>
      <c r="E61" s="5">
        <v>133.93</v>
      </c>
      <c r="F61" s="5">
        <v>239.46</v>
      </c>
      <c r="G61" s="5">
        <v>119.37</v>
      </c>
      <c r="H61" s="5">
        <v>27.18</v>
      </c>
      <c r="I61" s="5">
        <v>23.44</v>
      </c>
      <c r="J61" s="5">
        <v>23.38</v>
      </c>
      <c r="K61" s="5">
        <v>13.72</v>
      </c>
      <c r="L61" s="5">
        <v>64.069999999999993</v>
      </c>
      <c r="M61" s="5">
        <v>40.17</v>
      </c>
      <c r="N61" s="5">
        <v>754.64</v>
      </c>
      <c r="O61" s="5">
        <v>62.89</v>
      </c>
    </row>
    <row r="62" spans="1:15" ht="15" x14ac:dyDescent="0.25">
      <c r="A62" s="5">
        <v>1981</v>
      </c>
      <c r="B62" s="5">
        <v>6.96</v>
      </c>
      <c r="C62" s="5">
        <v>14.64</v>
      </c>
      <c r="D62" s="5">
        <v>16.899999999999999</v>
      </c>
      <c r="E62" s="5">
        <v>7.63</v>
      </c>
      <c r="F62" s="5">
        <v>13.44</v>
      </c>
      <c r="G62" s="5">
        <v>28.5</v>
      </c>
      <c r="H62" s="5">
        <v>170.93</v>
      </c>
      <c r="I62" s="5">
        <v>100.43</v>
      </c>
      <c r="J62" s="5">
        <v>20.58</v>
      </c>
      <c r="K62" s="5">
        <v>24.21</v>
      </c>
      <c r="L62" s="5">
        <v>17.07</v>
      </c>
      <c r="M62" s="5">
        <v>9.1199999999999992</v>
      </c>
      <c r="N62" s="5">
        <v>430.41</v>
      </c>
      <c r="O62" s="5">
        <v>35.869999999999997</v>
      </c>
    </row>
    <row r="63" spans="1:15" ht="15" x14ac:dyDescent="0.25">
      <c r="A63" s="5">
        <v>1982</v>
      </c>
      <c r="B63" s="5">
        <v>72.91</v>
      </c>
      <c r="C63" s="5">
        <v>60.28</v>
      </c>
      <c r="D63" s="5">
        <v>21.44</v>
      </c>
      <c r="E63" s="5">
        <v>8.26</v>
      </c>
      <c r="F63" s="5">
        <v>4.29</v>
      </c>
      <c r="G63" s="5">
        <v>12.9</v>
      </c>
      <c r="H63" s="5">
        <v>32.020000000000003</v>
      </c>
      <c r="I63" s="5">
        <v>26.97</v>
      </c>
      <c r="J63" s="5">
        <v>21.94</v>
      </c>
      <c r="K63" s="5">
        <v>84.75</v>
      </c>
      <c r="L63" s="5">
        <v>52.81</v>
      </c>
      <c r="M63" s="5">
        <v>10.1</v>
      </c>
      <c r="N63" s="5">
        <v>408.68</v>
      </c>
      <c r="O63" s="5">
        <v>34.06</v>
      </c>
    </row>
    <row r="64" spans="1:15" ht="15" x14ac:dyDescent="0.25">
      <c r="A64" s="5">
        <v>1983</v>
      </c>
      <c r="B64" s="5">
        <v>10.3</v>
      </c>
      <c r="C64" s="5">
        <v>41.66</v>
      </c>
      <c r="D64" s="5">
        <v>68.25</v>
      </c>
      <c r="E64" s="5">
        <v>43.72</v>
      </c>
      <c r="F64" s="5">
        <v>11.3</v>
      </c>
      <c r="G64" s="5">
        <v>34.56</v>
      </c>
      <c r="H64" s="5">
        <v>28.26</v>
      </c>
      <c r="I64" s="5">
        <v>17.48</v>
      </c>
      <c r="J64" s="5">
        <v>16.420000000000002</v>
      </c>
      <c r="K64" s="5">
        <v>8.7799999999999994</v>
      </c>
      <c r="L64" s="5">
        <v>38.159999999999997</v>
      </c>
      <c r="M64" s="5">
        <v>25.2</v>
      </c>
      <c r="N64" s="5">
        <v>344.09</v>
      </c>
      <c r="O64" s="5">
        <v>28.67</v>
      </c>
    </row>
    <row r="65" spans="1:15" ht="15" x14ac:dyDescent="0.25">
      <c r="A65" s="5">
        <v>1984</v>
      </c>
      <c r="B65" s="5">
        <v>16.11</v>
      </c>
      <c r="C65" s="5">
        <v>24</v>
      </c>
      <c r="D65" s="5">
        <v>10.74</v>
      </c>
      <c r="E65" s="5">
        <v>19.89</v>
      </c>
      <c r="F65" s="5">
        <v>96.6</v>
      </c>
      <c r="G65" s="5">
        <v>66.83</v>
      </c>
      <c r="H65" s="5">
        <v>24.24</v>
      </c>
      <c r="I65" s="5">
        <v>10.61</v>
      </c>
      <c r="J65" s="5">
        <v>31</v>
      </c>
      <c r="K65" s="5">
        <v>26.33</v>
      </c>
      <c r="L65" s="5">
        <v>7.45</v>
      </c>
      <c r="M65" s="5">
        <v>1.19</v>
      </c>
      <c r="N65" s="5">
        <v>334.99</v>
      </c>
      <c r="O65" s="5">
        <v>27.92</v>
      </c>
    </row>
    <row r="66" spans="1:15" ht="15" x14ac:dyDescent="0.25">
      <c r="A66" s="5">
        <v>1985</v>
      </c>
      <c r="B66" s="5">
        <v>113.3</v>
      </c>
      <c r="C66" s="5">
        <v>77.2</v>
      </c>
      <c r="D66" s="5">
        <v>83.68</v>
      </c>
      <c r="E66" s="5">
        <v>110.95</v>
      </c>
      <c r="F66" s="5">
        <v>53.26</v>
      </c>
      <c r="G66" s="5">
        <v>22.72</v>
      </c>
      <c r="H66" s="5">
        <v>9.7100000000000009</v>
      </c>
      <c r="I66" s="5">
        <v>1.35</v>
      </c>
      <c r="J66" s="5">
        <v>6.48</v>
      </c>
      <c r="K66" s="5">
        <v>7.63</v>
      </c>
      <c r="L66" s="5">
        <v>12.75</v>
      </c>
      <c r="M66" s="5">
        <v>13.73</v>
      </c>
      <c r="N66" s="5">
        <v>512.77</v>
      </c>
      <c r="O66" s="5">
        <v>42.73</v>
      </c>
    </row>
    <row r="67" spans="1:15" ht="15" x14ac:dyDescent="0.25">
      <c r="A67" s="5">
        <v>1986</v>
      </c>
      <c r="B67" s="5">
        <v>93.84</v>
      </c>
      <c r="C67" s="5">
        <v>81.430000000000007</v>
      </c>
      <c r="D67" s="5">
        <v>20.94</v>
      </c>
      <c r="E67" s="5">
        <v>2.27</v>
      </c>
      <c r="F67" s="5">
        <v>72.430000000000007</v>
      </c>
      <c r="G67" s="5">
        <v>60.27</v>
      </c>
      <c r="H67" s="5">
        <v>37.65</v>
      </c>
      <c r="I67" s="5">
        <v>19.989999999999998</v>
      </c>
      <c r="J67" s="5">
        <v>5.24</v>
      </c>
      <c r="K67" s="5">
        <v>8.3699999999999992</v>
      </c>
      <c r="L67" s="5">
        <v>34.44</v>
      </c>
      <c r="M67" s="5">
        <v>123.36</v>
      </c>
      <c r="N67" s="5">
        <v>560.24</v>
      </c>
      <c r="O67" s="5">
        <v>46.69</v>
      </c>
    </row>
    <row r="68" spans="1:15" ht="15" x14ac:dyDescent="0.25">
      <c r="A68" s="5">
        <v>1987</v>
      </c>
      <c r="B68" s="5">
        <v>81.239999999999995</v>
      </c>
      <c r="C68" s="5">
        <v>48.48</v>
      </c>
      <c r="D68" s="5">
        <v>65.13</v>
      </c>
      <c r="E68" s="5">
        <v>28.34</v>
      </c>
      <c r="F68" s="5">
        <v>390.2</v>
      </c>
      <c r="G68" s="5">
        <v>487.27</v>
      </c>
      <c r="H68" s="5">
        <v>288.08</v>
      </c>
      <c r="I68" s="5">
        <v>93.27</v>
      </c>
      <c r="J68" s="5">
        <v>20.45</v>
      </c>
      <c r="K68" s="5">
        <v>14.69</v>
      </c>
      <c r="L68" s="5">
        <v>9.01</v>
      </c>
      <c r="M68" s="5">
        <v>22.15</v>
      </c>
      <c r="N68" s="5">
        <v>1548.31</v>
      </c>
      <c r="O68" s="5">
        <v>129.03</v>
      </c>
    </row>
    <row r="69" spans="1:15" ht="15" x14ac:dyDescent="0.25">
      <c r="A69" s="5">
        <v>1988</v>
      </c>
      <c r="B69" s="5">
        <v>73.95</v>
      </c>
      <c r="C69" s="5">
        <v>41.87</v>
      </c>
      <c r="D69" s="5">
        <v>123.62</v>
      </c>
      <c r="E69" s="5">
        <v>92.71</v>
      </c>
      <c r="F69" s="5">
        <v>113.67</v>
      </c>
      <c r="G69" s="5">
        <v>73.069999999999993</v>
      </c>
      <c r="H69" s="5">
        <v>30.11</v>
      </c>
      <c r="I69" s="5">
        <v>24.6</v>
      </c>
      <c r="J69" s="5">
        <v>16.739999999999998</v>
      </c>
      <c r="K69" s="5">
        <v>11.68</v>
      </c>
      <c r="L69" s="5">
        <v>5.58</v>
      </c>
      <c r="M69" s="5">
        <v>5.91</v>
      </c>
      <c r="N69" s="5">
        <v>613.51</v>
      </c>
      <c r="O69" s="5">
        <v>51.13</v>
      </c>
    </row>
    <row r="70" spans="1:15" ht="15" x14ac:dyDescent="0.25">
      <c r="A70" s="5">
        <v>1989</v>
      </c>
      <c r="B70" s="5">
        <v>4.17</v>
      </c>
      <c r="C70" s="5">
        <v>22.1</v>
      </c>
      <c r="D70" s="5">
        <v>33.270000000000003</v>
      </c>
      <c r="E70" s="5">
        <v>31.48</v>
      </c>
      <c r="F70" s="5">
        <v>17.45</v>
      </c>
      <c r="G70" s="5">
        <v>68.17</v>
      </c>
      <c r="H70" s="5">
        <v>89.19</v>
      </c>
      <c r="I70" s="5">
        <v>41.22</v>
      </c>
      <c r="J70" s="5">
        <v>23.53</v>
      </c>
      <c r="K70" s="5">
        <v>20.79</v>
      </c>
      <c r="L70" s="5">
        <v>17.010000000000002</v>
      </c>
      <c r="M70" s="5">
        <v>8.1999999999999993</v>
      </c>
      <c r="N70" s="5">
        <v>376.58</v>
      </c>
      <c r="O70" s="5">
        <v>31.38</v>
      </c>
    </row>
    <row r="71" spans="1:15" x14ac:dyDescent="0.3">
      <c r="A71" s="5">
        <v>1990</v>
      </c>
      <c r="B71" s="5">
        <v>1.66</v>
      </c>
      <c r="C71" s="5">
        <v>0.54</v>
      </c>
      <c r="D71" s="5">
        <v>15.19</v>
      </c>
      <c r="E71" s="5">
        <v>216.34</v>
      </c>
      <c r="F71" s="5">
        <v>202.79</v>
      </c>
      <c r="G71" s="5">
        <v>120.24</v>
      </c>
      <c r="H71" s="5">
        <v>44.14</v>
      </c>
      <c r="I71" s="5">
        <v>4.4000000000000004</v>
      </c>
      <c r="J71" s="5">
        <v>7.08</v>
      </c>
      <c r="K71" s="5">
        <v>11.19</v>
      </c>
      <c r="L71" s="5">
        <v>5.84</v>
      </c>
      <c r="M71" s="5">
        <v>12.01</v>
      </c>
      <c r="N71" s="5">
        <v>641.41</v>
      </c>
      <c r="O71" s="5">
        <v>53.45</v>
      </c>
    </row>
    <row r="72" spans="1:15" x14ac:dyDescent="0.3">
      <c r="A72" s="5">
        <v>1991</v>
      </c>
      <c r="B72" s="5">
        <v>193.63</v>
      </c>
      <c r="C72" s="5">
        <v>129.32</v>
      </c>
      <c r="D72" s="5">
        <v>43.96</v>
      </c>
      <c r="E72" s="5">
        <v>17.21</v>
      </c>
      <c r="F72" s="5">
        <v>9.82</v>
      </c>
      <c r="G72" s="5">
        <v>5.48</v>
      </c>
      <c r="H72" s="5">
        <v>1.2</v>
      </c>
      <c r="I72" s="5">
        <v>0.65</v>
      </c>
      <c r="J72" s="5">
        <v>0.15</v>
      </c>
      <c r="K72" s="5">
        <v>0.05</v>
      </c>
      <c r="L72" s="5">
        <v>6.03</v>
      </c>
      <c r="M72" s="5">
        <v>4.71</v>
      </c>
      <c r="N72" s="5">
        <v>412.2</v>
      </c>
      <c r="O72" s="5">
        <v>34.35</v>
      </c>
    </row>
    <row r="73" spans="1:15" x14ac:dyDescent="0.3">
      <c r="A73" s="5">
        <v>1992</v>
      </c>
      <c r="B73" s="5">
        <v>6.77</v>
      </c>
      <c r="C73" s="5">
        <v>12.17</v>
      </c>
      <c r="D73" s="5">
        <v>25.14</v>
      </c>
      <c r="E73" s="5">
        <v>16.72</v>
      </c>
      <c r="F73" s="5">
        <v>158.69</v>
      </c>
      <c r="G73" s="5">
        <v>113.39</v>
      </c>
      <c r="H73" s="5">
        <v>50.39</v>
      </c>
      <c r="I73" s="5">
        <v>30.6</v>
      </c>
      <c r="J73" s="5">
        <v>12.33</v>
      </c>
      <c r="K73" s="5">
        <v>4.3899999999999997</v>
      </c>
      <c r="L73" s="5">
        <v>9.82</v>
      </c>
      <c r="M73" s="5">
        <v>7.08</v>
      </c>
      <c r="N73" s="5">
        <v>447.48</v>
      </c>
      <c r="O73" s="5">
        <v>37.29</v>
      </c>
    </row>
    <row r="74" spans="1:15" x14ac:dyDescent="0.3">
      <c r="A74" s="5">
        <v>1993</v>
      </c>
      <c r="B74" s="5">
        <v>27.01</v>
      </c>
      <c r="C74" s="5">
        <v>31.05</v>
      </c>
      <c r="D74" s="5">
        <v>20.22</v>
      </c>
      <c r="E74" s="5">
        <v>44.47</v>
      </c>
      <c r="F74" s="5">
        <v>69</v>
      </c>
      <c r="G74" s="5">
        <v>36.979999999999997</v>
      </c>
      <c r="H74" s="5">
        <v>16.21</v>
      </c>
      <c r="I74" s="5">
        <v>8.32</v>
      </c>
      <c r="J74" s="5">
        <v>2.0499999999999998</v>
      </c>
      <c r="K74" s="5">
        <v>7.04</v>
      </c>
      <c r="L74" s="5">
        <v>6.31</v>
      </c>
      <c r="M74" s="5">
        <v>1.86</v>
      </c>
      <c r="N74" s="5">
        <v>270.5</v>
      </c>
      <c r="O74" s="5">
        <v>22.54</v>
      </c>
    </row>
    <row r="75" spans="1:15" x14ac:dyDescent="0.3">
      <c r="A75" s="5">
        <v>1994</v>
      </c>
      <c r="B75" s="5">
        <v>0.32</v>
      </c>
      <c r="C75" s="5">
        <v>0.31</v>
      </c>
      <c r="D75" s="5">
        <v>0.24</v>
      </c>
      <c r="E75" s="5">
        <v>11.91</v>
      </c>
      <c r="F75" s="5">
        <v>17.829999999999998</v>
      </c>
      <c r="G75" s="5">
        <v>44.27</v>
      </c>
      <c r="H75" s="5">
        <v>24.07</v>
      </c>
      <c r="I75" s="5">
        <v>11.09</v>
      </c>
      <c r="J75" s="5">
        <v>9.9</v>
      </c>
      <c r="K75" s="5">
        <v>3.65</v>
      </c>
      <c r="L75" s="5">
        <v>0.62</v>
      </c>
      <c r="M75" s="5">
        <v>4.7</v>
      </c>
      <c r="N75" s="5">
        <v>128.91</v>
      </c>
      <c r="O75" s="5">
        <v>10.74</v>
      </c>
    </row>
    <row r="76" spans="1:15" x14ac:dyDescent="0.3">
      <c r="A76" s="5">
        <v>1995</v>
      </c>
      <c r="B76" s="5">
        <v>11.54</v>
      </c>
      <c r="C76" s="5">
        <v>12.11</v>
      </c>
      <c r="D76" s="5">
        <v>42.35</v>
      </c>
      <c r="E76" s="5">
        <v>69.900000000000006</v>
      </c>
      <c r="F76" s="5">
        <v>60.03</v>
      </c>
      <c r="G76" s="5">
        <v>31.21</v>
      </c>
      <c r="H76" s="5">
        <v>22.27</v>
      </c>
      <c r="I76" s="5">
        <v>16.7</v>
      </c>
      <c r="J76" s="5">
        <v>12.22</v>
      </c>
      <c r="K76" s="5">
        <v>15.68</v>
      </c>
      <c r="L76" s="5">
        <v>18.329999999999998</v>
      </c>
      <c r="M76" s="5">
        <v>13.64</v>
      </c>
      <c r="N76" s="5">
        <v>325.95999999999998</v>
      </c>
      <c r="O76" s="5">
        <v>27.16</v>
      </c>
    </row>
    <row r="77" spans="1:15" x14ac:dyDescent="0.3">
      <c r="A77" s="5">
        <v>1996</v>
      </c>
      <c r="B77" s="5">
        <v>12.33</v>
      </c>
      <c r="C77" s="5">
        <v>119.46</v>
      </c>
      <c r="D77" s="5">
        <v>82.81</v>
      </c>
      <c r="E77" s="5">
        <v>23.79</v>
      </c>
      <c r="F77" s="5">
        <v>16.78</v>
      </c>
      <c r="G77" s="5">
        <v>92.57</v>
      </c>
      <c r="H77" s="5">
        <v>63.44</v>
      </c>
      <c r="I77" s="5">
        <v>23.01</v>
      </c>
      <c r="J77" s="5">
        <v>20.74</v>
      </c>
      <c r="K77" s="5">
        <v>18.86</v>
      </c>
      <c r="L77" s="5">
        <v>14.88</v>
      </c>
      <c r="M77" s="5">
        <v>6.48</v>
      </c>
      <c r="N77" s="5">
        <v>495.15</v>
      </c>
      <c r="O77" s="5">
        <v>41.26</v>
      </c>
    </row>
    <row r="78" spans="1:15" x14ac:dyDescent="0.3">
      <c r="A78" s="5">
        <v>1997</v>
      </c>
      <c r="B78" s="5">
        <v>13.53</v>
      </c>
      <c r="C78" s="5">
        <v>12.07</v>
      </c>
      <c r="D78" s="5">
        <v>5.41</v>
      </c>
      <c r="E78" s="5">
        <v>79.11</v>
      </c>
      <c r="F78" s="5">
        <v>199.92</v>
      </c>
      <c r="G78" s="5">
        <v>172.21</v>
      </c>
      <c r="H78" s="5">
        <v>61.94</v>
      </c>
      <c r="I78" s="5">
        <v>14.65</v>
      </c>
      <c r="J78" s="5">
        <v>5.07</v>
      </c>
      <c r="K78" s="5">
        <v>2.97</v>
      </c>
      <c r="L78" s="5">
        <v>1.94</v>
      </c>
      <c r="M78" s="5">
        <v>2.61</v>
      </c>
      <c r="N78" s="5">
        <v>571.44000000000005</v>
      </c>
      <c r="O78" s="5">
        <v>47.62</v>
      </c>
    </row>
    <row r="79" spans="1:15" x14ac:dyDescent="0.3">
      <c r="A79" s="5">
        <v>1998</v>
      </c>
      <c r="B79" s="5">
        <v>13.75</v>
      </c>
      <c r="C79" s="5">
        <v>32.15</v>
      </c>
      <c r="D79" s="5">
        <v>65.42</v>
      </c>
      <c r="E79" s="5">
        <v>78.11</v>
      </c>
      <c r="F79" s="5">
        <v>41.84</v>
      </c>
      <c r="G79" s="5">
        <v>15.77</v>
      </c>
      <c r="H79" s="5">
        <v>14.31</v>
      </c>
      <c r="I79" s="5">
        <v>12.29</v>
      </c>
      <c r="J79" s="5">
        <v>6.19</v>
      </c>
      <c r="K79" s="5">
        <v>2</v>
      </c>
      <c r="L79" s="5">
        <v>0.5</v>
      </c>
      <c r="M79" s="5">
        <v>0.16</v>
      </c>
      <c r="N79" s="5">
        <v>282.49</v>
      </c>
      <c r="O79" s="5">
        <v>23.54</v>
      </c>
    </row>
    <row r="80" spans="1:15" x14ac:dyDescent="0.3">
      <c r="A80" s="5">
        <v>1999</v>
      </c>
      <c r="B80" s="5">
        <v>4.76</v>
      </c>
      <c r="C80" s="5">
        <v>5.19</v>
      </c>
      <c r="D80" s="5">
        <v>162.4</v>
      </c>
      <c r="E80" s="5">
        <v>186.43</v>
      </c>
      <c r="F80" s="5">
        <v>89.65</v>
      </c>
      <c r="G80" s="5">
        <v>75.150000000000006</v>
      </c>
      <c r="H80" s="5">
        <v>51.84</v>
      </c>
      <c r="I80" s="5">
        <v>23.94</v>
      </c>
      <c r="J80" s="5">
        <v>14.57</v>
      </c>
      <c r="K80" s="5">
        <v>9.69</v>
      </c>
      <c r="L80" s="5">
        <v>4.28</v>
      </c>
      <c r="M80" s="5">
        <v>9.64</v>
      </c>
      <c r="N80" s="5">
        <v>637.54</v>
      </c>
      <c r="O80" s="5">
        <v>53.13</v>
      </c>
    </row>
    <row r="81" spans="1:15" x14ac:dyDescent="0.3">
      <c r="A81" s="5">
        <v>2000</v>
      </c>
      <c r="B81" s="5">
        <v>22.46</v>
      </c>
      <c r="C81" s="5">
        <v>30.72</v>
      </c>
      <c r="D81" s="5">
        <v>43.66</v>
      </c>
      <c r="E81" s="5">
        <v>34.28</v>
      </c>
      <c r="F81" s="5">
        <v>32.64</v>
      </c>
      <c r="G81" s="5">
        <v>83.81</v>
      </c>
      <c r="H81" s="5">
        <v>168.83</v>
      </c>
      <c r="I81" s="5">
        <v>90.55</v>
      </c>
      <c r="J81" s="5">
        <v>25.46</v>
      </c>
      <c r="K81" s="5">
        <v>17.829999999999998</v>
      </c>
      <c r="L81" s="5">
        <v>18.899999999999999</v>
      </c>
      <c r="M81" s="5">
        <v>27.25</v>
      </c>
      <c r="N81" s="5">
        <v>596.4</v>
      </c>
      <c r="O81" s="5">
        <v>49.7</v>
      </c>
    </row>
    <row r="82" spans="1:15" x14ac:dyDescent="0.3">
      <c r="A82" s="5">
        <v>2001</v>
      </c>
      <c r="B82" s="5">
        <v>46.09</v>
      </c>
      <c r="C82" s="5">
        <v>248.83</v>
      </c>
      <c r="D82" s="5">
        <v>173.84</v>
      </c>
      <c r="E82" s="5">
        <v>157.16999999999999</v>
      </c>
      <c r="F82" s="5">
        <v>79.69</v>
      </c>
      <c r="G82" s="5">
        <v>15.92</v>
      </c>
      <c r="H82" s="5">
        <v>12.36</v>
      </c>
      <c r="I82" s="5">
        <v>87.43</v>
      </c>
      <c r="J82" s="5">
        <v>62.48</v>
      </c>
      <c r="K82" s="5">
        <v>14.74</v>
      </c>
      <c r="L82" s="5">
        <v>144.03</v>
      </c>
      <c r="M82" s="5">
        <v>93.77</v>
      </c>
      <c r="N82" s="5">
        <v>1136.3599999999999</v>
      </c>
      <c r="O82" s="5">
        <v>94.7</v>
      </c>
    </row>
    <row r="83" spans="1:15" x14ac:dyDescent="0.3">
      <c r="A83" s="5">
        <v>2002</v>
      </c>
      <c r="B83" s="5">
        <v>13.64</v>
      </c>
      <c r="C83" s="5">
        <v>2.75</v>
      </c>
      <c r="D83" s="5">
        <v>73.94</v>
      </c>
      <c r="E83" s="5">
        <v>92.83</v>
      </c>
      <c r="F83" s="5">
        <v>43.66</v>
      </c>
      <c r="G83" s="5">
        <v>76.3</v>
      </c>
      <c r="H83" s="5">
        <v>42.43</v>
      </c>
      <c r="I83" s="5">
        <v>9.1199999999999992</v>
      </c>
      <c r="J83" s="5">
        <v>4.99</v>
      </c>
      <c r="K83" s="5">
        <v>1.46</v>
      </c>
      <c r="L83" s="5">
        <v>5.41</v>
      </c>
      <c r="M83" s="5">
        <v>8.8699999999999992</v>
      </c>
      <c r="N83" s="5">
        <v>375.38</v>
      </c>
      <c r="O83" s="5">
        <v>31.28</v>
      </c>
    </row>
    <row r="84" spans="1:15" x14ac:dyDescent="0.3">
      <c r="A84" s="5">
        <v>2003</v>
      </c>
      <c r="B84" s="5">
        <v>4.0599999999999996</v>
      </c>
      <c r="C84" s="5">
        <v>15.33</v>
      </c>
      <c r="D84" s="5">
        <v>12.36</v>
      </c>
      <c r="E84" s="5">
        <v>14.52</v>
      </c>
      <c r="F84" s="5">
        <v>26.38</v>
      </c>
      <c r="G84" s="5">
        <v>52</v>
      </c>
      <c r="H84" s="5">
        <v>36.57</v>
      </c>
      <c r="I84" s="5">
        <v>11.47</v>
      </c>
      <c r="J84" s="5">
        <v>3.16</v>
      </c>
      <c r="K84" s="5">
        <v>0.99</v>
      </c>
      <c r="L84" s="5">
        <v>7.78</v>
      </c>
      <c r="M84" s="5">
        <v>18.61</v>
      </c>
      <c r="N84" s="5">
        <v>203.24</v>
      </c>
      <c r="O84" s="5">
        <v>16.940000000000001</v>
      </c>
    </row>
    <row r="85" spans="1:15" x14ac:dyDescent="0.3">
      <c r="A85" s="5">
        <v>2004</v>
      </c>
      <c r="B85" s="5">
        <v>19.93</v>
      </c>
      <c r="C85" s="5">
        <v>17.41</v>
      </c>
      <c r="D85" s="5">
        <v>13.76</v>
      </c>
      <c r="E85" s="5">
        <v>31.95</v>
      </c>
      <c r="F85" s="5">
        <v>27.65</v>
      </c>
      <c r="G85" s="5">
        <v>32.979999999999997</v>
      </c>
      <c r="H85" s="5">
        <v>25.71</v>
      </c>
      <c r="I85" s="5">
        <v>19.89</v>
      </c>
      <c r="J85" s="5">
        <v>14.09</v>
      </c>
      <c r="K85" s="5">
        <v>4.79</v>
      </c>
      <c r="L85" s="5">
        <v>2.41</v>
      </c>
      <c r="M85" s="5">
        <v>1.54</v>
      </c>
      <c r="N85" s="5">
        <v>212.1</v>
      </c>
      <c r="O85" s="5">
        <v>17.670000000000002</v>
      </c>
    </row>
    <row r="86" spans="1:15" x14ac:dyDescent="0.3">
      <c r="N86">
        <f>AVERAGE(N1:N85)</f>
        <v>506.89282352941166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F24" sqref="F24"/>
    </sheetView>
  </sheetViews>
  <sheetFormatPr defaultRowHeight="14.4" x14ac:dyDescent="0.3"/>
  <sheetData>
    <row r="1" spans="1:15" ht="15" x14ac:dyDescent="0.25">
      <c r="A1" s="5">
        <v>1920</v>
      </c>
      <c r="B1" s="5">
        <v>1.56</v>
      </c>
      <c r="C1" s="5">
        <v>21.14</v>
      </c>
      <c r="D1" s="5">
        <v>25.82</v>
      </c>
      <c r="E1" s="5">
        <v>26.29</v>
      </c>
      <c r="F1" s="5">
        <v>40.39</v>
      </c>
      <c r="G1" s="5">
        <v>56.75</v>
      </c>
      <c r="H1" s="5">
        <v>19.149999999999999</v>
      </c>
      <c r="I1" s="5">
        <v>6.08</v>
      </c>
      <c r="J1" s="5">
        <v>9.5399999999999991</v>
      </c>
      <c r="K1" s="5">
        <v>12.66</v>
      </c>
      <c r="L1" s="5">
        <v>10.44</v>
      </c>
      <c r="M1" s="5">
        <v>5.4</v>
      </c>
      <c r="N1" s="5">
        <v>235.22</v>
      </c>
      <c r="O1" s="5">
        <v>19.600000000000001</v>
      </c>
    </row>
    <row r="2" spans="1:15" ht="15" x14ac:dyDescent="0.25">
      <c r="A2" s="5">
        <v>1921</v>
      </c>
      <c r="B2" s="5">
        <v>2.2000000000000002</v>
      </c>
      <c r="C2" s="5">
        <v>21.09</v>
      </c>
      <c r="D2" s="5">
        <v>25.82</v>
      </c>
      <c r="E2" s="5">
        <v>25.03</v>
      </c>
      <c r="F2" s="5">
        <v>24.35</v>
      </c>
      <c r="G2" s="5">
        <v>19.87</v>
      </c>
      <c r="H2" s="5">
        <v>8.19</v>
      </c>
      <c r="I2" s="5">
        <v>6.09</v>
      </c>
      <c r="J2" s="5">
        <v>15.03</v>
      </c>
      <c r="K2" s="5">
        <v>10.01</v>
      </c>
      <c r="L2" s="5">
        <v>4.74</v>
      </c>
      <c r="M2" s="5">
        <v>1.79</v>
      </c>
      <c r="N2" s="5">
        <v>164.2</v>
      </c>
      <c r="O2" s="5">
        <v>13.68</v>
      </c>
    </row>
    <row r="3" spans="1:15" x14ac:dyDescent="0.3">
      <c r="A3" s="5">
        <v>1922</v>
      </c>
      <c r="B3" s="5">
        <v>8.57</v>
      </c>
      <c r="C3" s="5">
        <v>35.340000000000003</v>
      </c>
      <c r="D3" s="5">
        <v>21.23</v>
      </c>
      <c r="E3" s="5">
        <v>40.99</v>
      </c>
      <c r="F3" s="5">
        <v>63.59</v>
      </c>
      <c r="G3" s="5">
        <v>50.05</v>
      </c>
      <c r="H3" s="5">
        <v>16.82</v>
      </c>
      <c r="I3" s="5">
        <v>6.17</v>
      </c>
      <c r="J3" s="5">
        <v>11.38</v>
      </c>
      <c r="K3" s="5">
        <v>11.5</v>
      </c>
      <c r="L3" s="5">
        <v>6.23</v>
      </c>
      <c r="M3" s="5">
        <v>1.94</v>
      </c>
      <c r="N3" s="5">
        <v>273.82</v>
      </c>
      <c r="O3" s="5">
        <v>22.82</v>
      </c>
    </row>
    <row r="4" spans="1:15" x14ac:dyDescent="0.3">
      <c r="A4" s="5">
        <v>1923</v>
      </c>
      <c r="B4" s="5">
        <v>0.78</v>
      </c>
      <c r="C4" s="5">
        <v>13.53</v>
      </c>
      <c r="D4" s="5">
        <v>9.0500000000000007</v>
      </c>
      <c r="E4" s="5">
        <v>15.96</v>
      </c>
      <c r="F4" s="5">
        <v>26.75</v>
      </c>
      <c r="G4" s="5">
        <v>99.66</v>
      </c>
      <c r="H4" s="5">
        <v>33.51</v>
      </c>
      <c r="I4" s="5">
        <v>2.54</v>
      </c>
      <c r="J4" s="5">
        <v>1.39</v>
      </c>
      <c r="K4" s="5">
        <v>1.31</v>
      </c>
      <c r="L4" s="5">
        <v>1.54</v>
      </c>
      <c r="M4" s="5">
        <v>6.47</v>
      </c>
      <c r="N4" s="5">
        <v>212.48</v>
      </c>
      <c r="O4" s="5">
        <v>17.71</v>
      </c>
    </row>
    <row r="5" spans="1:15" x14ac:dyDescent="0.3">
      <c r="A5" s="5">
        <v>1924</v>
      </c>
      <c r="B5" s="5">
        <v>5.54</v>
      </c>
      <c r="C5" s="5">
        <v>16.14</v>
      </c>
      <c r="D5" s="5">
        <v>19.34</v>
      </c>
      <c r="E5" s="5">
        <v>21.31</v>
      </c>
      <c r="F5" s="5">
        <v>62.98</v>
      </c>
      <c r="G5" s="5">
        <v>114.07</v>
      </c>
      <c r="H5" s="5">
        <v>93.76</v>
      </c>
      <c r="I5" s="5">
        <v>45.44</v>
      </c>
      <c r="J5" s="5">
        <v>10.43</v>
      </c>
      <c r="K5" s="5">
        <v>2.0499999999999998</v>
      </c>
      <c r="L5" s="5">
        <v>1.76</v>
      </c>
      <c r="M5" s="5">
        <v>3.65</v>
      </c>
      <c r="N5" s="5">
        <v>396.46</v>
      </c>
      <c r="O5" s="5">
        <v>33.04</v>
      </c>
    </row>
    <row r="6" spans="1:15" x14ac:dyDescent="0.3">
      <c r="A6" s="5">
        <v>1925</v>
      </c>
      <c r="B6" s="5">
        <v>6.32</v>
      </c>
      <c r="C6" s="5">
        <v>10.23</v>
      </c>
      <c r="D6" s="5">
        <v>7.71</v>
      </c>
      <c r="E6" s="5">
        <v>23.01</v>
      </c>
      <c r="F6" s="5">
        <v>33.04</v>
      </c>
      <c r="G6" s="5">
        <v>63.16</v>
      </c>
      <c r="H6" s="5">
        <v>21.01</v>
      </c>
      <c r="I6" s="5">
        <v>2.91</v>
      </c>
      <c r="J6" s="5">
        <v>3.53</v>
      </c>
      <c r="K6" s="5">
        <v>2.17</v>
      </c>
      <c r="L6" s="5">
        <v>0.77</v>
      </c>
      <c r="M6" s="5">
        <v>0.94</v>
      </c>
      <c r="N6" s="5">
        <v>174.8</v>
      </c>
      <c r="O6" s="5">
        <v>14.57</v>
      </c>
    </row>
    <row r="7" spans="1:15" x14ac:dyDescent="0.3">
      <c r="A7" s="5">
        <v>1926</v>
      </c>
      <c r="B7" s="5">
        <v>7.85</v>
      </c>
      <c r="C7" s="5">
        <v>13.6</v>
      </c>
      <c r="D7" s="5">
        <v>15.21</v>
      </c>
      <c r="E7" s="5">
        <v>20.25</v>
      </c>
      <c r="F7" s="5">
        <v>40.840000000000003</v>
      </c>
      <c r="G7" s="5">
        <v>26</v>
      </c>
      <c r="H7" s="5">
        <v>6.63</v>
      </c>
      <c r="I7" s="5">
        <v>1.8</v>
      </c>
      <c r="J7" s="5">
        <v>0.99</v>
      </c>
      <c r="K7" s="5">
        <v>3.81</v>
      </c>
      <c r="L7" s="5">
        <v>7.44</v>
      </c>
      <c r="M7" s="5">
        <v>3.53</v>
      </c>
      <c r="N7" s="5">
        <v>147.94</v>
      </c>
      <c r="O7" s="5">
        <v>12.33</v>
      </c>
    </row>
    <row r="8" spans="1:15" x14ac:dyDescent="0.3">
      <c r="A8" s="5">
        <v>1927</v>
      </c>
      <c r="B8" s="5">
        <v>6.97</v>
      </c>
      <c r="C8" s="5">
        <v>10.6</v>
      </c>
      <c r="D8" s="5">
        <v>32.729999999999997</v>
      </c>
      <c r="E8" s="5">
        <v>66.599999999999994</v>
      </c>
      <c r="F8" s="5">
        <v>51.56</v>
      </c>
      <c r="G8" s="5">
        <v>42.86</v>
      </c>
      <c r="H8" s="5">
        <v>15.58</v>
      </c>
      <c r="I8" s="5">
        <v>3.12</v>
      </c>
      <c r="J8" s="5">
        <v>2.13</v>
      </c>
      <c r="K8" s="5">
        <v>1.37</v>
      </c>
      <c r="L8" s="5">
        <v>1.6</v>
      </c>
      <c r="M8" s="5">
        <v>1.56</v>
      </c>
      <c r="N8" s="5">
        <v>236.68</v>
      </c>
      <c r="O8" s="5">
        <v>19.72</v>
      </c>
    </row>
    <row r="9" spans="1:15" x14ac:dyDescent="0.3">
      <c r="A9" s="5">
        <v>1928</v>
      </c>
      <c r="B9" s="5">
        <v>3.99</v>
      </c>
      <c r="C9" s="5">
        <v>26.12</v>
      </c>
      <c r="D9" s="5">
        <v>23.2</v>
      </c>
      <c r="E9" s="5">
        <v>33.76</v>
      </c>
      <c r="F9" s="5">
        <v>20.65</v>
      </c>
      <c r="G9" s="5">
        <v>60.56</v>
      </c>
      <c r="H9" s="5">
        <v>21.44</v>
      </c>
      <c r="I9" s="5">
        <v>9.17</v>
      </c>
      <c r="J9" s="5">
        <v>20.14</v>
      </c>
      <c r="K9" s="5">
        <v>17.55</v>
      </c>
      <c r="L9" s="5">
        <v>8.77</v>
      </c>
      <c r="M9" s="5">
        <v>28.98</v>
      </c>
      <c r="N9" s="5">
        <v>274.33</v>
      </c>
      <c r="O9" s="5">
        <v>22.86</v>
      </c>
    </row>
    <row r="10" spans="1:15" x14ac:dyDescent="0.3">
      <c r="A10" s="5">
        <v>1929</v>
      </c>
      <c r="B10" s="5">
        <v>21.05</v>
      </c>
      <c r="C10" s="5">
        <v>20.92</v>
      </c>
      <c r="D10" s="5">
        <v>36.1</v>
      </c>
      <c r="E10" s="5">
        <v>16.38</v>
      </c>
      <c r="F10" s="5">
        <v>33.78</v>
      </c>
      <c r="G10" s="5">
        <v>73.27</v>
      </c>
      <c r="H10" s="5">
        <v>50.31</v>
      </c>
      <c r="I10" s="5">
        <v>14.66</v>
      </c>
      <c r="J10" s="5">
        <v>4.22</v>
      </c>
      <c r="K10" s="5">
        <v>3.1</v>
      </c>
      <c r="L10" s="5">
        <v>4.78</v>
      </c>
      <c r="M10" s="5">
        <v>2.33</v>
      </c>
      <c r="N10" s="5">
        <v>280.89999999999998</v>
      </c>
      <c r="O10" s="5">
        <v>23.41</v>
      </c>
    </row>
    <row r="11" spans="1:15" x14ac:dyDescent="0.3">
      <c r="A11" s="5">
        <v>1930</v>
      </c>
      <c r="B11" s="5">
        <v>41.18</v>
      </c>
      <c r="C11" s="5">
        <v>16.53</v>
      </c>
      <c r="D11" s="5">
        <v>7.14</v>
      </c>
      <c r="E11" s="5">
        <v>90.89</v>
      </c>
      <c r="F11" s="5">
        <v>53.43</v>
      </c>
      <c r="G11" s="5">
        <v>40.549999999999997</v>
      </c>
      <c r="H11" s="5">
        <v>71.59</v>
      </c>
      <c r="I11" s="5">
        <v>22.79</v>
      </c>
      <c r="J11" s="5">
        <v>1.04</v>
      </c>
      <c r="K11" s="5">
        <v>6.99</v>
      </c>
      <c r="L11" s="5">
        <v>4.24</v>
      </c>
      <c r="M11" s="5">
        <v>0.87</v>
      </c>
      <c r="N11" s="5">
        <v>357.25</v>
      </c>
      <c r="O11" s="5">
        <v>29.77</v>
      </c>
    </row>
    <row r="12" spans="1:15" x14ac:dyDescent="0.3">
      <c r="A12" s="5">
        <v>1931</v>
      </c>
      <c r="B12" s="5">
        <v>1.03</v>
      </c>
      <c r="C12" s="5">
        <v>7.5</v>
      </c>
      <c r="D12" s="5">
        <v>18.239999999999998</v>
      </c>
      <c r="E12" s="5">
        <v>10.6</v>
      </c>
      <c r="F12" s="5">
        <v>54.98</v>
      </c>
      <c r="G12" s="5">
        <v>40.549999999999997</v>
      </c>
      <c r="H12" s="5">
        <v>9.15</v>
      </c>
      <c r="I12" s="5">
        <v>3.16</v>
      </c>
      <c r="J12" s="5">
        <v>2.95</v>
      </c>
      <c r="K12" s="5">
        <v>1.84</v>
      </c>
      <c r="L12" s="5">
        <v>0.8</v>
      </c>
      <c r="M12" s="5">
        <v>0.28000000000000003</v>
      </c>
      <c r="N12" s="5">
        <v>151.07</v>
      </c>
      <c r="O12" s="5">
        <v>12.59</v>
      </c>
    </row>
    <row r="13" spans="1:15" x14ac:dyDescent="0.3">
      <c r="A13" s="5">
        <v>1932</v>
      </c>
      <c r="B13" s="5">
        <v>0.56999999999999995</v>
      </c>
      <c r="C13" s="5">
        <v>78.38</v>
      </c>
      <c r="D13" s="5">
        <v>33.590000000000003</v>
      </c>
      <c r="E13" s="5">
        <v>3.53</v>
      </c>
      <c r="F13" s="5">
        <v>25.9</v>
      </c>
      <c r="G13" s="5">
        <v>34.83</v>
      </c>
      <c r="H13" s="5">
        <v>11.38</v>
      </c>
      <c r="I13" s="5">
        <v>1.86</v>
      </c>
      <c r="J13" s="5">
        <v>1.22</v>
      </c>
      <c r="K13" s="5">
        <v>1.85</v>
      </c>
      <c r="L13" s="5">
        <v>1.31</v>
      </c>
      <c r="M13" s="5">
        <v>0.41</v>
      </c>
      <c r="N13" s="5">
        <v>194.84</v>
      </c>
      <c r="O13" s="5">
        <v>16.239999999999998</v>
      </c>
    </row>
    <row r="14" spans="1:15" x14ac:dyDescent="0.3">
      <c r="A14" s="5">
        <v>1933</v>
      </c>
      <c r="B14" s="5">
        <v>0.25</v>
      </c>
      <c r="C14" s="5">
        <v>72.31</v>
      </c>
      <c r="D14" s="5">
        <v>63</v>
      </c>
      <c r="E14" s="5">
        <v>83.46</v>
      </c>
      <c r="F14" s="5">
        <v>78.03</v>
      </c>
      <c r="G14" s="5">
        <v>41.84</v>
      </c>
      <c r="H14" s="5">
        <v>35.1</v>
      </c>
      <c r="I14" s="5">
        <v>39.619999999999997</v>
      </c>
      <c r="J14" s="5">
        <v>12.73</v>
      </c>
      <c r="K14" s="5">
        <v>5.31</v>
      </c>
      <c r="L14" s="5">
        <v>4.76</v>
      </c>
      <c r="M14" s="5">
        <v>1.78</v>
      </c>
      <c r="N14" s="5">
        <v>438.21</v>
      </c>
      <c r="O14" s="5">
        <v>36.520000000000003</v>
      </c>
    </row>
    <row r="15" spans="1:15" x14ac:dyDescent="0.3">
      <c r="A15" s="5">
        <v>1934</v>
      </c>
      <c r="B15" s="5">
        <v>8.42</v>
      </c>
      <c r="C15" s="5">
        <v>106.88</v>
      </c>
      <c r="D15" s="5">
        <v>105.54</v>
      </c>
      <c r="E15" s="5">
        <v>31.46</v>
      </c>
      <c r="F15" s="5">
        <v>14.74</v>
      </c>
      <c r="G15" s="5">
        <v>46.98</v>
      </c>
      <c r="H15" s="5">
        <v>20.05</v>
      </c>
      <c r="I15" s="5">
        <v>9.3800000000000008</v>
      </c>
      <c r="J15" s="5">
        <v>5.12</v>
      </c>
      <c r="K15" s="5">
        <v>1.65</v>
      </c>
      <c r="L15" s="5">
        <v>2.0699999999999998</v>
      </c>
      <c r="M15" s="5">
        <v>1.58</v>
      </c>
      <c r="N15" s="5">
        <v>353.89</v>
      </c>
      <c r="O15" s="5">
        <v>29.49</v>
      </c>
    </row>
    <row r="16" spans="1:15" x14ac:dyDescent="0.3">
      <c r="A16" s="5">
        <v>1935</v>
      </c>
      <c r="B16" s="5">
        <v>4.5599999999999996</v>
      </c>
      <c r="C16" s="5">
        <v>5.12</v>
      </c>
      <c r="D16" s="5">
        <v>7.64</v>
      </c>
      <c r="E16" s="5">
        <v>19.440000000000001</v>
      </c>
      <c r="F16" s="5">
        <v>13.63</v>
      </c>
      <c r="G16" s="5">
        <v>52.65</v>
      </c>
      <c r="H16" s="5">
        <v>18.61</v>
      </c>
      <c r="I16" s="5">
        <v>10.36</v>
      </c>
      <c r="J16" s="5">
        <v>6.03</v>
      </c>
      <c r="K16" s="5">
        <v>1.77</v>
      </c>
      <c r="L16" s="5">
        <v>0.56999999999999995</v>
      </c>
      <c r="M16" s="5">
        <v>0.22</v>
      </c>
      <c r="N16" s="5">
        <v>140.61000000000001</v>
      </c>
      <c r="O16" s="5">
        <v>11.72</v>
      </c>
    </row>
    <row r="17" spans="1:15" x14ac:dyDescent="0.3">
      <c r="A17" s="5">
        <v>1936</v>
      </c>
      <c r="B17" s="5">
        <v>27.95</v>
      </c>
      <c r="C17" s="5">
        <v>189.39</v>
      </c>
      <c r="D17" s="5">
        <v>109</v>
      </c>
      <c r="E17" s="5">
        <v>99.64</v>
      </c>
      <c r="F17" s="5">
        <v>156.13</v>
      </c>
      <c r="G17" s="5">
        <v>66.52</v>
      </c>
      <c r="H17" s="5">
        <v>9.9600000000000009</v>
      </c>
      <c r="I17" s="5">
        <v>1.25</v>
      </c>
      <c r="J17" s="5">
        <v>0.39</v>
      </c>
      <c r="K17" s="5">
        <v>0.42</v>
      </c>
      <c r="L17" s="5">
        <v>0.42</v>
      </c>
      <c r="M17" s="5">
        <v>0.19</v>
      </c>
      <c r="N17" s="5">
        <v>661.26</v>
      </c>
      <c r="O17" s="5">
        <v>55.1</v>
      </c>
    </row>
    <row r="18" spans="1:15" x14ac:dyDescent="0.3">
      <c r="A18" s="5">
        <v>1937</v>
      </c>
      <c r="B18" s="5">
        <v>1.82</v>
      </c>
      <c r="C18" s="5">
        <v>2.21</v>
      </c>
      <c r="D18" s="5">
        <v>7.61</v>
      </c>
      <c r="E18" s="5">
        <v>92.12</v>
      </c>
      <c r="F18" s="5">
        <v>80.099999999999994</v>
      </c>
      <c r="G18" s="5">
        <v>18.09</v>
      </c>
      <c r="H18" s="5">
        <v>21.44</v>
      </c>
      <c r="I18" s="5">
        <v>9.89</v>
      </c>
      <c r="J18" s="5">
        <v>6.97</v>
      </c>
      <c r="K18" s="5">
        <v>11.19</v>
      </c>
      <c r="L18" s="5">
        <v>14.45</v>
      </c>
      <c r="M18" s="5">
        <v>7.03</v>
      </c>
      <c r="N18" s="5">
        <v>272.92</v>
      </c>
      <c r="O18" s="5">
        <v>22.74</v>
      </c>
    </row>
    <row r="19" spans="1:15" x14ac:dyDescent="0.3">
      <c r="A19" s="5">
        <v>1938</v>
      </c>
      <c r="B19" s="5">
        <v>21.21</v>
      </c>
      <c r="C19" s="5">
        <v>8.8000000000000007</v>
      </c>
      <c r="D19" s="5">
        <v>59.73</v>
      </c>
      <c r="E19" s="5">
        <v>91.95</v>
      </c>
      <c r="F19" s="5">
        <v>100.33</v>
      </c>
      <c r="G19" s="5">
        <v>33.049999999999997</v>
      </c>
      <c r="H19" s="5">
        <v>4.0599999999999996</v>
      </c>
      <c r="I19" s="5">
        <v>10.42</v>
      </c>
      <c r="J19" s="5">
        <v>5.93</v>
      </c>
      <c r="K19" s="5">
        <v>4.91</v>
      </c>
      <c r="L19" s="5">
        <v>4.28</v>
      </c>
      <c r="M19" s="5">
        <v>3.85</v>
      </c>
      <c r="N19" s="5">
        <v>348.51</v>
      </c>
      <c r="O19" s="5">
        <v>29.04</v>
      </c>
    </row>
    <row r="20" spans="1:15" x14ac:dyDescent="0.3">
      <c r="A20" s="5">
        <v>1939</v>
      </c>
      <c r="B20" s="5">
        <v>6.53</v>
      </c>
      <c r="C20" s="5">
        <v>38.340000000000003</v>
      </c>
      <c r="D20" s="5">
        <v>70.260000000000005</v>
      </c>
      <c r="E20" s="5">
        <v>59.98</v>
      </c>
      <c r="F20" s="5">
        <v>28.75</v>
      </c>
      <c r="G20" s="5">
        <v>15.74</v>
      </c>
      <c r="H20" s="5">
        <v>25.91</v>
      </c>
      <c r="I20" s="5">
        <v>67.739999999999995</v>
      </c>
      <c r="J20" s="5">
        <v>25.14</v>
      </c>
      <c r="K20" s="5">
        <v>2.77</v>
      </c>
      <c r="L20" s="5">
        <v>1.22</v>
      </c>
      <c r="M20" s="5">
        <v>26.37</v>
      </c>
      <c r="N20" s="5">
        <v>368.75</v>
      </c>
      <c r="O20" s="5">
        <v>30.73</v>
      </c>
    </row>
    <row r="21" spans="1:15" x14ac:dyDescent="0.3">
      <c r="A21" s="5">
        <v>1940</v>
      </c>
      <c r="B21" s="5">
        <v>11.07</v>
      </c>
      <c r="C21" s="5">
        <v>8.4700000000000006</v>
      </c>
      <c r="D21" s="5">
        <v>54.86</v>
      </c>
      <c r="E21" s="5">
        <v>109.02</v>
      </c>
      <c r="F21" s="5">
        <v>102.83</v>
      </c>
      <c r="G21" s="5">
        <v>29.29</v>
      </c>
      <c r="H21" s="5">
        <v>13.65</v>
      </c>
      <c r="I21" s="5">
        <v>5.66</v>
      </c>
      <c r="J21" s="5">
        <v>0.92</v>
      </c>
      <c r="K21" s="5">
        <v>0.81</v>
      </c>
      <c r="L21" s="5">
        <v>1.17</v>
      </c>
      <c r="M21" s="5">
        <v>4.63</v>
      </c>
      <c r="N21" s="5">
        <v>342.39</v>
      </c>
      <c r="O21" s="5">
        <v>28.53</v>
      </c>
    </row>
    <row r="22" spans="1:15" x14ac:dyDescent="0.3">
      <c r="A22" s="5">
        <v>1941</v>
      </c>
      <c r="B22" s="5">
        <v>45.11</v>
      </c>
      <c r="C22" s="5">
        <v>15.58</v>
      </c>
      <c r="D22" s="5">
        <v>0.62</v>
      </c>
      <c r="E22" s="5">
        <v>39.54</v>
      </c>
      <c r="F22" s="5">
        <v>42.85</v>
      </c>
      <c r="G22" s="5">
        <v>51.06</v>
      </c>
      <c r="H22" s="5">
        <v>25.48</v>
      </c>
      <c r="I22" s="5">
        <v>5.92</v>
      </c>
      <c r="J22" s="5">
        <v>1.36</v>
      </c>
      <c r="K22" s="5">
        <v>0.45</v>
      </c>
      <c r="L22" s="5">
        <v>3.91</v>
      </c>
      <c r="M22" s="5">
        <v>4.17</v>
      </c>
      <c r="N22" s="5">
        <v>236.06</v>
      </c>
      <c r="O22" s="5">
        <v>19.670000000000002</v>
      </c>
    </row>
    <row r="23" spans="1:15" x14ac:dyDescent="0.3">
      <c r="A23" s="5">
        <v>1942</v>
      </c>
      <c r="B23" s="5">
        <v>3.06</v>
      </c>
      <c r="C23" s="5">
        <v>67.22</v>
      </c>
      <c r="D23" s="5">
        <v>85.65</v>
      </c>
      <c r="E23" s="5">
        <v>72.790000000000006</v>
      </c>
      <c r="F23" s="5">
        <v>19.89</v>
      </c>
      <c r="G23" s="5">
        <v>4.45</v>
      </c>
      <c r="H23" s="5">
        <v>13.99</v>
      </c>
      <c r="I23" s="5">
        <v>20.05</v>
      </c>
      <c r="J23" s="5">
        <v>11.04</v>
      </c>
      <c r="K23" s="5">
        <v>69.45</v>
      </c>
      <c r="L23" s="5">
        <v>48.82</v>
      </c>
      <c r="M23" s="5">
        <v>10.95</v>
      </c>
      <c r="N23" s="5">
        <v>427.35</v>
      </c>
      <c r="O23" s="5">
        <v>35.61</v>
      </c>
    </row>
    <row r="24" spans="1:15" x14ac:dyDescent="0.3">
      <c r="A24" s="5">
        <v>1943</v>
      </c>
      <c r="B24" s="5">
        <v>162.29</v>
      </c>
      <c r="C24" s="5">
        <v>96.85</v>
      </c>
      <c r="D24" s="5">
        <v>109.9</v>
      </c>
      <c r="E24" s="5">
        <v>63.22</v>
      </c>
      <c r="F24" s="5">
        <v>99.22</v>
      </c>
      <c r="G24" s="5">
        <v>36.909999999999997</v>
      </c>
      <c r="H24" s="5">
        <v>3.17</v>
      </c>
      <c r="I24" s="5">
        <v>1.96</v>
      </c>
      <c r="J24" s="5">
        <v>4.82</v>
      </c>
      <c r="K24" s="5">
        <v>3.16</v>
      </c>
      <c r="L24" s="5">
        <v>1.04</v>
      </c>
      <c r="M24" s="5">
        <v>10.48</v>
      </c>
      <c r="N24" s="5">
        <v>593.01</v>
      </c>
      <c r="O24" s="5">
        <v>49.42</v>
      </c>
    </row>
    <row r="25" spans="1:15" x14ac:dyDescent="0.3">
      <c r="A25" s="5">
        <v>1944</v>
      </c>
      <c r="B25" s="5">
        <v>44.87</v>
      </c>
      <c r="C25" s="5">
        <v>21.83</v>
      </c>
      <c r="D25" s="5">
        <v>2.96</v>
      </c>
      <c r="E25" s="5">
        <v>4.1900000000000004</v>
      </c>
      <c r="F25" s="5">
        <v>43.28</v>
      </c>
      <c r="G25" s="5">
        <v>95.5</v>
      </c>
      <c r="H25" s="5">
        <v>30.24</v>
      </c>
      <c r="I25" s="5">
        <v>7</v>
      </c>
      <c r="J25" s="5">
        <v>3.83</v>
      </c>
      <c r="K25" s="5">
        <v>1.1399999999999999</v>
      </c>
      <c r="L25" s="5">
        <v>0.32</v>
      </c>
      <c r="M25" s="5">
        <v>0.13</v>
      </c>
      <c r="N25" s="5">
        <v>255.29</v>
      </c>
      <c r="O25" s="5">
        <v>21.27</v>
      </c>
    </row>
    <row r="26" spans="1:15" x14ac:dyDescent="0.3">
      <c r="A26" s="5">
        <v>1945</v>
      </c>
      <c r="B26" s="5">
        <v>0.68</v>
      </c>
      <c r="C26" s="5">
        <v>1.17</v>
      </c>
      <c r="D26" s="5">
        <v>2</v>
      </c>
      <c r="E26" s="5">
        <v>90.94</v>
      </c>
      <c r="F26" s="5">
        <v>39.44</v>
      </c>
      <c r="G26" s="5">
        <v>44.73</v>
      </c>
      <c r="H26" s="5">
        <v>17.309999999999999</v>
      </c>
      <c r="I26" s="5">
        <v>7.16</v>
      </c>
      <c r="J26" s="5">
        <v>3.95</v>
      </c>
      <c r="K26" s="5">
        <v>1.28</v>
      </c>
      <c r="L26" s="5">
        <v>0.42</v>
      </c>
      <c r="M26" s="5">
        <v>0.18</v>
      </c>
      <c r="N26" s="5">
        <v>209.25</v>
      </c>
      <c r="O26" s="5">
        <v>17.440000000000001</v>
      </c>
    </row>
    <row r="27" spans="1:15" x14ac:dyDescent="0.3">
      <c r="A27" s="5">
        <v>1946</v>
      </c>
      <c r="B27" s="5">
        <v>48.3</v>
      </c>
      <c r="C27" s="5">
        <v>49.98</v>
      </c>
      <c r="D27" s="5">
        <v>14.59</v>
      </c>
      <c r="E27" s="5">
        <v>5.51</v>
      </c>
      <c r="F27" s="5">
        <v>12.88</v>
      </c>
      <c r="G27" s="5">
        <v>30.6</v>
      </c>
      <c r="H27" s="5">
        <v>13.88</v>
      </c>
      <c r="I27" s="5">
        <v>2.71</v>
      </c>
      <c r="J27" s="5">
        <v>4.82</v>
      </c>
      <c r="K27" s="5">
        <v>7.25</v>
      </c>
      <c r="L27" s="5">
        <v>3.69</v>
      </c>
      <c r="M27" s="5">
        <v>17.010000000000002</v>
      </c>
      <c r="N27" s="5">
        <v>211.21</v>
      </c>
      <c r="O27" s="5">
        <v>17.600000000000001</v>
      </c>
    </row>
    <row r="28" spans="1:15" x14ac:dyDescent="0.3">
      <c r="A28" s="5">
        <v>1947</v>
      </c>
      <c r="B28" s="5">
        <v>17.57</v>
      </c>
      <c r="C28" s="5">
        <v>33</v>
      </c>
      <c r="D28" s="5">
        <v>13.79</v>
      </c>
      <c r="E28" s="5">
        <v>53.84</v>
      </c>
      <c r="F28" s="5">
        <v>32.22</v>
      </c>
      <c r="G28" s="5">
        <v>92.77</v>
      </c>
      <c r="H28" s="5">
        <v>35.979999999999997</v>
      </c>
      <c r="I28" s="5">
        <v>3.4</v>
      </c>
      <c r="J28" s="5">
        <v>0.92</v>
      </c>
      <c r="K28" s="5">
        <v>0.48</v>
      </c>
      <c r="L28" s="5">
        <v>0.52</v>
      </c>
      <c r="M28" s="5">
        <v>0.26</v>
      </c>
      <c r="N28" s="5">
        <v>284.75</v>
      </c>
      <c r="O28" s="5">
        <v>23.73</v>
      </c>
    </row>
    <row r="29" spans="1:15" x14ac:dyDescent="0.3">
      <c r="A29" s="5">
        <v>1948</v>
      </c>
      <c r="B29" s="5">
        <v>2.0099999999999998</v>
      </c>
      <c r="C29" s="5">
        <v>2.48</v>
      </c>
      <c r="D29" s="5">
        <v>1.2</v>
      </c>
      <c r="E29" s="5">
        <v>58.01</v>
      </c>
      <c r="F29" s="5">
        <v>23.85</v>
      </c>
      <c r="G29" s="5">
        <v>5.82</v>
      </c>
      <c r="H29" s="5">
        <v>9.27</v>
      </c>
      <c r="I29" s="5">
        <v>5.0999999999999996</v>
      </c>
      <c r="J29" s="5">
        <v>1.78</v>
      </c>
      <c r="K29" s="5">
        <v>1.02</v>
      </c>
      <c r="L29" s="5">
        <v>0.8</v>
      </c>
      <c r="M29" s="5">
        <v>2.8</v>
      </c>
      <c r="N29" s="5">
        <v>114.13</v>
      </c>
      <c r="O29" s="5">
        <v>9.51</v>
      </c>
    </row>
    <row r="30" spans="1:15" x14ac:dyDescent="0.3">
      <c r="A30" s="5">
        <v>1949</v>
      </c>
      <c r="B30" s="5">
        <v>20.94</v>
      </c>
      <c r="C30" s="5">
        <v>32.44</v>
      </c>
      <c r="D30" s="5">
        <v>81.03</v>
      </c>
      <c r="E30" s="5">
        <v>73.56</v>
      </c>
      <c r="F30" s="5">
        <v>79.14</v>
      </c>
      <c r="G30" s="5">
        <v>164.29</v>
      </c>
      <c r="H30" s="5">
        <v>58.69</v>
      </c>
      <c r="I30" s="5">
        <v>7.69</v>
      </c>
      <c r="J30" s="5">
        <v>2.67</v>
      </c>
      <c r="K30" s="5">
        <v>6.53</v>
      </c>
      <c r="L30" s="5">
        <v>63.46</v>
      </c>
      <c r="M30" s="5">
        <v>24.32</v>
      </c>
      <c r="N30" s="5">
        <v>614.75</v>
      </c>
      <c r="O30" s="5">
        <v>51.23</v>
      </c>
    </row>
    <row r="31" spans="1:15" x14ac:dyDescent="0.3">
      <c r="A31" s="5">
        <v>1950</v>
      </c>
      <c r="B31" s="5">
        <v>1.58</v>
      </c>
      <c r="C31" s="5">
        <v>5.99</v>
      </c>
      <c r="D31" s="5">
        <v>36.78</v>
      </c>
      <c r="E31" s="5">
        <v>25.79</v>
      </c>
      <c r="F31" s="5">
        <v>30.58</v>
      </c>
      <c r="G31" s="5">
        <v>13.59</v>
      </c>
      <c r="H31" s="5">
        <v>8.4</v>
      </c>
      <c r="I31" s="5">
        <v>4.3499999999999996</v>
      </c>
      <c r="J31" s="5">
        <v>2.41</v>
      </c>
      <c r="K31" s="5">
        <v>1.52</v>
      </c>
      <c r="L31" s="5">
        <v>1.26</v>
      </c>
      <c r="M31" s="5">
        <v>1.0900000000000001</v>
      </c>
      <c r="N31" s="5">
        <v>133.33000000000001</v>
      </c>
      <c r="O31" s="5">
        <v>11.11</v>
      </c>
    </row>
    <row r="32" spans="1:15" x14ac:dyDescent="0.3">
      <c r="A32" s="5">
        <v>1951</v>
      </c>
      <c r="B32" s="5">
        <v>17.510000000000002</v>
      </c>
      <c r="C32" s="5">
        <v>7.17</v>
      </c>
      <c r="D32" s="5">
        <v>0.92</v>
      </c>
      <c r="E32" s="5">
        <v>37.979999999999997</v>
      </c>
      <c r="F32" s="5">
        <v>74.760000000000005</v>
      </c>
      <c r="G32" s="5">
        <v>30.12</v>
      </c>
      <c r="H32" s="5">
        <v>6.94</v>
      </c>
      <c r="I32" s="5">
        <v>2.87</v>
      </c>
      <c r="J32" s="5">
        <v>1.46</v>
      </c>
      <c r="K32" s="5">
        <v>6.67</v>
      </c>
      <c r="L32" s="5">
        <v>13.5</v>
      </c>
      <c r="M32" s="5">
        <v>6.98</v>
      </c>
      <c r="N32" s="5">
        <v>206.89</v>
      </c>
      <c r="O32" s="5">
        <v>17.239999999999998</v>
      </c>
    </row>
    <row r="33" spans="1:15" x14ac:dyDescent="0.3">
      <c r="A33" s="5">
        <v>1952</v>
      </c>
      <c r="B33" s="5">
        <v>5.26</v>
      </c>
      <c r="C33" s="5">
        <v>8.86</v>
      </c>
      <c r="D33" s="5">
        <v>6.89</v>
      </c>
      <c r="E33" s="5">
        <v>47.72</v>
      </c>
      <c r="F33" s="5">
        <v>82.28</v>
      </c>
      <c r="G33" s="5">
        <v>29.76</v>
      </c>
      <c r="H33" s="5">
        <v>7.91</v>
      </c>
      <c r="I33" s="5">
        <v>3.5</v>
      </c>
      <c r="J33" s="5">
        <v>1.75</v>
      </c>
      <c r="K33" s="5">
        <v>1.46</v>
      </c>
      <c r="L33" s="5">
        <v>4.1399999999999997</v>
      </c>
      <c r="M33" s="5">
        <v>3.46</v>
      </c>
      <c r="N33" s="5">
        <v>202.98</v>
      </c>
      <c r="O33" s="5">
        <v>16.920000000000002</v>
      </c>
    </row>
    <row r="34" spans="1:15" x14ac:dyDescent="0.3">
      <c r="A34" s="5">
        <v>1953</v>
      </c>
      <c r="B34" s="5">
        <v>9.65</v>
      </c>
      <c r="C34" s="5">
        <v>9.6300000000000008</v>
      </c>
      <c r="D34" s="5">
        <v>27.23</v>
      </c>
      <c r="E34" s="5">
        <v>29.02</v>
      </c>
      <c r="F34" s="5">
        <v>50.14</v>
      </c>
      <c r="G34" s="5">
        <v>24.19</v>
      </c>
      <c r="H34" s="5">
        <v>6.38</v>
      </c>
      <c r="I34" s="5">
        <v>6.9</v>
      </c>
      <c r="J34" s="5">
        <v>4.24</v>
      </c>
      <c r="K34" s="5">
        <v>1.6</v>
      </c>
      <c r="L34" s="5">
        <v>0.6</v>
      </c>
      <c r="M34" s="5">
        <v>0.88</v>
      </c>
      <c r="N34" s="5">
        <v>170.45</v>
      </c>
      <c r="O34" s="5">
        <v>14.2</v>
      </c>
    </row>
    <row r="35" spans="1:15" x14ac:dyDescent="0.3">
      <c r="A35" s="5">
        <v>1954</v>
      </c>
      <c r="B35" s="5">
        <v>3.46</v>
      </c>
      <c r="C35" s="5">
        <v>8.8699999999999992</v>
      </c>
      <c r="D35" s="5">
        <v>31.53</v>
      </c>
      <c r="E35" s="5">
        <v>73.66</v>
      </c>
      <c r="F35" s="5">
        <v>83.2</v>
      </c>
      <c r="G35" s="5">
        <v>26.55</v>
      </c>
      <c r="H35" s="5">
        <v>8.77</v>
      </c>
      <c r="I35" s="5">
        <v>7.91</v>
      </c>
      <c r="J35" s="5">
        <v>3.94</v>
      </c>
      <c r="K35" s="5">
        <v>1.69</v>
      </c>
      <c r="L35" s="5">
        <v>0.84</v>
      </c>
      <c r="M35" s="5">
        <v>0.38</v>
      </c>
      <c r="N35" s="5">
        <v>250.82</v>
      </c>
      <c r="O35" s="5">
        <v>20.9</v>
      </c>
    </row>
    <row r="36" spans="1:15" x14ac:dyDescent="0.3">
      <c r="A36" s="5">
        <v>1955</v>
      </c>
      <c r="B36" s="5">
        <v>2.92</v>
      </c>
      <c r="C36" s="5">
        <v>15.09</v>
      </c>
      <c r="D36" s="5">
        <v>10.27</v>
      </c>
      <c r="E36" s="5">
        <v>30.68</v>
      </c>
      <c r="F36" s="5">
        <v>92.93</v>
      </c>
      <c r="G36" s="5">
        <v>37.08</v>
      </c>
      <c r="H36" s="5">
        <v>5.21</v>
      </c>
      <c r="I36" s="5">
        <v>6.13</v>
      </c>
      <c r="J36" s="5">
        <v>3.51</v>
      </c>
      <c r="K36" s="5">
        <v>1.29</v>
      </c>
      <c r="L36" s="5">
        <v>0.6</v>
      </c>
      <c r="M36" s="5">
        <v>0.38</v>
      </c>
      <c r="N36" s="5">
        <v>206.1</v>
      </c>
      <c r="O36" s="5">
        <v>17.170000000000002</v>
      </c>
    </row>
    <row r="37" spans="1:15" x14ac:dyDescent="0.3">
      <c r="A37" s="5">
        <v>1956</v>
      </c>
      <c r="B37" s="5">
        <v>2.69</v>
      </c>
      <c r="C37" s="5">
        <v>39.35</v>
      </c>
      <c r="D37" s="5">
        <v>136.81</v>
      </c>
      <c r="E37" s="5">
        <v>79.099999999999994</v>
      </c>
      <c r="F37" s="5">
        <v>32.869999999999997</v>
      </c>
      <c r="G37" s="5">
        <v>27.9</v>
      </c>
      <c r="H37" s="5">
        <v>14.69</v>
      </c>
      <c r="I37" s="5">
        <v>5.74</v>
      </c>
      <c r="J37" s="5">
        <v>2.98</v>
      </c>
      <c r="K37" s="5">
        <v>5.1100000000000003</v>
      </c>
      <c r="L37" s="5">
        <v>5.51</v>
      </c>
      <c r="M37" s="5">
        <v>62.43</v>
      </c>
      <c r="N37" s="5">
        <v>415.19</v>
      </c>
      <c r="O37" s="5">
        <v>34.6</v>
      </c>
    </row>
    <row r="38" spans="1:15" x14ac:dyDescent="0.3">
      <c r="A38" s="5">
        <v>1957</v>
      </c>
      <c r="B38" s="5">
        <v>151.72999999999999</v>
      </c>
      <c r="C38" s="5">
        <v>75.95</v>
      </c>
      <c r="D38" s="5">
        <v>109.33</v>
      </c>
      <c r="E38" s="5">
        <v>187.77</v>
      </c>
      <c r="F38" s="5">
        <v>54.45</v>
      </c>
      <c r="G38" s="5">
        <v>17.82</v>
      </c>
      <c r="H38" s="5">
        <v>26.83</v>
      </c>
      <c r="I38" s="5">
        <v>17.66</v>
      </c>
      <c r="J38" s="5">
        <v>6.82</v>
      </c>
      <c r="K38" s="5">
        <v>2.57</v>
      </c>
      <c r="L38" s="5">
        <v>1.39</v>
      </c>
      <c r="M38" s="5">
        <v>9.7899999999999991</v>
      </c>
      <c r="N38" s="5">
        <v>662.1</v>
      </c>
      <c r="O38" s="5">
        <v>55.17</v>
      </c>
    </row>
    <row r="39" spans="1:15" x14ac:dyDescent="0.3">
      <c r="A39" s="5">
        <v>1958</v>
      </c>
      <c r="B39" s="5">
        <v>11.49</v>
      </c>
      <c r="C39" s="5">
        <v>33.090000000000003</v>
      </c>
      <c r="D39" s="5">
        <v>45</v>
      </c>
      <c r="E39" s="5">
        <v>38.56</v>
      </c>
      <c r="F39" s="5">
        <v>18.12</v>
      </c>
      <c r="G39" s="5">
        <v>16.93</v>
      </c>
      <c r="H39" s="5">
        <v>37.07</v>
      </c>
      <c r="I39" s="5">
        <v>122.92</v>
      </c>
      <c r="J39" s="5">
        <v>42.12</v>
      </c>
      <c r="K39" s="5">
        <v>7.28</v>
      </c>
      <c r="L39" s="5">
        <v>4.04</v>
      </c>
      <c r="M39" s="5">
        <v>1.1100000000000001</v>
      </c>
      <c r="N39" s="5">
        <v>377.75</v>
      </c>
      <c r="O39" s="5">
        <v>31.48</v>
      </c>
    </row>
    <row r="40" spans="1:15" x14ac:dyDescent="0.3">
      <c r="A40" s="5">
        <v>1959</v>
      </c>
      <c r="B40" s="5">
        <v>31.1</v>
      </c>
      <c r="C40" s="5">
        <v>67.930000000000007</v>
      </c>
      <c r="D40" s="5">
        <v>58.67</v>
      </c>
      <c r="E40" s="5">
        <v>55.65</v>
      </c>
      <c r="F40" s="5">
        <v>89.98</v>
      </c>
      <c r="G40" s="5">
        <v>53</v>
      </c>
      <c r="H40" s="5">
        <v>21.45</v>
      </c>
      <c r="I40" s="5">
        <v>18.68</v>
      </c>
      <c r="J40" s="5">
        <v>7.94</v>
      </c>
      <c r="K40" s="5">
        <v>3.17</v>
      </c>
      <c r="L40" s="5">
        <v>2.81</v>
      </c>
      <c r="M40" s="5">
        <v>2.82</v>
      </c>
      <c r="N40" s="5">
        <v>413.21</v>
      </c>
      <c r="O40" s="5">
        <v>34.43</v>
      </c>
    </row>
    <row r="41" spans="1:15" x14ac:dyDescent="0.3">
      <c r="A41" s="5">
        <v>1960</v>
      </c>
      <c r="B41" s="5">
        <v>13.11</v>
      </c>
      <c r="C41" s="5">
        <v>64.3</v>
      </c>
      <c r="D41" s="5">
        <v>72.25</v>
      </c>
      <c r="E41" s="5">
        <v>93.51</v>
      </c>
      <c r="F41" s="5">
        <v>46.24</v>
      </c>
      <c r="G41" s="5">
        <v>49.32</v>
      </c>
      <c r="H41" s="5">
        <v>39.21</v>
      </c>
      <c r="I41" s="5">
        <v>14.48</v>
      </c>
      <c r="J41" s="5">
        <v>4.9000000000000004</v>
      </c>
      <c r="K41" s="5">
        <v>2.88</v>
      </c>
      <c r="L41" s="5">
        <v>2.23</v>
      </c>
      <c r="M41" s="5">
        <v>4.55</v>
      </c>
      <c r="N41" s="5">
        <v>406.99</v>
      </c>
      <c r="O41" s="5">
        <v>33.92</v>
      </c>
    </row>
    <row r="42" spans="1:15" x14ac:dyDescent="0.3">
      <c r="A42" s="5">
        <v>1961</v>
      </c>
      <c r="B42" s="5">
        <v>2.21</v>
      </c>
      <c r="C42" s="5">
        <v>55.11</v>
      </c>
      <c r="D42" s="5">
        <v>85.49</v>
      </c>
      <c r="E42" s="5">
        <v>103.34</v>
      </c>
      <c r="F42" s="5">
        <v>97.77</v>
      </c>
      <c r="G42" s="5">
        <v>57.53</v>
      </c>
      <c r="H42" s="5">
        <v>23.64</v>
      </c>
      <c r="I42" s="5">
        <v>8.9</v>
      </c>
      <c r="J42" s="5">
        <v>3.06</v>
      </c>
      <c r="K42" s="5">
        <v>1.1499999999999999</v>
      </c>
      <c r="L42" s="5">
        <v>0.9</v>
      </c>
      <c r="M42" s="5">
        <v>1.4</v>
      </c>
      <c r="N42" s="5">
        <v>440.49</v>
      </c>
      <c r="O42" s="5">
        <v>36.71</v>
      </c>
    </row>
    <row r="43" spans="1:15" x14ac:dyDescent="0.3">
      <c r="A43" s="5">
        <v>1962</v>
      </c>
      <c r="B43" s="5">
        <v>1.47</v>
      </c>
      <c r="C43" s="5">
        <v>57.62</v>
      </c>
      <c r="D43" s="5">
        <v>66.73</v>
      </c>
      <c r="E43" s="5">
        <v>125.24</v>
      </c>
      <c r="F43" s="5">
        <v>95.63</v>
      </c>
      <c r="G43" s="5">
        <v>60.93</v>
      </c>
      <c r="H43" s="5">
        <v>27.8</v>
      </c>
      <c r="I43" s="5">
        <v>7.68</v>
      </c>
      <c r="J43" s="5">
        <v>2.56</v>
      </c>
      <c r="K43" s="5">
        <v>3.85</v>
      </c>
      <c r="L43" s="5">
        <v>2.39</v>
      </c>
      <c r="M43" s="5">
        <v>0.95</v>
      </c>
      <c r="N43" s="5">
        <v>452.85</v>
      </c>
      <c r="O43" s="5">
        <v>37.74</v>
      </c>
    </row>
    <row r="44" spans="1:15" x14ac:dyDescent="0.3">
      <c r="A44" s="5">
        <v>1963</v>
      </c>
      <c r="B44" s="5">
        <v>6.59</v>
      </c>
      <c r="C44" s="5">
        <v>53.7</v>
      </c>
      <c r="D44" s="5">
        <v>60.68</v>
      </c>
      <c r="E44" s="5">
        <v>129.5</v>
      </c>
      <c r="F44" s="5">
        <v>43.81</v>
      </c>
      <c r="G44" s="5">
        <v>78.760000000000005</v>
      </c>
      <c r="H44" s="5">
        <v>38.33</v>
      </c>
      <c r="I44" s="5">
        <v>6.58</v>
      </c>
      <c r="J44" s="5">
        <v>7.48</v>
      </c>
      <c r="K44" s="5">
        <v>5.24</v>
      </c>
      <c r="L44" s="5">
        <v>2.3199999999999998</v>
      </c>
      <c r="M44" s="5">
        <v>2.67</v>
      </c>
      <c r="N44" s="5">
        <v>435.65</v>
      </c>
      <c r="O44" s="5">
        <v>36.299999999999997</v>
      </c>
    </row>
    <row r="45" spans="1:15" x14ac:dyDescent="0.3">
      <c r="A45" s="5">
        <v>1964</v>
      </c>
      <c r="B45" s="5">
        <v>91.4</v>
      </c>
      <c r="C45" s="5">
        <v>34.72</v>
      </c>
      <c r="D45" s="5">
        <v>32.67</v>
      </c>
      <c r="E45" s="5">
        <v>76.09</v>
      </c>
      <c r="F45" s="5">
        <v>23.69</v>
      </c>
      <c r="G45" s="5">
        <v>26.1</v>
      </c>
      <c r="H45" s="5">
        <v>18.43</v>
      </c>
      <c r="I45" s="5">
        <v>5.81</v>
      </c>
      <c r="J45" s="5">
        <v>9.6999999999999993</v>
      </c>
      <c r="K45" s="5">
        <v>8.4600000000000009</v>
      </c>
      <c r="L45" s="5">
        <v>4.03</v>
      </c>
      <c r="M45" s="5">
        <v>2.41</v>
      </c>
      <c r="N45" s="5">
        <v>333.52</v>
      </c>
      <c r="O45" s="5">
        <v>27.79</v>
      </c>
    </row>
    <row r="46" spans="1:15" x14ac:dyDescent="0.3">
      <c r="A46" s="5">
        <v>1965</v>
      </c>
      <c r="B46" s="5">
        <v>14.89</v>
      </c>
      <c r="C46" s="5">
        <v>10.029999999999999</v>
      </c>
      <c r="D46" s="5">
        <v>3.91</v>
      </c>
      <c r="E46" s="5">
        <v>83.66</v>
      </c>
      <c r="F46" s="5">
        <v>41.19</v>
      </c>
      <c r="G46" s="5">
        <v>6.74</v>
      </c>
      <c r="H46" s="5">
        <v>4.0199999999999996</v>
      </c>
      <c r="I46" s="5">
        <v>3.08</v>
      </c>
      <c r="J46" s="5">
        <v>2.5099999999999998</v>
      </c>
      <c r="K46" s="5">
        <v>1.9</v>
      </c>
      <c r="L46" s="5">
        <v>2.0099999999999998</v>
      </c>
      <c r="M46" s="5">
        <v>1.21</v>
      </c>
      <c r="N46" s="5">
        <v>175.13</v>
      </c>
      <c r="O46" s="5">
        <v>14.59</v>
      </c>
    </row>
    <row r="47" spans="1:15" x14ac:dyDescent="0.3">
      <c r="A47" s="5">
        <v>1966</v>
      </c>
      <c r="B47" s="5">
        <v>2.08</v>
      </c>
      <c r="C47" s="5">
        <v>14.36</v>
      </c>
      <c r="D47" s="5">
        <v>46.78</v>
      </c>
      <c r="E47" s="5">
        <v>131.09</v>
      </c>
      <c r="F47" s="5">
        <v>52.6</v>
      </c>
      <c r="G47" s="5">
        <v>29.9</v>
      </c>
      <c r="H47" s="5">
        <v>18.059999999999999</v>
      </c>
      <c r="I47" s="5">
        <v>7.6</v>
      </c>
      <c r="J47" s="5">
        <v>4.13</v>
      </c>
      <c r="K47" s="5">
        <v>2.35</v>
      </c>
      <c r="L47" s="5">
        <v>2.0699999999999998</v>
      </c>
      <c r="M47" s="5">
        <v>1.1599999999999999</v>
      </c>
      <c r="N47" s="5">
        <v>312.19</v>
      </c>
      <c r="O47" s="5">
        <v>26.02</v>
      </c>
    </row>
    <row r="48" spans="1:15" x14ac:dyDescent="0.3">
      <c r="A48" s="5">
        <v>1967</v>
      </c>
      <c r="B48" s="5">
        <v>4.59</v>
      </c>
      <c r="C48" s="5">
        <v>13.03</v>
      </c>
      <c r="D48" s="5">
        <v>68.849999999999994</v>
      </c>
      <c r="E48" s="5">
        <v>33.03</v>
      </c>
      <c r="F48" s="5">
        <v>22.87</v>
      </c>
      <c r="G48" s="5">
        <v>34.42</v>
      </c>
      <c r="H48" s="5">
        <v>14.71</v>
      </c>
      <c r="I48" s="5">
        <v>5.79</v>
      </c>
      <c r="J48" s="5">
        <v>3.3</v>
      </c>
      <c r="K48" s="5">
        <v>2.4</v>
      </c>
      <c r="L48" s="5">
        <v>1.9</v>
      </c>
      <c r="M48" s="5">
        <v>0.94</v>
      </c>
      <c r="N48" s="5">
        <v>205.83</v>
      </c>
      <c r="O48" s="5">
        <v>17.149999999999999</v>
      </c>
    </row>
    <row r="49" spans="1:15" x14ac:dyDescent="0.3">
      <c r="A49" s="5">
        <v>1968</v>
      </c>
      <c r="B49" s="5">
        <v>2.73</v>
      </c>
      <c r="C49" s="5">
        <v>7.13</v>
      </c>
      <c r="D49" s="5">
        <v>9.35</v>
      </c>
      <c r="E49" s="5">
        <v>6.22</v>
      </c>
      <c r="F49" s="5">
        <v>7.23</v>
      </c>
      <c r="G49" s="5">
        <v>63.2</v>
      </c>
      <c r="H49" s="5">
        <v>27.79</v>
      </c>
      <c r="I49" s="5">
        <v>10.199999999999999</v>
      </c>
      <c r="J49" s="5">
        <v>4.87</v>
      </c>
      <c r="K49" s="5">
        <v>1.77</v>
      </c>
      <c r="L49" s="5">
        <v>1.1599999999999999</v>
      </c>
      <c r="M49" s="5">
        <v>0.65</v>
      </c>
      <c r="N49" s="5">
        <v>142.30000000000001</v>
      </c>
      <c r="O49" s="5">
        <v>11.86</v>
      </c>
    </row>
    <row r="50" spans="1:15" x14ac:dyDescent="0.3">
      <c r="A50" s="5">
        <v>1969</v>
      </c>
      <c r="B50" s="5">
        <v>7.83</v>
      </c>
      <c r="C50" s="5">
        <v>5.28</v>
      </c>
      <c r="D50" s="5">
        <v>66.150000000000006</v>
      </c>
      <c r="E50" s="5">
        <v>36.42</v>
      </c>
      <c r="F50" s="5">
        <v>10.37</v>
      </c>
      <c r="G50" s="5">
        <v>9.9600000000000009</v>
      </c>
      <c r="H50" s="5">
        <v>5.51</v>
      </c>
      <c r="I50" s="5">
        <v>2.5</v>
      </c>
      <c r="J50" s="5">
        <v>1.47</v>
      </c>
      <c r="K50" s="5">
        <v>1.1200000000000001</v>
      </c>
      <c r="L50" s="5">
        <v>4.03</v>
      </c>
      <c r="M50" s="5">
        <v>4.91</v>
      </c>
      <c r="N50" s="5">
        <v>155.53</v>
      </c>
      <c r="O50" s="5">
        <v>12.96</v>
      </c>
    </row>
    <row r="51" spans="1:15" x14ac:dyDescent="0.3">
      <c r="A51" s="5">
        <v>1970</v>
      </c>
      <c r="B51" s="5">
        <v>30.44</v>
      </c>
      <c r="C51" s="5">
        <v>12.72</v>
      </c>
      <c r="D51" s="5">
        <v>6.48</v>
      </c>
      <c r="E51" s="5">
        <v>28.36</v>
      </c>
      <c r="F51" s="5">
        <v>42.75</v>
      </c>
      <c r="G51" s="5">
        <v>50.93</v>
      </c>
      <c r="H51" s="5">
        <v>32.729999999999997</v>
      </c>
      <c r="I51" s="5">
        <v>9.99</v>
      </c>
      <c r="J51" s="5">
        <v>2.4300000000000002</v>
      </c>
      <c r="K51" s="5">
        <v>2.4900000000000002</v>
      </c>
      <c r="L51" s="5">
        <v>2.97</v>
      </c>
      <c r="M51" s="5">
        <v>1.79</v>
      </c>
      <c r="N51" s="5">
        <v>224.09</v>
      </c>
      <c r="O51" s="5">
        <v>18.670000000000002</v>
      </c>
    </row>
    <row r="52" spans="1:15" x14ac:dyDescent="0.3">
      <c r="A52" s="5">
        <v>1971</v>
      </c>
      <c r="B52" s="5">
        <v>12.02</v>
      </c>
      <c r="C52" s="5">
        <v>7.09</v>
      </c>
      <c r="D52" s="5">
        <v>3.77</v>
      </c>
      <c r="E52" s="5">
        <v>58.44</v>
      </c>
      <c r="F52" s="5">
        <v>86.47</v>
      </c>
      <c r="G52" s="5">
        <v>91.85</v>
      </c>
      <c r="H52" s="5">
        <v>26.88</v>
      </c>
      <c r="I52" s="5">
        <v>3.73</v>
      </c>
      <c r="J52" s="5">
        <v>2.15</v>
      </c>
      <c r="K52" s="5">
        <v>1.53</v>
      </c>
      <c r="L52" s="5">
        <v>1.25</v>
      </c>
      <c r="M52" s="5">
        <v>1.0900000000000001</v>
      </c>
      <c r="N52" s="5">
        <v>296.27</v>
      </c>
      <c r="O52" s="5">
        <v>24.69</v>
      </c>
    </row>
    <row r="53" spans="1:15" x14ac:dyDescent="0.3">
      <c r="A53" s="5">
        <v>1972</v>
      </c>
      <c r="B53" s="5">
        <v>4.9400000000000004</v>
      </c>
      <c r="C53" s="5">
        <v>24.52</v>
      </c>
      <c r="D53" s="5">
        <v>9.16</v>
      </c>
      <c r="E53" s="5">
        <v>35.479999999999997</v>
      </c>
      <c r="F53" s="5">
        <v>109.25</v>
      </c>
      <c r="G53" s="5">
        <v>56.77</v>
      </c>
      <c r="H53" s="5">
        <v>12.1</v>
      </c>
      <c r="I53" s="5">
        <v>2.62</v>
      </c>
      <c r="J53" s="5">
        <v>1.1399999999999999</v>
      </c>
      <c r="K53" s="5">
        <v>1.07</v>
      </c>
      <c r="L53" s="5">
        <v>33.97</v>
      </c>
      <c r="M53" s="5">
        <v>19.399999999999999</v>
      </c>
      <c r="N53" s="5">
        <v>310.41000000000003</v>
      </c>
      <c r="O53" s="5">
        <v>25.87</v>
      </c>
    </row>
    <row r="54" spans="1:15" x14ac:dyDescent="0.3">
      <c r="A54" s="5">
        <v>1973</v>
      </c>
      <c r="B54" s="5">
        <v>6.65</v>
      </c>
      <c r="C54" s="5">
        <v>41.11</v>
      </c>
      <c r="D54" s="5">
        <v>18.71</v>
      </c>
      <c r="E54" s="5">
        <v>82.97</v>
      </c>
      <c r="F54" s="5">
        <v>125.51</v>
      </c>
      <c r="G54" s="5">
        <v>45.44</v>
      </c>
      <c r="H54" s="5">
        <v>9.11</v>
      </c>
      <c r="I54" s="5">
        <v>3.23</v>
      </c>
      <c r="J54" s="5">
        <v>1.92</v>
      </c>
      <c r="K54" s="5">
        <v>1.36</v>
      </c>
      <c r="L54" s="5">
        <v>2.97</v>
      </c>
      <c r="M54" s="5">
        <v>2.85</v>
      </c>
      <c r="N54" s="5">
        <v>341.81</v>
      </c>
      <c r="O54" s="5">
        <v>28.48</v>
      </c>
    </row>
    <row r="55" spans="1:15" x14ac:dyDescent="0.3">
      <c r="A55" s="5">
        <v>1974</v>
      </c>
      <c r="B55" s="5">
        <v>1.5</v>
      </c>
      <c r="C55" s="5">
        <v>83.46</v>
      </c>
      <c r="D55" s="5">
        <v>36.299999999999997</v>
      </c>
      <c r="E55" s="5">
        <v>106.95</v>
      </c>
      <c r="F55" s="5">
        <v>121.79</v>
      </c>
      <c r="G55" s="5">
        <v>104.77</v>
      </c>
      <c r="H55" s="5">
        <v>28.43</v>
      </c>
      <c r="I55" s="5">
        <v>1.84</v>
      </c>
      <c r="J55" s="5">
        <v>1.01</v>
      </c>
      <c r="K55" s="5">
        <v>1.57</v>
      </c>
      <c r="L55" s="5">
        <v>1.29</v>
      </c>
      <c r="M55" s="5">
        <v>49.39</v>
      </c>
      <c r="N55" s="5">
        <v>538.30999999999995</v>
      </c>
      <c r="O55" s="5">
        <v>44.86</v>
      </c>
    </row>
    <row r="56" spans="1:15" x14ac:dyDescent="0.3">
      <c r="A56" s="5">
        <v>1975</v>
      </c>
      <c r="B56" s="5">
        <v>21.61</v>
      </c>
      <c r="C56" s="5">
        <v>95.6</v>
      </c>
      <c r="D56" s="5">
        <v>70.650000000000006</v>
      </c>
      <c r="E56" s="5">
        <v>165.71</v>
      </c>
      <c r="F56" s="5">
        <v>134.63</v>
      </c>
      <c r="G56" s="5">
        <v>119.54</v>
      </c>
      <c r="H56" s="5">
        <v>39.32</v>
      </c>
      <c r="I56" s="5">
        <v>5.89</v>
      </c>
      <c r="J56" s="5">
        <v>3.25</v>
      </c>
      <c r="K56" s="5">
        <v>1.96</v>
      </c>
      <c r="L56" s="5">
        <v>1.01</v>
      </c>
      <c r="M56" s="5">
        <v>9.3800000000000008</v>
      </c>
      <c r="N56" s="5">
        <v>668.56</v>
      </c>
      <c r="O56" s="5">
        <v>55.71</v>
      </c>
    </row>
    <row r="57" spans="1:15" x14ac:dyDescent="0.3">
      <c r="A57" s="5">
        <v>1976</v>
      </c>
      <c r="B57" s="5">
        <v>45.81</v>
      </c>
      <c r="C57" s="5">
        <v>69.239999999999995</v>
      </c>
      <c r="D57" s="5">
        <v>41.12</v>
      </c>
      <c r="E57" s="5">
        <v>83.58</v>
      </c>
      <c r="F57" s="5">
        <v>37.11</v>
      </c>
      <c r="G57" s="5">
        <v>92.6</v>
      </c>
      <c r="H57" s="5">
        <v>32.840000000000003</v>
      </c>
      <c r="I57" s="5">
        <v>2.2599999999999998</v>
      </c>
      <c r="J57" s="5">
        <v>1.35</v>
      </c>
      <c r="K57" s="5">
        <v>0.82</v>
      </c>
      <c r="L57" s="5">
        <v>0.4</v>
      </c>
      <c r="M57" s="5">
        <v>5.52</v>
      </c>
      <c r="N57" s="5">
        <v>412.66</v>
      </c>
      <c r="O57" s="5">
        <v>34.39</v>
      </c>
    </row>
    <row r="58" spans="1:15" x14ac:dyDescent="0.3">
      <c r="A58" s="5">
        <v>1977</v>
      </c>
      <c r="B58" s="5">
        <v>77.55</v>
      </c>
      <c r="C58" s="5">
        <v>26.85</v>
      </c>
      <c r="D58" s="5">
        <v>18.82</v>
      </c>
      <c r="E58" s="5">
        <v>125.73</v>
      </c>
      <c r="F58" s="5">
        <v>43.11</v>
      </c>
      <c r="G58" s="5">
        <v>38.369999999999997</v>
      </c>
      <c r="H58" s="5">
        <v>46.4</v>
      </c>
      <c r="I58" s="5">
        <v>13.58</v>
      </c>
      <c r="J58" s="5">
        <v>1.18</v>
      </c>
      <c r="K58" s="5">
        <v>0.47</v>
      </c>
      <c r="L58" s="5">
        <v>0.75</v>
      </c>
      <c r="M58" s="5">
        <v>5.32</v>
      </c>
      <c r="N58" s="5">
        <v>398.12</v>
      </c>
      <c r="O58" s="5">
        <v>33.18</v>
      </c>
    </row>
    <row r="59" spans="1:15" x14ac:dyDescent="0.3">
      <c r="A59" s="5">
        <v>1978</v>
      </c>
      <c r="B59" s="5">
        <v>31.34</v>
      </c>
      <c r="C59" s="5">
        <v>11.42</v>
      </c>
      <c r="D59" s="5">
        <v>96.03</v>
      </c>
      <c r="E59" s="5">
        <v>58.49</v>
      </c>
      <c r="F59" s="5">
        <v>42.84</v>
      </c>
      <c r="G59" s="5">
        <v>38.03</v>
      </c>
      <c r="H59" s="5">
        <v>12.65</v>
      </c>
      <c r="I59" s="5">
        <v>3.78</v>
      </c>
      <c r="J59" s="5">
        <v>1.92</v>
      </c>
      <c r="K59" s="5">
        <v>16.350000000000001</v>
      </c>
      <c r="L59" s="5">
        <v>11.8</v>
      </c>
      <c r="M59" s="5">
        <v>10.49</v>
      </c>
      <c r="N59" s="5">
        <v>335.14</v>
      </c>
      <c r="O59" s="5">
        <v>27.93</v>
      </c>
    </row>
    <row r="60" spans="1:15" x14ac:dyDescent="0.3">
      <c r="A60" s="5">
        <v>1979</v>
      </c>
      <c r="B60" s="5">
        <v>8.15</v>
      </c>
      <c r="C60" s="5">
        <v>10.44</v>
      </c>
      <c r="D60" s="5">
        <v>34.57</v>
      </c>
      <c r="E60" s="5">
        <v>14.29</v>
      </c>
      <c r="F60" s="5">
        <v>34.22</v>
      </c>
      <c r="G60" s="5">
        <v>15.34</v>
      </c>
      <c r="H60" s="5">
        <v>2.92</v>
      </c>
      <c r="I60" s="5">
        <v>1.4</v>
      </c>
      <c r="J60" s="5">
        <v>0.85</v>
      </c>
      <c r="K60" s="5">
        <v>1.36</v>
      </c>
      <c r="L60" s="5">
        <v>1.22</v>
      </c>
      <c r="M60" s="5">
        <v>29.22</v>
      </c>
      <c r="N60" s="5">
        <v>153.97999999999999</v>
      </c>
      <c r="O60" s="5">
        <v>12.83</v>
      </c>
    </row>
    <row r="61" spans="1:15" x14ac:dyDescent="0.3">
      <c r="A61" s="5">
        <v>1980</v>
      </c>
      <c r="B61" s="5">
        <v>12.3</v>
      </c>
      <c r="C61" s="5">
        <v>13.4</v>
      </c>
      <c r="D61" s="5">
        <v>19.190000000000001</v>
      </c>
      <c r="E61" s="5">
        <v>87.72</v>
      </c>
      <c r="F61" s="5">
        <v>44.09</v>
      </c>
      <c r="G61" s="5">
        <v>7.55</v>
      </c>
      <c r="H61" s="5">
        <v>4.87</v>
      </c>
      <c r="I61" s="5">
        <v>2.44</v>
      </c>
      <c r="J61" s="5">
        <v>0.92</v>
      </c>
      <c r="K61" s="5">
        <v>0.61</v>
      </c>
      <c r="L61" s="5">
        <v>2.23</v>
      </c>
      <c r="M61" s="5">
        <v>5.96</v>
      </c>
      <c r="N61" s="5">
        <v>201.29</v>
      </c>
      <c r="O61" s="5">
        <v>16.77</v>
      </c>
    </row>
    <row r="62" spans="1:15" x14ac:dyDescent="0.3">
      <c r="A62" s="5">
        <v>1981</v>
      </c>
      <c r="B62" s="5">
        <v>3</v>
      </c>
      <c r="C62" s="5">
        <v>24.52</v>
      </c>
      <c r="D62" s="5">
        <v>10.78</v>
      </c>
      <c r="E62" s="5">
        <v>47.66</v>
      </c>
      <c r="F62" s="5">
        <v>20.52</v>
      </c>
      <c r="G62" s="5">
        <v>9.81</v>
      </c>
      <c r="H62" s="5">
        <v>41.34</v>
      </c>
      <c r="I62" s="5">
        <v>15.32</v>
      </c>
      <c r="J62" s="5">
        <v>2.23</v>
      </c>
      <c r="K62" s="5">
        <v>1.9</v>
      </c>
      <c r="L62" s="5">
        <v>1.31</v>
      </c>
      <c r="M62" s="5">
        <v>0.7</v>
      </c>
      <c r="N62" s="5">
        <v>179.09</v>
      </c>
      <c r="O62" s="5">
        <v>14.92</v>
      </c>
    </row>
    <row r="63" spans="1:15" x14ac:dyDescent="0.3">
      <c r="A63" s="5">
        <v>1982</v>
      </c>
      <c r="B63" s="5">
        <v>8.25</v>
      </c>
      <c r="C63" s="5">
        <v>9.8699999999999992</v>
      </c>
      <c r="D63" s="5">
        <v>3.4</v>
      </c>
      <c r="E63" s="5">
        <v>4.1900000000000004</v>
      </c>
      <c r="F63" s="5">
        <v>5.39</v>
      </c>
      <c r="G63" s="5">
        <v>25.13</v>
      </c>
      <c r="H63" s="5">
        <v>10.91</v>
      </c>
      <c r="I63" s="5">
        <v>2.11</v>
      </c>
      <c r="J63" s="5">
        <v>1.29</v>
      </c>
      <c r="K63" s="5">
        <v>2.19</v>
      </c>
      <c r="L63" s="5">
        <v>1.51</v>
      </c>
      <c r="M63" s="5">
        <v>0.52</v>
      </c>
      <c r="N63" s="5">
        <v>74.77</v>
      </c>
      <c r="O63" s="5">
        <v>6.23</v>
      </c>
    </row>
    <row r="64" spans="1:15" x14ac:dyDescent="0.3">
      <c r="A64" s="5">
        <v>1983</v>
      </c>
      <c r="B64" s="5">
        <v>31.67</v>
      </c>
      <c r="C64" s="5">
        <v>23.77</v>
      </c>
      <c r="D64" s="5">
        <v>35.4</v>
      </c>
      <c r="E64" s="5">
        <v>68.150000000000006</v>
      </c>
      <c r="F64" s="5">
        <v>27.37</v>
      </c>
      <c r="G64" s="5">
        <v>19.79</v>
      </c>
      <c r="H64" s="5">
        <v>8.89</v>
      </c>
      <c r="I64" s="5">
        <v>6.34</v>
      </c>
      <c r="J64" s="5">
        <v>3.76</v>
      </c>
      <c r="K64" s="5">
        <v>1.59</v>
      </c>
      <c r="L64" s="5">
        <v>4.68</v>
      </c>
      <c r="M64" s="5">
        <v>2.4700000000000002</v>
      </c>
      <c r="N64" s="5">
        <v>233.89</v>
      </c>
      <c r="O64" s="5">
        <v>19.489999999999998</v>
      </c>
    </row>
    <row r="65" spans="1:15" x14ac:dyDescent="0.3">
      <c r="A65" s="5">
        <v>1984</v>
      </c>
      <c r="B65" s="5">
        <v>4.57</v>
      </c>
      <c r="C65" s="5">
        <v>8.76</v>
      </c>
      <c r="D65" s="5">
        <v>9.08</v>
      </c>
      <c r="E65" s="5">
        <v>34.86</v>
      </c>
      <c r="F65" s="5">
        <v>90.85</v>
      </c>
      <c r="G65" s="5">
        <v>29.92</v>
      </c>
      <c r="H65" s="5">
        <v>2.95</v>
      </c>
      <c r="I65" s="5">
        <v>2</v>
      </c>
      <c r="J65" s="5">
        <v>1.35</v>
      </c>
      <c r="K65" s="5">
        <v>0.86</v>
      </c>
      <c r="L65" s="5">
        <v>0.95</v>
      </c>
      <c r="M65" s="5">
        <v>0.63</v>
      </c>
      <c r="N65" s="5">
        <v>186.78</v>
      </c>
      <c r="O65" s="5">
        <v>15.56</v>
      </c>
    </row>
    <row r="66" spans="1:15" x14ac:dyDescent="0.3">
      <c r="A66" s="5">
        <v>1985</v>
      </c>
      <c r="B66" s="5">
        <v>59.82</v>
      </c>
      <c r="C66" s="5">
        <v>40.229999999999997</v>
      </c>
      <c r="D66" s="5">
        <v>95.65</v>
      </c>
      <c r="E66" s="5">
        <v>63.52</v>
      </c>
      <c r="F66" s="5">
        <v>111.98</v>
      </c>
      <c r="G66" s="5">
        <v>36.06</v>
      </c>
      <c r="H66" s="5">
        <v>6.71</v>
      </c>
      <c r="I66" s="5">
        <v>3.22</v>
      </c>
      <c r="J66" s="5">
        <v>4.33</v>
      </c>
      <c r="K66" s="5">
        <v>3.04</v>
      </c>
      <c r="L66" s="5">
        <v>5.35</v>
      </c>
      <c r="M66" s="5">
        <v>3.05</v>
      </c>
      <c r="N66" s="5">
        <v>432.98</v>
      </c>
      <c r="O66" s="5">
        <v>36.08</v>
      </c>
    </row>
    <row r="67" spans="1:15" x14ac:dyDescent="0.3">
      <c r="A67" s="5">
        <v>1986</v>
      </c>
      <c r="B67" s="5">
        <v>132.02000000000001</v>
      </c>
      <c r="C67" s="5">
        <v>57.18</v>
      </c>
      <c r="D67" s="5">
        <v>17.47</v>
      </c>
      <c r="E67" s="5">
        <v>9.9600000000000009</v>
      </c>
      <c r="F67" s="5">
        <v>32.85</v>
      </c>
      <c r="G67" s="5">
        <v>16.52</v>
      </c>
      <c r="H67" s="5">
        <v>7.08</v>
      </c>
      <c r="I67" s="5">
        <v>2.76</v>
      </c>
      <c r="J67" s="5">
        <v>1.44</v>
      </c>
      <c r="K67" s="5">
        <v>1.24</v>
      </c>
      <c r="L67" s="5">
        <v>26.05</v>
      </c>
      <c r="M67" s="5">
        <v>163.22999999999999</v>
      </c>
      <c r="N67" s="5">
        <v>467.81</v>
      </c>
      <c r="O67" s="5">
        <v>38.979999999999997</v>
      </c>
    </row>
    <row r="68" spans="1:15" x14ac:dyDescent="0.3">
      <c r="A68" s="5">
        <v>1987</v>
      </c>
      <c r="B68" s="5">
        <v>104.41</v>
      </c>
      <c r="C68" s="5">
        <v>47.49</v>
      </c>
      <c r="D68" s="5">
        <v>14.96</v>
      </c>
      <c r="E68" s="5">
        <v>18.8</v>
      </c>
      <c r="F68" s="5">
        <v>34.6</v>
      </c>
      <c r="G68" s="5">
        <v>130.81</v>
      </c>
      <c r="H68" s="5">
        <v>45.53</v>
      </c>
      <c r="I68" s="5">
        <v>5.26</v>
      </c>
      <c r="J68" s="5">
        <v>4.32</v>
      </c>
      <c r="K68" s="5">
        <v>4.41</v>
      </c>
      <c r="L68" s="5">
        <v>4.09</v>
      </c>
      <c r="M68" s="5">
        <v>52.14</v>
      </c>
      <c r="N68" s="5">
        <v>466.83</v>
      </c>
      <c r="O68" s="5">
        <v>38.9</v>
      </c>
    </row>
    <row r="69" spans="1:15" x14ac:dyDescent="0.3">
      <c r="A69" s="5">
        <v>1988</v>
      </c>
      <c r="B69" s="5">
        <v>23.57</v>
      </c>
      <c r="C69" s="5">
        <v>32.340000000000003</v>
      </c>
      <c r="D69" s="5">
        <v>23.81</v>
      </c>
      <c r="E69" s="5">
        <v>9.65</v>
      </c>
      <c r="F69" s="5">
        <v>174.02</v>
      </c>
      <c r="G69" s="5">
        <v>66.64</v>
      </c>
      <c r="H69" s="5">
        <v>15.05</v>
      </c>
      <c r="I69" s="5">
        <v>10.98</v>
      </c>
      <c r="J69" s="5">
        <v>10.27</v>
      </c>
      <c r="K69" s="5">
        <v>5.39</v>
      </c>
      <c r="L69" s="5">
        <v>1.74</v>
      </c>
      <c r="M69" s="5">
        <v>0.63</v>
      </c>
      <c r="N69" s="5">
        <v>374.1</v>
      </c>
      <c r="O69" s="5">
        <v>31.18</v>
      </c>
    </row>
    <row r="70" spans="1:15" x14ac:dyDescent="0.3">
      <c r="A70" s="5">
        <v>1989</v>
      </c>
      <c r="B70" s="5">
        <v>5.3</v>
      </c>
      <c r="C70" s="5">
        <v>53.73</v>
      </c>
      <c r="D70" s="5">
        <v>23.72</v>
      </c>
      <c r="E70" s="5">
        <v>2.89</v>
      </c>
      <c r="F70" s="5">
        <v>12.1</v>
      </c>
      <c r="G70" s="5">
        <v>50.47</v>
      </c>
      <c r="H70" s="5">
        <v>35.32</v>
      </c>
      <c r="I70" s="5">
        <v>8.8699999999999992</v>
      </c>
      <c r="J70" s="5">
        <v>2.57</v>
      </c>
      <c r="K70" s="5">
        <v>1.94</v>
      </c>
      <c r="L70" s="5">
        <v>1.53</v>
      </c>
      <c r="M70" s="5">
        <v>0.66</v>
      </c>
      <c r="N70" s="5">
        <v>199.1</v>
      </c>
      <c r="O70" s="5">
        <v>16.59</v>
      </c>
    </row>
    <row r="71" spans="1:15" x14ac:dyDescent="0.3">
      <c r="A71" s="5">
        <v>1990</v>
      </c>
      <c r="B71" s="5">
        <v>2.5099999999999998</v>
      </c>
      <c r="C71" s="5">
        <v>3.39</v>
      </c>
      <c r="D71" s="5">
        <v>31.25</v>
      </c>
      <c r="E71" s="5">
        <v>32.75</v>
      </c>
      <c r="F71" s="5">
        <v>23.67</v>
      </c>
      <c r="G71" s="5">
        <v>13.58</v>
      </c>
      <c r="H71" s="5">
        <v>4.8600000000000003</v>
      </c>
      <c r="I71" s="5">
        <v>1.37</v>
      </c>
      <c r="J71" s="5">
        <v>0.43</v>
      </c>
      <c r="K71" s="5">
        <v>0.43</v>
      </c>
      <c r="L71" s="5">
        <v>0.42</v>
      </c>
      <c r="M71" s="5">
        <v>4.2300000000000004</v>
      </c>
      <c r="N71" s="5">
        <v>118.89</v>
      </c>
      <c r="O71" s="5">
        <v>9.91</v>
      </c>
    </row>
    <row r="72" spans="1:15" x14ac:dyDescent="0.3">
      <c r="A72" s="5">
        <v>1991</v>
      </c>
      <c r="B72" s="5">
        <v>46.32</v>
      </c>
      <c r="C72" s="5">
        <v>16.25</v>
      </c>
      <c r="D72" s="5">
        <v>13.3</v>
      </c>
      <c r="E72" s="5">
        <v>6.94</v>
      </c>
      <c r="F72" s="5">
        <v>53.45</v>
      </c>
      <c r="G72" s="5">
        <v>26.36</v>
      </c>
      <c r="H72" s="5">
        <v>6.04</v>
      </c>
      <c r="I72" s="5">
        <v>1.85</v>
      </c>
      <c r="J72" s="5">
        <v>0.45</v>
      </c>
      <c r="K72" s="5">
        <v>0.24</v>
      </c>
      <c r="L72" s="5">
        <v>2.54</v>
      </c>
      <c r="M72" s="5">
        <v>2.48</v>
      </c>
      <c r="N72" s="5">
        <v>176.21</v>
      </c>
      <c r="O72" s="5">
        <v>14.68</v>
      </c>
    </row>
    <row r="73" spans="1:15" x14ac:dyDescent="0.3">
      <c r="A73" s="5">
        <v>1992</v>
      </c>
      <c r="B73" s="5">
        <v>38.159999999999997</v>
      </c>
      <c r="C73" s="5">
        <v>17.91</v>
      </c>
      <c r="D73" s="5">
        <v>3.69</v>
      </c>
      <c r="E73" s="5">
        <v>3.58</v>
      </c>
      <c r="F73" s="5">
        <v>6.07</v>
      </c>
      <c r="G73" s="5">
        <v>26.86</v>
      </c>
      <c r="H73" s="5">
        <v>24.73</v>
      </c>
      <c r="I73" s="5">
        <v>7.71</v>
      </c>
      <c r="J73" s="5">
        <v>1.86</v>
      </c>
      <c r="K73" s="5">
        <v>1.03</v>
      </c>
      <c r="L73" s="5">
        <v>1.63</v>
      </c>
      <c r="M73" s="5">
        <v>1.3</v>
      </c>
      <c r="N73" s="5">
        <v>134.55000000000001</v>
      </c>
      <c r="O73" s="5">
        <v>11.21</v>
      </c>
    </row>
    <row r="74" spans="1:15" x14ac:dyDescent="0.3">
      <c r="A74" s="5">
        <v>1993</v>
      </c>
      <c r="B74" s="5">
        <v>130.01</v>
      </c>
      <c r="C74" s="5">
        <v>184.54</v>
      </c>
      <c r="D74" s="5">
        <v>91.77</v>
      </c>
      <c r="E74" s="5">
        <v>162.19</v>
      </c>
      <c r="F74" s="5">
        <v>85.9</v>
      </c>
      <c r="G74" s="5">
        <v>136.4</v>
      </c>
      <c r="H74" s="5">
        <v>113.78</v>
      </c>
      <c r="I74" s="5">
        <v>26.92</v>
      </c>
      <c r="J74" s="5">
        <v>1.39</v>
      </c>
      <c r="K74" s="5">
        <v>1.2</v>
      </c>
      <c r="L74" s="5">
        <v>2.58</v>
      </c>
      <c r="M74" s="5">
        <v>1.4</v>
      </c>
      <c r="N74" s="5">
        <v>938.09</v>
      </c>
      <c r="O74" s="5">
        <v>78.17</v>
      </c>
    </row>
    <row r="75" spans="1:15" x14ac:dyDescent="0.3">
      <c r="A75" s="5">
        <v>1994</v>
      </c>
      <c r="B75" s="5">
        <v>7.43</v>
      </c>
      <c r="C75" s="5">
        <v>6.84</v>
      </c>
      <c r="D75" s="5">
        <v>36.42</v>
      </c>
      <c r="E75" s="5">
        <v>49.81</v>
      </c>
      <c r="F75" s="5">
        <v>79.33</v>
      </c>
      <c r="G75" s="5">
        <v>133.81</v>
      </c>
      <c r="H75" s="5">
        <v>46.68</v>
      </c>
      <c r="I75" s="5">
        <v>8.4499999999999993</v>
      </c>
      <c r="J75" s="5">
        <v>3.35</v>
      </c>
      <c r="K75" s="5">
        <v>1.17</v>
      </c>
      <c r="L75" s="5">
        <v>0.57999999999999996</v>
      </c>
      <c r="M75" s="5">
        <v>0.27</v>
      </c>
      <c r="N75" s="5">
        <v>374.13</v>
      </c>
      <c r="O75" s="5">
        <v>31.18</v>
      </c>
    </row>
    <row r="76" spans="1:15" x14ac:dyDescent="0.3">
      <c r="A76" s="5">
        <v>1995</v>
      </c>
      <c r="B76" s="5">
        <v>18.72</v>
      </c>
      <c r="C76" s="5">
        <v>48.58</v>
      </c>
      <c r="D76" s="5">
        <v>63.44</v>
      </c>
      <c r="E76" s="5">
        <v>62.16</v>
      </c>
      <c r="F76" s="5">
        <v>58.05</v>
      </c>
      <c r="G76" s="5">
        <v>40.159999999999997</v>
      </c>
      <c r="H76" s="5">
        <v>12.7</v>
      </c>
      <c r="I76" s="5">
        <v>4.7699999999999996</v>
      </c>
      <c r="J76" s="5">
        <v>4.21</v>
      </c>
      <c r="K76" s="5">
        <v>19.899999999999999</v>
      </c>
      <c r="L76" s="5">
        <v>12.12</v>
      </c>
      <c r="M76" s="5">
        <v>4.32</v>
      </c>
      <c r="N76" s="5">
        <v>349.13</v>
      </c>
      <c r="O76" s="5">
        <v>29.09</v>
      </c>
    </row>
    <row r="77" spans="1:15" x14ac:dyDescent="0.3">
      <c r="A77" s="5">
        <v>1996</v>
      </c>
      <c r="B77" s="5">
        <v>120.83</v>
      </c>
      <c r="C77" s="5">
        <v>89.69</v>
      </c>
      <c r="D77" s="5">
        <v>37.46</v>
      </c>
      <c r="E77" s="5">
        <v>74.69</v>
      </c>
      <c r="F77" s="5">
        <v>32.11</v>
      </c>
      <c r="G77" s="5">
        <v>104.48</v>
      </c>
      <c r="H77" s="5">
        <v>52.04</v>
      </c>
      <c r="I77" s="5">
        <v>29.27</v>
      </c>
      <c r="J77" s="5">
        <v>18.02</v>
      </c>
      <c r="K77" s="5">
        <v>6.78</v>
      </c>
      <c r="L77" s="5">
        <v>3.54</v>
      </c>
      <c r="M77" s="5">
        <v>1.52</v>
      </c>
      <c r="N77" s="5">
        <v>570.41999999999996</v>
      </c>
      <c r="O77" s="5">
        <v>47.54</v>
      </c>
    </row>
    <row r="78" spans="1:15" x14ac:dyDescent="0.3">
      <c r="A78" s="5">
        <v>1997</v>
      </c>
      <c r="B78" s="5">
        <v>7.26</v>
      </c>
      <c r="C78" s="5">
        <v>33.299999999999997</v>
      </c>
      <c r="D78" s="5">
        <v>16.14</v>
      </c>
      <c r="E78" s="5">
        <v>20.68</v>
      </c>
      <c r="F78" s="5">
        <v>181.94</v>
      </c>
      <c r="G78" s="5">
        <v>142.07</v>
      </c>
      <c r="H78" s="5">
        <v>30.84</v>
      </c>
      <c r="I78" s="5">
        <v>1.79</v>
      </c>
      <c r="J78" s="5">
        <v>0.82</v>
      </c>
      <c r="K78" s="5">
        <v>2.15</v>
      </c>
      <c r="L78" s="5">
        <v>1.9</v>
      </c>
      <c r="M78" s="5">
        <v>0.83</v>
      </c>
      <c r="N78" s="5">
        <v>439.71</v>
      </c>
      <c r="O78" s="5">
        <v>36.64</v>
      </c>
    </row>
    <row r="79" spans="1:15" x14ac:dyDescent="0.3">
      <c r="A79" s="5">
        <v>1998</v>
      </c>
      <c r="B79" s="5">
        <v>7.78</v>
      </c>
      <c r="C79" s="5">
        <v>96.98</v>
      </c>
      <c r="D79" s="5">
        <v>41.78</v>
      </c>
      <c r="E79" s="5">
        <v>17.21</v>
      </c>
      <c r="F79" s="5">
        <v>91.71</v>
      </c>
      <c r="G79" s="5">
        <v>79.290000000000006</v>
      </c>
      <c r="H79" s="5">
        <v>19.46</v>
      </c>
      <c r="I79" s="5">
        <v>3.25</v>
      </c>
      <c r="J79" s="5">
        <v>1.8</v>
      </c>
      <c r="K79" s="5">
        <v>0.83</v>
      </c>
      <c r="L79" s="5">
        <v>1.1000000000000001</v>
      </c>
      <c r="M79" s="5">
        <v>1.1499999999999999</v>
      </c>
      <c r="N79" s="5">
        <v>362.33</v>
      </c>
      <c r="O79" s="5">
        <v>30.19</v>
      </c>
    </row>
    <row r="80" spans="1:15" x14ac:dyDescent="0.3">
      <c r="A80" s="5">
        <v>1999</v>
      </c>
      <c r="B80" s="5">
        <v>9.39</v>
      </c>
      <c r="C80" s="5">
        <v>25.92</v>
      </c>
      <c r="D80" s="5">
        <v>9</v>
      </c>
      <c r="E80" s="5">
        <v>39.840000000000003</v>
      </c>
      <c r="F80" s="5">
        <v>73.13</v>
      </c>
      <c r="G80" s="5">
        <v>106.02</v>
      </c>
      <c r="H80" s="5">
        <v>39.31</v>
      </c>
      <c r="I80" s="5">
        <v>7.23</v>
      </c>
      <c r="J80" s="5">
        <v>2.36</v>
      </c>
      <c r="K80" s="5">
        <v>0.87</v>
      </c>
      <c r="L80" s="5">
        <v>0.41</v>
      </c>
      <c r="M80" s="5">
        <v>8.8000000000000007</v>
      </c>
      <c r="N80" s="5">
        <v>322.27999999999997</v>
      </c>
      <c r="O80" s="5">
        <v>26.86</v>
      </c>
    </row>
    <row r="81" spans="1:15" x14ac:dyDescent="0.3">
      <c r="A81" s="5">
        <v>2000</v>
      </c>
      <c r="B81" s="5">
        <v>26.56</v>
      </c>
      <c r="C81" s="5">
        <v>11.06</v>
      </c>
      <c r="D81" s="5">
        <v>36.82</v>
      </c>
      <c r="E81" s="5">
        <v>161.56</v>
      </c>
      <c r="F81" s="5">
        <v>87.19</v>
      </c>
      <c r="G81" s="5">
        <v>43.32</v>
      </c>
      <c r="H81" s="5">
        <v>15.36</v>
      </c>
      <c r="I81" s="5">
        <v>2.83</v>
      </c>
      <c r="J81" s="5">
        <v>1.1000000000000001</v>
      </c>
      <c r="K81" s="5">
        <v>1.1299999999999999</v>
      </c>
      <c r="L81" s="5">
        <v>8.8000000000000007</v>
      </c>
      <c r="M81" s="5">
        <v>12.56</v>
      </c>
      <c r="N81" s="5">
        <v>408.29</v>
      </c>
      <c r="O81" s="5">
        <v>34.020000000000003</v>
      </c>
    </row>
    <row r="82" spans="1:15" x14ac:dyDescent="0.3">
      <c r="A82" s="5">
        <v>2001</v>
      </c>
      <c r="B82" s="5">
        <v>23.55</v>
      </c>
      <c r="C82" s="5">
        <v>11.44</v>
      </c>
      <c r="D82" s="5">
        <v>21.66</v>
      </c>
      <c r="E82" s="5">
        <v>103.57</v>
      </c>
      <c r="F82" s="5">
        <v>36.94</v>
      </c>
      <c r="G82" s="5">
        <v>17.739999999999998</v>
      </c>
      <c r="H82" s="5">
        <v>10.71</v>
      </c>
      <c r="I82" s="5">
        <v>11.23</v>
      </c>
      <c r="J82" s="5">
        <v>7.68</v>
      </c>
      <c r="K82" s="5">
        <v>3.8</v>
      </c>
      <c r="L82" s="5">
        <v>46.11</v>
      </c>
      <c r="M82" s="5">
        <v>23.17</v>
      </c>
      <c r="N82" s="5">
        <v>317.60000000000002</v>
      </c>
      <c r="O82" s="5">
        <v>26.47</v>
      </c>
    </row>
    <row r="83" spans="1:15" x14ac:dyDescent="0.3">
      <c r="A83" s="5">
        <v>2002</v>
      </c>
      <c r="B83" s="5">
        <v>12.18</v>
      </c>
      <c r="C83" s="5">
        <v>4.07</v>
      </c>
      <c r="D83" s="5">
        <v>60.84</v>
      </c>
      <c r="E83" s="5">
        <v>23.42</v>
      </c>
      <c r="F83" s="5">
        <v>4.97</v>
      </c>
      <c r="G83" s="5">
        <v>33.020000000000003</v>
      </c>
      <c r="H83" s="5">
        <v>12.78</v>
      </c>
      <c r="I83" s="5">
        <v>1.78</v>
      </c>
      <c r="J83" s="5">
        <v>1.02</v>
      </c>
      <c r="K83" s="5">
        <v>0.49</v>
      </c>
      <c r="L83" s="5">
        <v>19.77</v>
      </c>
      <c r="M83" s="5">
        <v>9.42</v>
      </c>
      <c r="N83" s="5">
        <v>183.75</v>
      </c>
      <c r="O83" s="5">
        <v>15.31</v>
      </c>
    </row>
    <row r="84" spans="1:15" x14ac:dyDescent="0.3">
      <c r="A84" s="5">
        <v>2003</v>
      </c>
      <c r="B84" s="5">
        <v>1.46</v>
      </c>
      <c r="C84" s="5">
        <v>41.75</v>
      </c>
      <c r="D84" s="5">
        <v>15.8</v>
      </c>
      <c r="E84" s="5">
        <v>100.99</v>
      </c>
      <c r="F84" s="5">
        <v>63.96</v>
      </c>
      <c r="G84" s="5">
        <v>62.6</v>
      </c>
      <c r="H84" s="5">
        <v>20.16</v>
      </c>
      <c r="I84" s="5">
        <v>1.38</v>
      </c>
      <c r="J84" s="5">
        <v>0.94</v>
      </c>
      <c r="K84" s="5">
        <v>1.38</v>
      </c>
      <c r="L84" s="5">
        <v>2.21</v>
      </c>
      <c r="M84" s="5">
        <v>5.9</v>
      </c>
      <c r="N84" s="5">
        <v>318.52</v>
      </c>
      <c r="O84" s="5">
        <v>26.54</v>
      </c>
    </row>
    <row r="85" spans="1:15" x14ac:dyDescent="0.3">
      <c r="A85" s="5">
        <v>2004</v>
      </c>
      <c r="B85" s="5">
        <v>7.01</v>
      </c>
      <c r="C85" s="5">
        <v>39.590000000000003</v>
      </c>
      <c r="D85" s="5">
        <v>55.2</v>
      </c>
      <c r="E85" s="5">
        <v>102.69</v>
      </c>
      <c r="F85" s="5">
        <v>75.400000000000006</v>
      </c>
      <c r="G85" s="5">
        <v>46.65</v>
      </c>
      <c r="H85" s="5">
        <v>18.02</v>
      </c>
      <c r="I85" s="5">
        <v>5.0599999999999996</v>
      </c>
      <c r="J85" s="5">
        <v>1.81</v>
      </c>
      <c r="K85" s="5">
        <v>0.7</v>
      </c>
      <c r="L85" s="5">
        <v>4.59</v>
      </c>
      <c r="M85" s="5">
        <v>3.42</v>
      </c>
      <c r="N85" s="5">
        <v>360.14</v>
      </c>
      <c r="O85" s="5">
        <v>30.01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F12" sqref="F12"/>
    </sheetView>
  </sheetViews>
  <sheetFormatPr defaultRowHeight="14.4" x14ac:dyDescent="0.3"/>
  <sheetData>
    <row r="1" spans="1:15" ht="15" x14ac:dyDescent="0.25">
      <c r="A1" s="5">
        <v>1920</v>
      </c>
      <c r="B1" s="5">
        <v>0.76</v>
      </c>
      <c r="C1" s="5">
        <v>9.42</v>
      </c>
      <c r="D1" s="5">
        <v>13.15</v>
      </c>
      <c r="E1" s="5">
        <v>13.15</v>
      </c>
      <c r="F1" s="5">
        <v>15.3</v>
      </c>
      <c r="G1" s="5">
        <v>21.5</v>
      </c>
      <c r="H1" s="5">
        <v>9.9499999999999993</v>
      </c>
      <c r="I1" s="5">
        <v>2.96</v>
      </c>
      <c r="J1" s="5">
        <v>3.87</v>
      </c>
      <c r="K1" s="5">
        <v>5.26</v>
      </c>
      <c r="L1" s="5">
        <v>4.82</v>
      </c>
      <c r="M1" s="5">
        <v>2.81</v>
      </c>
      <c r="N1" s="5">
        <v>102.96</v>
      </c>
      <c r="O1" s="5">
        <v>8.58</v>
      </c>
    </row>
    <row r="2" spans="1:15" ht="15" x14ac:dyDescent="0.25">
      <c r="A2" s="5">
        <v>1921</v>
      </c>
      <c r="B2" s="5">
        <v>1.23</v>
      </c>
      <c r="C2" s="5">
        <v>9.43</v>
      </c>
      <c r="D2" s="5">
        <v>13.15</v>
      </c>
      <c r="E2" s="5">
        <v>12.71</v>
      </c>
      <c r="F2" s="5">
        <v>10.91</v>
      </c>
      <c r="G2" s="5">
        <v>8.2799999999999994</v>
      </c>
      <c r="H2" s="5">
        <v>4.18</v>
      </c>
      <c r="I2" s="5">
        <v>2.78</v>
      </c>
      <c r="J2" s="5">
        <v>5.35</v>
      </c>
      <c r="K2" s="5">
        <v>5.07</v>
      </c>
      <c r="L2" s="5">
        <v>2.92</v>
      </c>
      <c r="M2" s="5">
        <v>1.21</v>
      </c>
      <c r="N2" s="5">
        <v>77.23</v>
      </c>
      <c r="O2" s="5">
        <v>6.44</v>
      </c>
    </row>
    <row r="3" spans="1:15" x14ac:dyDescent="0.3">
      <c r="A3" s="5">
        <v>1922</v>
      </c>
      <c r="B3" s="5">
        <v>2.74</v>
      </c>
      <c r="C3" s="5">
        <v>13.81</v>
      </c>
      <c r="D3" s="5">
        <v>12.09</v>
      </c>
      <c r="E3" s="5">
        <v>17.46</v>
      </c>
      <c r="F3" s="5">
        <v>24.41</v>
      </c>
      <c r="G3" s="5">
        <v>20.239999999999998</v>
      </c>
      <c r="H3" s="5">
        <v>8.32</v>
      </c>
      <c r="I3" s="5">
        <v>3.11</v>
      </c>
      <c r="J3" s="5">
        <v>4.37</v>
      </c>
      <c r="K3" s="5">
        <v>5.07</v>
      </c>
      <c r="L3" s="5">
        <v>3.39</v>
      </c>
      <c r="M3" s="5">
        <v>1.33</v>
      </c>
      <c r="N3" s="5">
        <v>116.33</v>
      </c>
      <c r="O3" s="5">
        <v>9.69</v>
      </c>
    </row>
    <row r="4" spans="1:15" x14ac:dyDescent="0.3">
      <c r="A4" s="5">
        <v>1923</v>
      </c>
      <c r="B4" s="5">
        <v>0.5</v>
      </c>
      <c r="C4" s="5">
        <v>6.54</v>
      </c>
      <c r="D4" s="5">
        <v>6.14</v>
      </c>
      <c r="E4" s="5">
        <v>8.49</v>
      </c>
      <c r="F4" s="5">
        <v>11.08</v>
      </c>
      <c r="G4" s="5">
        <v>39.479999999999997</v>
      </c>
      <c r="H4" s="5">
        <v>19.38</v>
      </c>
      <c r="I4" s="5">
        <v>1.99</v>
      </c>
      <c r="J4" s="5">
        <v>0.9</v>
      </c>
      <c r="K4" s="5">
        <v>0.76</v>
      </c>
      <c r="L4" s="5">
        <v>0.88</v>
      </c>
      <c r="M4" s="5">
        <v>2.23</v>
      </c>
      <c r="N4" s="5">
        <v>98.36</v>
      </c>
      <c r="O4" s="5">
        <v>8.1999999999999993</v>
      </c>
    </row>
    <row r="5" spans="1:15" x14ac:dyDescent="0.3">
      <c r="A5" s="5">
        <v>1924</v>
      </c>
      <c r="B5" s="5">
        <v>2.25</v>
      </c>
      <c r="C5" s="5">
        <v>8.1199999999999992</v>
      </c>
      <c r="D5" s="5">
        <v>10.86</v>
      </c>
      <c r="E5" s="5">
        <v>11.26</v>
      </c>
      <c r="F5" s="5">
        <v>23.26</v>
      </c>
      <c r="G5" s="5">
        <v>45.94</v>
      </c>
      <c r="H5" s="5">
        <v>40.21</v>
      </c>
      <c r="I5" s="5">
        <v>19.04</v>
      </c>
      <c r="J5" s="5">
        <v>5.48</v>
      </c>
      <c r="K5" s="5">
        <v>1.54</v>
      </c>
      <c r="L5" s="5">
        <v>1.07</v>
      </c>
      <c r="M5" s="5">
        <v>1.51</v>
      </c>
      <c r="N5" s="5">
        <v>170.53</v>
      </c>
      <c r="O5" s="5">
        <v>14.21</v>
      </c>
    </row>
    <row r="6" spans="1:15" x14ac:dyDescent="0.3">
      <c r="A6" s="5">
        <v>1925</v>
      </c>
      <c r="B6" s="5">
        <v>2.27</v>
      </c>
      <c r="C6" s="5">
        <v>5.33</v>
      </c>
      <c r="D6" s="5">
        <v>5.43</v>
      </c>
      <c r="E6" s="5">
        <v>10.78</v>
      </c>
      <c r="F6" s="5">
        <v>12.67</v>
      </c>
      <c r="G6" s="5">
        <v>23.97</v>
      </c>
      <c r="H6" s="5">
        <v>11.49</v>
      </c>
      <c r="I6" s="5">
        <v>1.91</v>
      </c>
      <c r="J6" s="5">
        <v>1.73</v>
      </c>
      <c r="K6" s="5">
        <v>1.27</v>
      </c>
      <c r="L6" s="5">
        <v>0.57999999999999996</v>
      </c>
      <c r="M6" s="5">
        <v>0.46</v>
      </c>
      <c r="N6" s="5">
        <v>77.87</v>
      </c>
      <c r="O6" s="5">
        <v>6.49</v>
      </c>
    </row>
    <row r="7" spans="1:15" x14ac:dyDescent="0.3">
      <c r="A7" s="5">
        <v>1926</v>
      </c>
      <c r="B7" s="5">
        <v>2.41</v>
      </c>
      <c r="C7" s="5">
        <v>6.73</v>
      </c>
      <c r="D7" s="5">
        <v>8.91</v>
      </c>
      <c r="E7" s="5">
        <v>10.66</v>
      </c>
      <c r="F7" s="5">
        <v>15.21</v>
      </c>
      <c r="G7" s="5">
        <v>10.49</v>
      </c>
      <c r="H7" s="5">
        <v>3.6</v>
      </c>
      <c r="I7" s="5">
        <v>1.25</v>
      </c>
      <c r="J7" s="5">
        <v>0.68</v>
      </c>
      <c r="K7" s="5">
        <v>1.44</v>
      </c>
      <c r="L7" s="5">
        <v>2.9</v>
      </c>
      <c r="M7" s="5">
        <v>1.89</v>
      </c>
      <c r="N7" s="5">
        <v>66.16</v>
      </c>
      <c r="O7" s="5">
        <v>5.51</v>
      </c>
    </row>
    <row r="8" spans="1:15" x14ac:dyDescent="0.3">
      <c r="A8" s="5">
        <v>1927</v>
      </c>
      <c r="B8" s="5">
        <v>2.34</v>
      </c>
      <c r="C8" s="5">
        <v>5.42</v>
      </c>
      <c r="D8" s="5">
        <v>14.21</v>
      </c>
      <c r="E8" s="5">
        <v>27.45</v>
      </c>
      <c r="F8" s="5">
        <v>21.44</v>
      </c>
      <c r="G8" s="5">
        <v>16.66</v>
      </c>
      <c r="H8" s="5">
        <v>7.77</v>
      </c>
      <c r="I8" s="5">
        <v>2.0299999999999998</v>
      </c>
      <c r="J8" s="5">
        <v>1.25</v>
      </c>
      <c r="K8" s="5">
        <v>0.88</v>
      </c>
      <c r="L8" s="5">
        <v>0.85</v>
      </c>
      <c r="M8" s="5">
        <v>0.82</v>
      </c>
      <c r="N8" s="5">
        <v>101.12</v>
      </c>
      <c r="O8" s="5">
        <v>8.43</v>
      </c>
    </row>
    <row r="9" spans="1:15" x14ac:dyDescent="0.3">
      <c r="A9" s="5">
        <v>1928</v>
      </c>
      <c r="B9" s="5">
        <v>1.41</v>
      </c>
      <c r="C9" s="5">
        <v>10.87</v>
      </c>
      <c r="D9" s="5">
        <v>12.47</v>
      </c>
      <c r="E9" s="5">
        <v>15.27</v>
      </c>
      <c r="F9" s="5">
        <v>10.86</v>
      </c>
      <c r="G9" s="5">
        <v>23.51</v>
      </c>
      <c r="H9" s="5">
        <v>11.82</v>
      </c>
      <c r="I9" s="5">
        <v>3.67</v>
      </c>
      <c r="J9" s="5">
        <v>6.63</v>
      </c>
      <c r="K9" s="5">
        <v>7.71</v>
      </c>
      <c r="L9" s="5">
        <v>4.92</v>
      </c>
      <c r="M9" s="5">
        <v>8.08</v>
      </c>
      <c r="N9" s="5">
        <v>117.22</v>
      </c>
      <c r="O9" s="5">
        <v>9.77</v>
      </c>
    </row>
    <row r="10" spans="1:15" x14ac:dyDescent="0.3">
      <c r="A10" s="5">
        <v>1929</v>
      </c>
      <c r="B10" s="5">
        <v>7.58</v>
      </c>
      <c r="C10" s="5">
        <v>10.36</v>
      </c>
      <c r="D10" s="5">
        <v>16.39</v>
      </c>
      <c r="E10" s="5">
        <v>9.93</v>
      </c>
      <c r="F10" s="5">
        <v>11.97</v>
      </c>
      <c r="G10" s="5">
        <v>27.89</v>
      </c>
      <c r="H10" s="5">
        <v>20.100000000000001</v>
      </c>
      <c r="I10" s="5">
        <v>6.85</v>
      </c>
      <c r="J10" s="5">
        <v>2.6</v>
      </c>
      <c r="K10" s="5">
        <v>1.81</v>
      </c>
      <c r="L10" s="5">
        <v>2.16</v>
      </c>
      <c r="M10" s="5">
        <v>1.34</v>
      </c>
      <c r="N10" s="5">
        <v>118.97</v>
      </c>
      <c r="O10" s="5">
        <v>9.91</v>
      </c>
    </row>
    <row r="11" spans="1:15" x14ac:dyDescent="0.3">
      <c r="A11" s="5">
        <v>1930</v>
      </c>
      <c r="B11" s="5">
        <v>11.79</v>
      </c>
      <c r="C11" s="5">
        <v>7.06</v>
      </c>
      <c r="D11" s="5">
        <v>4.7</v>
      </c>
      <c r="E11" s="5">
        <v>36.93</v>
      </c>
      <c r="F11" s="5">
        <v>24.73</v>
      </c>
      <c r="G11" s="5">
        <v>15.24</v>
      </c>
      <c r="H11" s="5">
        <v>26.66</v>
      </c>
      <c r="I11" s="5">
        <v>12.05</v>
      </c>
      <c r="J11" s="5">
        <v>1.27</v>
      </c>
      <c r="K11" s="5">
        <v>2.19</v>
      </c>
      <c r="L11" s="5">
        <v>1.85</v>
      </c>
      <c r="M11" s="5">
        <v>0.6</v>
      </c>
      <c r="N11" s="5">
        <v>145.08000000000001</v>
      </c>
      <c r="O11" s="5">
        <v>12.09</v>
      </c>
    </row>
    <row r="12" spans="1:15" x14ac:dyDescent="0.3">
      <c r="A12" s="5">
        <v>1931</v>
      </c>
      <c r="B12" s="5">
        <v>0.36</v>
      </c>
      <c r="C12" s="5">
        <v>3.52</v>
      </c>
      <c r="D12" s="5">
        <v>9.4</v>
      </c>
      <c r="E12" s="5">
        <v>6.94</v>
      </c>
      <c r="F12" s="5">
        <v>19.7</v>
      </c>
      <c r="G12" s="5">
        <v>16.309999999999999</v>
      </c>
      <c r="H12" s="5">
        <v>4.79</v>
      </c>
      <c r="I12" s="5">
        <v>1.65</v>
      </c>
      <c r="J12" s="5">
        <v>1.55</v>
      </c>
      <c r="K12" s="5">
        <v>1.1599999999999999</v>
      </c>
      <c r="L12" s="5">
        <v>0.63</v>
      </c>
      <c r="M12" s="5">
        <v>0.27</v>
      </c>
      <c r="N12" s="5">
        <v>66.28</v>
      </c>
      <c r="O12" s="5">
        <v>5.52</v>
      </c>
    </row>
    <row r="13" spans="1:15" x14ac:dyDescent="0.3">
      <c r="A13" s="5">
        <v>1932</v>
      </c>
      <c r="B13" s="5">
        <v>0.21</v>
      </c>
      <c r="C13" s="5">
        <v>18.97</v>
      </c>
      <c r="D13" s="5">
        <v>13.67</v>
      </c>
      <c r="E13" s="5">
        <v>2.58</v>
      </c>
      <c r="F13" s="5">
        <v>18.670000000000002</v>
      </c>
      <c r="G13" s="5">
        <v>13.8</v>
      </c>
      <c r="H13" s="5">
        <v>3.78</v>
      </c>
      <c r="I13" s="5">
        <v>1.26</v>
      </c>
      <c r="J13" s="5">
        <v>0.68</v>
      </c>
      <c r="K13" s="5">
        <v>0.77</v>
      </c>
      <c r="L13" s="5">
        <v>0.67</v>
      </c>
      <c r="M13" s="5">
        <v>0.31</v>
      </c>
      <c r="N13" s="5">
        <v>75.38</v>
      </c>
      <c r="O13" s="5">
        <v>6.28</v>
      </c>
    </row>
    <row r="14" spans="1:15" x14ac:dyDescent="0.3">
      <c r="A14" s="5">
        <v>1933</v>
      </c>
      <c r="B14" s="5">
        <v>0.19</v>
      </c>
      <c r="C14" s="5">
        <v>15.95</v>
      </c>
      <c r="D14" s="5">
        <v>27.08</v>
      </c>
      <c r="E14" s="5">
        <v>38.9</v>
      </c>
      <c r="F14" s="5">
        <v>28.53</v>
      </c>
      <c r="G14" s="5">
        <v>11.44</v>
      </c>
      <c r="H14" s="5">
        <v>8.66</v>
      </c>
      <c r="I14" s="5">
        <v>8.4</v>
      </c>
      <c r="J14" s="5">
        <v>4.1900000000000004</v>
      </c>
      <c r="K14" s="5">
        <v>2.41</v>
      </c>
      <c r="L14" s="5">
        <v>1.91</v>
      </c>
      <c r="M14" s="5">
        <v>0.88</v>
      </c>
      <c r="N14" s="5">
        <v>148.53</v>
      </c>
      <c r="O14" s="5">
        <v>12.38</v>
      </c>
    </row>
    <row r="15" spans="1:15" x14ac:dyDescent="0.3">
      <c r="A15" s="5">
        <v>1934</v>
      </c>
      <c r="B15" s="5">
        <v>1.87</v>
      </c>
      <c r="C15" s="5">
        <v>43.97</v>
      </c>
      <c r="D15" s="5">
        <v>46.58</v>
      </c>
      <c r="E15" s="5">
        <v>19.850000000000001</v>
      </c>
      <c r="F15" s="5">
        <v>10.35</v>
      </c>
      <c r="G15" s="5">
        <v>21.88</v>
      </c>
      <c r="H15" s="5">
        <v>11.09</v>
      </c>
      <c r="I15" s="5">
        <v>2.93</v>
      </c>
      <c r="J15" s="5">
        <v>1.91</v>
      </c>
      <c r="K15" s="5">
        <v>0.91</v>
      </c>
      <c r="L15" s="5">
        <v>0.74</v>
      </c>
      <c r="M15" s="5">
        <v>0.6</v>
      </c>
      <c r="N15" s="5">
        <v>162.69999999999999</v>
      </c>
      <c r="O15" s="5">
        <v>13.56</v>
      </c>
    </row>
    <row r="16" spans="1:15" x14ac:dyDescent="0.3">
      <c r="A16" s="5">
        <v>1935</v>
      </c>
      <c r="B16" s="5">
        <v>1.31</v>
      </c>
      <c r="C16" s="5">
        <v>1.63</v>
      </c>
      <c r="D16" s="5">
        <v>4.92</v>
      </c>
      <c r="E16" s="5">
        <v>3.2</v>
      </c>
      <c r="F16" s="5">
        <v>3.55</v>
      </c>
      <c r="G16" s="5">
        <v>13.71</v>
      </c>
      <c r="H16" s="5">
        <v>6.97</v>
      </c>
      <c r="I16" s="5">
        <v>2.93</v>
      </c>
      <c r="J16" s="5">
        <v>2.33</v>
      </c>
      <c r="K16" s="5">
        <v>1.04</v>
      </c>
      <c r="L16" s="5">
        <v>0.43</v>
      </c>
      <c r="M16" s="5">
        <v>0.19</v>
      </c>
      <c r="N16" s="5">
        <v>42.21</v>
      </c>
      <c r="O16" s="5">
        <v>3.52</v>
      </c>
    </row>
    <row r="17" spans="1:15" x14ac:dyDescent="0.3">
      <c r="A17" s="5">
        <v>1936</v>
      </c>
      <c r="B17" s="5">
        <v>5.17</v>
      </c>
      <c r="C17" s="5">
        <v>67.7</v>
      </c>
      <c r="D17" s="5">
        <v>46.09</v>
      </c>
      <c r="E17" s="5">
        <v>46.29</v>
      </c>
      <c r="F17" s="5">
        <v>70.13</v>
      </c>
      <c r="G17" s="5">
        <v>38.64</v>
      </c>
      <c r="H17" s="5">
        <v>8.2100000000000009</v>
      </c>
      <c r="I17" s="5">
        <v>1.06</v>
      </c>
      <c r="J17" s="5">
        <v>0.34</v>
      </c>
      <c r="K17" s="5">
        <v>0.28000000000000003</v>
      </c>
      <c r="L17" s="5">
        <v>0.27</v>
      </c>
      <c r="M17" s="5">
        <v>0.15</v>
      </c>
      <c r="N17" s="5">
        <v>284.33</v>
      </c>
      <c r="O17" s="5">
        <v>23.69</v>
      </c>
    </row>
    <row r="18" spans="1:15" x14ac:dyDescent="0.3">
      <c r="A18" s="5">
        <v>1937</v>
      </c>
      <c r="B18" s="5">
        <v>0.51</v>
      </c>
      <c r="C18" s="5">
        <v>1.05</v>
      </c>
      <c r="D18" s="5">
        <v>3.6</v>
      </c>
      <c r="E18" s="5">
        <v>39.369999999999997</v>
      </c>
      <c r="F18" s="5">
        <v>33.43</v>
      </c>
      <c r="G18" s="5">
        <v>8.52</v>
      </c>
      <c r="H18" s="5">
        <v>10.43</v>
      </c>
      <c r="I18" s="5">
        <v>6.42</v>
      </c>
      <c r="J18" s="5">
        <v>3.33</v>
      </c>
      <c r="K18" s="5">
        <v>4.9800000000000004</v>
      </c>
      <c r="L18" s="5">
        <v>6.46</v>
      </c>
      <c r="M18" s="5">
        <v>4.0599999999999996</v>
      </c>
      <c r="N18" s="5">
        <v>122.15</v>
      </c>
      <c r="O18" s="5">
        <v>10.18</v>
      </c>
    </row>
    <row r="19" spans="1:15" x14ac:dyDescent="0.3">
      <c r="A19" s="5">
        <v>1938</v>
      </c>
      <c r="B19" s="5">
        <v>9.08</v>
      </c>
      <c r="C19" s="5">
        <v>5.31</v>
      </c>
      <c r="D19" s="5">
        <v>41.05</v>
      </c>
      <c r="E19" s="5">
        <v>80.13</v>
      </c>
      <c r="F19" s="5">
        <v>64.319999999999993</v>
      </c>
      <c r="G19" s="5">
        <v>20.18</v>
      </c>
      <c r="H19" s="5">
        <v>2.4700000000000002</v>
      </c>
      <c r="I19" s="5">
        <v>3.79</v>
      </c>
      <c r="J19" s="5">
        <v>3.14</v>
      </c>
      <c r="K19" s="5">
        <v>2.21</v>
      </c>
      <c r="L19" s="5">
        <v>2.46</v>
      </c>
      <c r="M19" s="5">
        <v>2.04</v>
      </c>
      <c r="N19" s="5">
        <v>236.19</v>
      </c>
      <c r="O19" s="5">
        <v>19.68</v>
      </c>
    </row>
    <row r="20" spans="1:15" x14ac:dyDescent="0.3">
      <c r="A20" s="5">
        <v>1939</v>
      </c>
      <c r="B20" s="5">
        <v>2.48</v>
      </c>
      <c r="C20" s="5">
        <v>19.72</v>
      </c>
      <c r="D20" s="5">
        <v>34.26</v>
      </c>
      <c r="E20" s="5">
        <v>23.4</v>
      </c>
      <c r="F20" s="5">
        <v>14.61</v>
      </c>
      <c r="G20" s="5">
        <v>9.85</v>
      </c>
      <c r="H20" s="5">
        <v>10.050000000000001</v>
      </c>
      <c r="I20" s="5">
        <v>19.559999999999999</v>
      </c>
      <c r="J20" s="5">
        <v>11.46</v>
      </c>
      <c r="K20" s="5">
        <v>3.2</v>
      </c>
      <c r="L20" s="5">
        <v>1.1399999999999999</v>
      </c>
      <c r="M20" s="5">
        <v>4.34</v>
      </c>
      <c r="N20" s="5">
        <v>154.08000000000001</v>
      </c>
      <c r="O20" s="5">
        <v>12.84</v>
      </c>
    </row>
    <row r="21" spans="1:15" x14ac:dyDescent="0.3">
      <c r="A21" s="5">
        <v>1940</v>
      </c>
      <c r="B21" s="5">
        <v>3.03</v>
      </c>
      <c r="C21" s="5">
        <v>4.57</v>
      </c>
      <c r="D21" s="5">
        <v>33.08</v>
      </c>
      <c r="E21" s="5">
        <v>47.64</v>
      </c>
      <c r="F21" s="5">
        <v>30.86</v>
      </c>
      <c r="G21" s="5">
        <v>10.1</v>
      </c>
      <c r="H21" s="5">
        <v>7.02</v>
      </c>
      <c r="I21" s="5">
        <v>3.93</v>
      </c>
      <c r="J21" s="5">
        <v>0.88</v>
      </c>
      <c r="K21" s="5">
        <v>0.72</v>
      </c>
      <c r="L21" s="5">
        <v>0.85</v>
      </c>
      <c r="M21" s="5">
        <v>2.0299999999999998</v>
      </c>
      <c r="N21" s="5">
        <v>144.72</v>
      </c>
      <c r="O21" s="5">
        <v>12.06</v>
      </c>
    </row>
    <row r="22" spans="1:15" x14ac:dyDescent="0.3">
      <c r="A22" s="5">
        <v>1941</v>
      </c>
      <c r="B22" s="5">
        <v>19.03</v>
      </c>
      <c r="C22" s="5">
        <v>9.66</v>
      </c>
      <c r="D22" s="5">
        <v>0.72</v>
      </c>
      <c r="E22" s="5">
        <v>19.28</v>
      </c>
      <c r="F22" s="5">
        <v>21.06</v>
      </c>
      <c r="G22" s="5">
        <v>24.15</v>
      </c>
      <c r="H22" s="5">
        <v>13.73</v>
      </c>
      <c r="I22" s="5">
        <v>3.92</v>
      </c>
      <c r="J22" s="5">
        <v>1.25</v>
      </c>
      <c r="K22" s="5">
        <v>0.47</v>
      </c>
      <c r="L22" s="5">
        <v>1.52</v>
      </c>
      <c r="M22" s="5">
        <v>1.9</v>
      </c>
      <c r="N22" s="5">
        <v>116.68</v>
      </c>
      <c r="O22" s="5">
        <v>9.7200000000000006</v>
      </c>
    </row>
    <row r="23" spans="1:15" x14ac:dyDescent="0.3">
      <c r="A23" s="5">
        <v>1942</v>
      </c>
      <c r="B23" s="5">
        <v>1.36</v>
      </c>
      <c r="C23" s="5">
        <v>30.15</v>
      </c>
      <c r="D23" s="5">
        <v>41.53</v>
      </c>
      <c r="E23" s="5">
        <v>34.450000000000003</v>
      </c>
      <c r="F23" s="5">
        <v>12.36</v>
      </c>
      <c r="G23" s="5">
        <v>4.33</v>
      </c>
      <c r="H23" s="5">
        <v>19.559999999999999</v>
      </c>
      <c r="I23" s="5">
        <v>15.09</v>
      </c>
      <c r="J23" s="5">
        <v>6.26</v>
      </c>
      <c r="K23" s="5">
        <v>27.51</v>
      </c>
      <c r="L23" s="5">
        <v>20.73</v>
      </c>
      <c r="M23" s="5">
        <v>6.03</v>
      </c>
      <c r="N23" s="5">
        <v>219.34</v>
      </c>
      <c r="O23" s="5">
        <v>18.28</v>
      </c>
    </row>
    <row r="24" spans="1:15" x14ac:dyDescent="0.3">
      <c r="A24" s="5">
        <v>1943</v>
      </c>
      <c r="B24" s="5">
        <v>60.94</v>
      </c>
      <c r="C24" s="5">
        <v>53.62</v>
      </c>
      <c r="D24" s="5">
        <v>56.08</v>
      </c>
      <c r="E24" s="5">
        <v>31.94</v>
      </c>
      <c r="F24" s="5">
        <v>33.33</v>
      </c>
      <c r="G24" s="5">
        <v>17.47</v>
      </c>
      <c r="H24" s="5">
        <v>2.64</v>
      </c>
      <c r="I24" s="5">
        <v>1.1200000000000001</v>
      </c>
      <c r="J24" s="5">
        <v>2.31</v>
      </c>
      <c r="K24" s="5">
        <v>3.1</v>
      </c>
      <c r="L24" s="5">
        <v>1.74</v>
      </c>
      <c r="M24" s="5">
        <v>4.51</v>
      </c>
      <c r="N24" s="5">
        <v>268.8</v>
      </c>
      <c r="O24" s="5">
        <v>22.4</v>
      </c>
    </row>
    <row r="25" spans="1:15" x14ac:dyDescent="0.3">
      <c r="A25" s="5">
        <v>1944</v>
      </c>
      <c r="B25" s="5">
        <v>15.96</v>
      </c>
      <c r="C25" s="5">
        <v>8.73</v>
      </c>
      <c r="D25" s="5">
        <v>1.52</v>
      </c>
      <c r="E25" s="5">
        <v>5.28</v>
      </c>
      <c r="F25" s="5">
        <v>22.75</v>
      </c>
      <c r="G25" s="5">
        <v>36.799999999999997</v>
      </c>
      <c r="H25" s="5">
        <v>15.21</v>
      </c>
      <c r="I25" s="5">
        <v>3.14</v>
      </c>
      <c r="J25" s="5">
        <v>1.89</v>
      </c>
      <c r="K25" s="5">
        <v>0.77</v>
      </c>
      <c r="L25" s="5">
        <v>0.28999999999999998</v>
      </c>
      <c r="M25" s="5">
        <v>0.13</v>
      </c>
      <c r="N25" s="5">
        <v>112.47</v>
      </c>
      <c r="O25" s="5">
        <v>9.3699999999999992</v>
      </c>
    </row>
    <row r="26" spans="1:15" x14ac:dyDescent="0.3">
      <c r="A26" s="5">
        <v>1945</v>
      </c>
      <c r="B26" s="5">
        <v>0.31</v>
      </c>
      <c r="C26" s="5">
        <v>0.4</v>
      </c>
      <c r="D26" s="5">
        <v>0.35</v>
      </c>
      <c r="E26" s="5">
        <v>25.27</v>
      </c>
      <c r="F26" s="5">
        <v>14.29</v>
      </c>
      <c r="G26" s="5">
        <v>8.56</v>
      </c>
      <c r="H26" s="5">
        <v>4.9800000000000004</v>
      </c>
      <c r="I26" s="5">
        <v>2.31</v>
      </c>
      <c r="J26" s="5">
        <v>1.54</v>
      </c>
      <c r="K26" s="5">
        <v>0.72</v>
      </c>
      <c r="L26" s="5">
        <v>0.32</v>
      </c>
      <c r="M26" s="5">
        <v>0.15</v>
      </c>
      <c r="N26" s="5">
        <v>59.21</v>
      </c>
      <c r="O26" s="5">
        <v>4.93</v>
      </c>
    </row>
    <row r="27" spans="1:15" x14ac:dyDescent="0.3">
      <c r="A27" s="5">
        <v>1946</v>
      </c>
      <c r="B27" s="5">
        <v>13.76</v>
      </c>
      <c r="C27" s="5">
        <v>18.7</v>
      </c>
      <c r="D27" s="5">
        <v>8.6300000000000008</v>
      </c>
      <c r="E27" s="5">
        <v>4.28</v>
      </c>
      <c r="F27" s="5">
        <v>12.27</v>
      </c>
      <c r="G27" s="5">
        <v>14.09</v>
      </c>
      <c r="H27" s="5">
        <v>10.69</v>
      </c>
      <c r="I27" s="5">
        <v>4.37</v>
      </c>
      <c r="J27" s="5">
        <v>2.02</v>
      </c>
      <c r="K27" s="5">
        <v>2.2000000000000002</v>
      </c>
      <c r="L27" s="5">
        <v>1.39</v>
      </c>
      <c r="M27" s="5">
        <v>3.91</v>
      </c>
      <c r="N27" s="5">
        <v>96.32</v>
      </c>
      <c r="O27" s="5">
        <v>8.0299999999999994</v>
      </c>
    </row>
    <row r="28" spans="1:15" x14ac:dyDescent="0.3">
      <c r="A28" s="5">
        <v>1947</v>
      </c>
      <c r="B28" s="5">
        <v>5.18</v>
      </c>
      <c r="C28" s="5">
        <v>17.579999999999998</v>
      </c>
      <c r="D28" s="5">
        <v>24.06</v>
      </c>
      <c r="E28" s="5">
        <v>18.72</v>
      </c>
      <c r="F28" s="5">
        <v>12.25</v>
      </c>
      <c r="G28" s="5">
        <v>31.92</v>
      </c>
      <c r="H28" s="5">
        <v>17.05</v>
      </c>
      <c r="I28" s="5">
        <v>2.44</v>
      </c>
      <c r="J28" s="5">
        <v>0.72</v>
      </c>
      <c r="K28" s="5">
        <v>0.39</v>
      </c>
      <c r="L28" s="5">
        <v>0.38</v>
      </c>
      <c r="M28" s="5">
        <v>0.27</v>
      </c>
      <c r="N28" s="5">
        <v>130.96</v>
      </c>
      <c r="O28" s="5">
        <v>10.91</v>
      </c>
    </row>
    <row r="29" spans="1:15" x14ac:dyDescent="0.3">
      <c r="A29" s="5">
        <v>1948</v>
      </c>
      <c r="B29" s="5">
        <v>1.51</v>
      </c>
      <c r="C29" s="5">
        <v>1.68</v>
      </c>
      <c r="D29" s="5">
        <v>0.73</v>
      </c>
      <c r="E29" s="5">
        <v>22.37</v>
      </c>
      <c r="F29" s="5">
        <v>14.64</v>
      </c>
      <c r="G29" s="5">
        <v>5.05</v>
      </c>
      <c r="H29" s="5">
        <v>4.3499999999999996</v>
      </c>
      <c r="I29" s="5">
        <v>2.69</v>
      </c>
      <c r="J29" s="5">
        <v>1.17</v>
      </c>
      <c r="K29" s="5">
        <v>0.65</v>
      </c>
      <c r="L29" s="5">
        <v>0.51</v>
      </c>
      <c r="M29" s="5">
        <v>0.92</v>
      </c>
      <c r="N29" s="5">
        <v>56.26</v>
      </c>
      <c r="O29" s="5">
        <v>4.6900000000000004</v>
      </c>
    </row>
    <row r="30" spans="1:15" x14ac:dyDescent="0.3">
      <c r="A30" s="5">
        <v>1949</v>
      </c>
      <c r="B30" s="5">
        <v>4.57</v>
      </c>
      <c r="C30" s="5">
        <v>15.76</v>
      </c>
      <c r="D30" s="5">
        <v>30.76</v>
      </c>
      <c r="E30" s="5">
        <v>28.23</v>
      </c>
      <c r="F30" s="5">
        <v>42.41</v>
      </c>
      <c r="G30" s="5">
        <v>90.51</v>
      </c>
      <c r="H30" s="5">
        <v>41.62</v>
      </c>
      <c r="I30" s="5">
        <v>5.54</v>
      </c>
      <c r="J30" s="5">
        <v>2.06</v>
      </c>
      <c r="K30" s="5">
        <v>2.17</v>
      </c>
      <c r="L30" s="5">
        <v>12.74</v>
      </c>
      <c r="M30" s="5">
        <v>8.42</v>
      </c>
      <c r="N30" s="5">
        <v>284.79000000000002</v>
      </c>
      <c r="O30" s="5">
        <v>23.73</v>
      </c>
    </row>
    <row r="31" spans="1:15" x14ac:dyDescent="0.3">
      <c r="A31" s="5">
        <v>1950</v>
      </c>
      <c r="B31" s="5">
        <v>2.17</v>
      </c>
      <c r="C31" s="5">
        <v>3.08</v>
      </c>
      <c r="D31" s="5">
        <v>17.7</v>
      </c>
      <c r="E31" s="5">
        <v>16.97</v>
      </c>
      <c r="F31" s="5">
        <v>10.87</v>
      </c>
      <c r="G31" s="5">
        <v>5.61</v>
      </c>
      <c r="H31" s="5">
        <v>3.57</v>
      </c>
      <c r="I31" s="5">
        <v>2.41</v>
      </c>
      <c r="J31" s="5">
        <v>1.47</v>
      </c>
      <c r="K31" s="5">
        <v>0.92</v>
      </c>
      <c r="L31" s="5">
        <v>0.97</v>
      </c>
      <c r="M31" s="5">
        <v>1.1100000000000001</v>
      </c>
      <c r="N31" s="5">
        <v>66.86</v>
      </c>
      <c r="O31" s="5">
        <v>5.57</v>
      </c>
    </row>
    <row r="32" spans="1:15" x14ac:dyDescent="0.3">
      <c r="A32" s="5">
        <v>1951</v>
      </c>
      <c r="B32" s="5">
        <v>9.06</v>
      </c>
      <c r="C32" s="5">
        <v>5.42</v>
      </c>
      <c r="D32" s="5">
        <v>0.95</v>
      </c>
      <c r="E32" s="5">
        <v>8.5500000000000007</v>
      </c>
      <c r="F32" s="5">
        <v>15.3</v>
      </c>
      <c r="G32" s="5">
        <v>10.75</v>
      </c>
      <c r="H32" s="5">
        <v>7.05</v>
      </c>
      <c r="I32" s="5">
        <v>3.57</v>
      </c>
      <c r="J32" s="5">
        <v>1.1599999999999999</v>
      </c>
      <c r="K32" s="5">
        <v>2.14</v>
      </c>
      <c r="L32" s="5">
        <v>6.84</v>
      </c>
      <c r="M32" s="5">
        <v>4.7300000000000004</v>
      </c>
      <c r="N32" s="5">
        <v>75.510000000000005</v>
      </c>
      <c r="O32" s="5">
        <v>6.29</v>
      </c>
    </row>
    <row r="33" spans="1:15" x14ac:dyDescent="0.3">
      <c r="A33" s="5">
        <v>1952</v>
      </c>
      <c r="B33" s="5">
        <v>2.2599999999999998</v>
      </c>
      <c r="C33" s="5">
        <v>3.44</v>
      </c>
      <c r="D33" s="5">
        <v>4.57</v>
      </c>
      <c r="E33" s="5">
        <v>10.039999999999999</v>
      </c>
      <c r="F33" s="5">
        <v>18.75</v>
      </c>
      <c r="G33" s="5">
        <v>9.39</v>
      </c>
      <c r="H33" s="5">
        <v>3.65</v>
      </c>
      <c r="I33" s="5">
        <v>3.11</v>
      </c>
      <c r="J33" s="5">
        <v>1.87</v>
      </c>
      <c r="K33" s="5">
        <v>0.91</v>
      </c>
      <c r="L33" s="5">
        <v>0.83</v>
      </c>
      <c r="M33" s="5">
        <v>1.18</v>
      </c>
      <c r="N33" s="5">
        <v>60</v>
      </c>
      <c r="O33" s="5">
        <v>5</v>
      </c>
    </row>
    <row r="34" spans="1:15" x14ac:dyDescent="0.3">
      <c r="A34" s="5">
        <v>1953</v>
      </c>
      <c r="B34" s="5">
        <v>3.8</v>
      </c>
      <c r="C34" s="5">
        <v>3.64</v>
      </c>
      <c r="D34" s="5">
        <v>11.73</v>
      </c>
      <c r="E34" s="5">
        <v>15.51</v>
      </c>
      <c r="F34" s="5">
        <v>12.52</v>
      </c>
      <c r="G34" s="5">
        <v>11.09</v>
      </c>
      <c r="H34" s="5">
        <v>4.79</v>
      </c>
      <c r="I34" s="5">
        <v>3.38</v>
      </c>
      <c r="J34" s="5">
        <v>2.78</v>
      </c>
      <c r="K34" s="5">
        <v>1.19</v>
      </c>
      <c r="L34" s="5">
        <v>0.48</v>
      </c>
      <c r="M34" s="5">
        <v>0.3</v>
      </c>
      <c r="N34" s="5">
        <v>71.22</v>
      </c>
      <c r="O34" s="5">
        <v>5.93</v>
      </c>
    </row>
    <row r="35" spans="1:15" x14ac:dyDescent="0.3">
      <c r="A35" s="5">
        <v>1954</v>
      </c>
      <c r="B35" s="5">
        <v>0.48</v>
      </c>
      <c r="C35" s="5">
        <v>7.26</v>
      </c>
      <c r="D35" s="5">
        <v>18.350000000000001</v>
      </c>
      <c r="E35" s="5">
        <v>46.1</v>
      </c>
      <c r="F35" s="5">
        <v>53.3</v>
      </c>
      <c r="G35" s="5">
        <v>18.989999999999998</v>
      </c>
      <c r="H35" s="5">
        <v>5.0199999999999996</v>
      </c>
      <c r="I35" s="5">
        <v>4.1500000000000004</v>
      </c>
      <c r="J35" s="5">
        <v>2.06</v>
      </c>
      <c r="K35" s="5">
        <v>1.02</v>
      </c>
      <c r="L35" s="5">
        <v>0.65</v>
      </c>
      <c r="M35" s="5">
        <v>0.35</v>
      </c>
      <c r="N35" s="5">
        <v>157.74</v>
      </c>
      <c r="O35" s="5">
        <v>13.14</v>
      </c>
    </row>
    <row r="36" spans="1:15" x14ac:dyDescent="0.3">
      <c r="A36" s="5">
        <v>1955</v>
      </c>
      <c r="B36" s="5">
        <v>1.1399999999999999</v>
      </c>
      <c r="C36" s="5">
        <v>6.93</v>
      </c>
      <c r="D36" s="5">
        <v>9.14</v>
      </c>
      <c r="E36" s="5">
        <v>12.26</v>
      </c>
      <c r="F36" s="5">
        <v>33.630000000000003</v>
      </c>
      <c r="G36" s="5">
        <v>24.56</v>
      </c>
      <c r="H36" s="5">
        <v>6.21</v>
      </c>
      <c r="I36" s="5">
        <v>2.5</v>
      </c>
      <c r="J36" s="5">
        <v>1.86</v>
      </c>
      <c r="K36" s="5">
        <v>0.85</v>
      </c>
      <c r="L36" s="5">
        <v>0.46</v>
      </c>
      <c r="M36" s="5">
        <v>0.35</v>
      </c>
      <c r="N36" s="5">
        <v>99.9</v>
      </c>
      <c r="O36" s="5">
        <v>8.32</v>
      </c>
    </row>
    <row r="37" spans="1:15" x14ac:dyDescent="0.3">
      <c r="A37" s="5">
        <v>1956</v>
      </c>
      <c r="B37" s="5">
        <v>1.56</v>
      </c>
      <c r="C37" s="5">
        <v>17.190000000000001</v>
      </c>
      <c r="D37" s="5">
        <v>67.790000000000006</v>
      </c>
      <c r="E37" s="5">
        <v>51.29</v>
      </c>
      <c r="F37" s="5">
        <v>15.01</v>
      </c>
      <c r="G37" s="5">
        <v>9.3000000000000007</v>
      </c>
      <c r="H37" s="5">
        <v>7.35</v>
      </c>
      <c r="I37" s="5">
        <v>3.38</v>
      </c>
      <c r="J37" s="5">
        <v>1.68</v>
      </c>
      <c r="K37" s="5">
        <v>2.92</v>
      </c>
      <c r="L37" s="5">
        <v>3.94</v>
      </c>
      <c r="M37" s="5">
        <v>41.25</v>
      </c>
      <c r="N37" s="5">
        <v>222.66</v>
      </c>
      <c r="O37" s="5">
        <v>18.55</v>
      </c>
    </row>
    <row r="38" spans="1:15" x14ac:dyDescent="0.3">
      <c r="A38" s="5">
        <v>1957</v>
      </c>
      <c r="B38" s="5">
        <v>77.540000000000006</v>
      </c>
      <c r="C38" s="5">
        <v>41.93</v>
      </c>
      <c r="D38" s="5">
        <v>35.25</v>
      </c>
      <c r="E38" s="5">
        <v>76.05</v>
      </c>
      <c r="F38" s="5">
        <v>32.51</v>
      </c>
      <c r="G38" s="5">
        <v>9.23</v>
      </c>
      <c r="H38" s="5">
        <v>13.55</v>
      </c>
      <c r="I38" s="5">
        <v>11.99</v>
      </c>
      <c r="J38" s="5">
        <v>5.64</v>
      </c>
      <c r="K38" s="5">
        <v>1.68</v>
      </c>
      <c r="L38" s="5">
        <v>0.55000000000000004</v>
      </c>
      <c r="M38" s="5">
        <v>0.61</v>
      </c>
      <c r="N38" s="5">
        <v>306.55</v>
      </c>
      <c r="O38" s="5">
        <v>25.55</v>
      </c>
    </row>
    <row r="39" spans="1:15" x14ac:dyDescent="0.3">
      <c r="A39" s="5">
        <v>1958</v>
      </c>
      <c r="B39" s="5">
        <v>0.76</v>
      </c>
      <c r="C39" s="5">
        <v>10.83</v>
      </c>
      <c r="D39" s="5">
        <v>14.86</v>
      </c>
      <c r="E39" s="5">
        <v>7.49</v>
      </c>
      <c r="F39" s="5">
        <v>7.72</v>
      </c>
      <c r="G39" s="5">
        <v>6.39</v>
      </c>
      <c r="H39" s="5">
        <v>10.96</v>
      </c>
      <c r="I39" s="5">
        <v>62.46</v>
      </c>
      <c r="J39" s="5">
        <v>31.75</v>
      </c>
      <c r="K39" s="5">
        <v>5.33</v>
      </c>
      <c r="L39" s="5">
        <v>3.18</v>
      </c>
      <c r="M39" s="5">
        <v>1.01</v>
      </c>
      <c r="N39" s="5">
        <v>162.74</v>
      </c>
      <c r="O39" s="5">
        <v>13.56</v>
      </c>
    </row>
    <row r="40" spans="1:15" x14ac:dyDescent="0.3">
      <c r="A40" s="5">
        <v>1959</v>
      </c>
      <c r="B40" s="5">
        <v>18.940000000000001</v>
      </c>
      <c r="C40" s="5">
        <v>38.119999999999997</v>
      </c>
      <c r="D40" s="5">
        <v>32.020000000000003</v>
      </c>
      <c r="E40" s="5">
        <v>37.18</v>
      </c>
      <c r="F40" s="5">
        <v>53.27</v>
      </c>
      <c r="G40" s="5">
        <v>36.200000000000003</v>
      </c>
      <c r="H40" s="5">
        <v>12.08</v>
      </c>
      <c r="I40" s="5">
        <v>3.09</v>
      </c>
      <c r="J40" s="5">
        <v>1.2</v>
      </c>
      <c r="K40" s="5">
        <v>0.81</v>
      </c>
      <c r="L40" s="5">
        <v>1.1599999999999999</v>
      </c>
      <c r="M40" s="5">
        <v>1.85</v>
      </c>
      <c r="N40" s="5">
        <v>235.93</v>
      </c>
      <c r="O40" s="5">
        <v>19.66</v>
      </c>
    </row>
    <row r="41" spans="1:15" x14ac:dyDescent="0.3">
      <c r="A41" s="5">
        <v>1960</v>
      </c>
      <c r="B41" s="5">
        <v>2.64</v>
      </c>
      <c r="C41" s="5">
        <v>20.96</v>
      </c>
      <c r="D41" s="5">
        <v>35.229999999999997</v>
      </c>
      <c r="E41" s="5">
        <v>43.3</v>
      </c>
      <c r="F41" s="5">
        <v>17.34</v>
      </c>
      <c r="G41" s="5">
        <v>13.75</v>
      </c>
      <c r="H41" s="5">
        <v>15.88</v>
      </c>
      <c r="I41" s="5">
        <v>8.4700000000000006</v>
      </c>
      <c r="J41" s="5">
        <v>3.75</v>
      </c>
      <c r="K41" s="5">
        <v>2.19</v>
      </c>
      <c r="L41" s="5">
        <v>1.37</v>
      </c>
      <c r="M41" s="5">
        <v>1.9</v>
      </c>
      <c r="N41" s="5">
        <v>166.77</v>
      </c>
      <c r="O41" s="5">
        <v>13.9</v>
      </c>
    </row>
    <row r="42" spans="1:15" x14ac:dyDescent="0.3">
      <c r="A42" s="5">
        <v>1961</v>
      </c>
      <c r="B42" s="5">
        <v>1.0900000000000001</v>
      </c>
      <c r="C42" s="5">
        <v>21.78</v>
      </c>
      <c r="D42" s="5">
        <v>37.43</v>
      </c>
      <c r="E42" s="5">
        <v>49.17</v>
      </c>
      <c r="F42" s="5">
        <v>58.67</v>
      </c>
      <c r="G42" s="5">
        <v>31.59</v>
      </c>
      <c r="H42" s="5">
        <v>9.59</v>
      </c>
      <c r="I42" s="5">
        <v>3.93</v>
      </c>
      <c r="J42" s="5">
        <v>1.69</v>
      </c>
      <c r="K42" s="5">
        <v>0.63</v>
      </c>
      <c r="L42" s="5">
        <v>0.46</v>
      </c>
      <c r="M42" s="5">
        <v>0.49</v>
      </c>
      <c r="N42" s="5">
        <v>216.52</v>
      </c>
      <c r="O42" s="5">
        <v>18.04</v>
      </c>
    </row>
    <row r="43" spans="1:15" x14ac:dyDescent="0.3">
      <c r="A43" s="5">
        <v>1962</v>
      </c>
      <c r="B43" s="5">
        <v>0.76</v>
      </c>
      <c r="C43" s="5">
        <v>22.2</v>
      </c>
      <c r="D43" s="5">
        <v>28.98</v>
      </c>
      <c r="E43" s="5">
        <v>53.07</v>
      </c>
      <c r="F43" s="5">
        <v>35</v>
      </c>
      <c r="G43" s="5">
        <v>20.13</v>
      </c>
      <c r="H43" s="5">
        <v>11.14</v>
      </c>
      <c r="I43" s="5">
        <v>3.95</v>
      </c>
      <c r="J43" s="5">
        <v>1.74</v>
      </c>
      <c r="K43" s="5">
        <v>2.44</v>
      </c>
      <c r="L43" s="5">
        <v>1.84</v>
      </c>
      <c r="M43" s="5">
        <v>0.74</v>
      </c>
      <c r="N43" s="5">
        <v>182</v>
      </c>
      <c r="O43" s="5">
        <v>15.17</v>
      </c>
    </row>
    <row r="44" spans="1:15" x14ac:dyDescent="0.3">
      <c r="A44" s="5">
        <v>1963</v>
      </c>
      <c r="B44" s="5">
        <v>3.01</v>
      </c>
      <c r="C44" s="5">
        <v>19.62</v>
      </c>
      <c r="D44" s="5">
        <v>24.48</v>
      </c>
      <c r="E44" s="5">
        <v>54.92</v>
      </c>
      <c r="F44" s="5">
        <v>24.87</v>
      </c>
      <c r="G44" s="5">
        <v>36.299999999999997</v>
      </c>
      <c r="H44" s="5">
        <v>22.06</v>
      </c>
      <c r="I44" s="5">
        <v>4.22</v>
      </c>
      <c r="J44" s="5">
        <v>4.33</v>
      </c>
      <c r="K44" s="5">
        <v>3.32</v>
      </c>
      <c r="L44" s="5">
        <v>1.54</v>
      </c>
      <c r="M44" s="5">
        <v>1.64</v>
      </c>
      <c r="N44" s="5">
        <v>200.31</v>
      </c>
      <c r="O44" s="5">
        <v>16.690000000000001</v>
      </c>
    </row>
    <row r="45" spans="1:15" x14ac:dyDescent="0.3">
      <c r="A45" s="5">
        <v>1964</v>
      </c>
      <c r="B45" s="5">
        <v>47.02</v>
      </c>
      <c r="C45" s="5">
        <v>24.03</v>
      </c>
      <c r="D45" s="5">
        <v>10.01</v>
      </c>
      <c r="E45" s="5">
        <v>21.47</v>
      </c>
      <c r="F45" s="5">
        <v>9.41</v>
      </c>
      <c r="G45" s="5">
        <v>3.21</v>
      </c>
      <c r="H45" s="5">
        <v>4.32</v>
      </c>
      <c r="I45" s="5">
        <v>2.79</v>
      </c>
      <c r="J45" s="5">
        <v>3.34</v>
      </c>
      <c r="K45" s="5">
        <v>4.1500000000000004</v>
      </c>
      <c r="L45" s="5">
        <v>2.57</v>
      </c>
      <c r="M45" s="5">
        <v>1.1100000000000001</v>
      </c>
      <c r="N45" s="5">
        <v>133.41</v>
      </c>
      <c r="O45" s="5">
        <v>11.12</v>
      </c>
    </row>
    <row r="46" spans="1:15" x14ac:dyDescent="0.3">
      <c r="A46" s="5">
        <v>1965</v>
      </c>
      <c r="B46" s="5">
        <v>1</v>
      </c>
      <c r="C46" s="5">
        <v>5.77</v>
      </c>
      <c r="D46" s="5">
        <v>3.37</v>
      </c>
      <c r="E46" s="5">
        <v>37.53</v>
      </c>
      <c r="F46" s="5">
        <v>25.58</v>
      </c>
      <c r="G46" s="5">
        <v>4.96</v>
      </c>
      <c r="H46" s="5">
        <v>1.45</v>
      </c>
      <c r="I46" s="5">
        <v>1.38</v>
      </c>
      <c r="J46" s="5">
        <v>1.04</v>
      </c>
      <c r="K46" s="5">
        <v>0.62</v>
      </c>
      <c r="L46" s="5">
        <v>0.77</v>
      </c>
      <c r="M46" s="5">
        <v>0.7</v>
      </c>
      <c r="N46" s="5">
        <v>84.17</v>
      </c>
      <c r="O46" s="5">
        <v>7.01</v>
      </c>
    </row>
    <row r="47" spans="1:15" x14ac:dyDescent="0.3">
      <c r="A47" s="5">
        <v>1966</v>
      </c>
      <c r="B47" s="5">
        <v>0.97</v>
      </c>
      <c r="C47" s="5">
        <v>8.66</v>
      </c>
      <c r="D47" s="5">
        <v>35.340000000000003</v>
      </c>
      <c r="E47" s="5">
        <v>57.4</v>
      </c>
      <c r="F47" s="5">
        <v>28.79</v>
      </c>
      <c r="G47" s="5">
        <v>25.35</v>
      </c>
      <c r="H47" s="5">
        <v>14.93</v>
      </c>
      <c r="I47" s="5">
        <v>4.49</v>
      </c>
      <c r="J47" s="5">
        <v>2.66</v>
      </c>
      <c r="K47" s="5">
        <v>1.85</v>
      </c>
      <c r="L47" s="5">
        <v>1.25</v>
      </c>
      <c r="M47" s="5">
        <v>0.69</v>
      </c>
      <c r="N47" s="5">
        <v>182.39</v>
      </c>
      <c r="O47" s="5">
        <v>15.2</v>
      </c>
    </row>
    <row r="48" spans="1:15" x14ac:dyDescent="0.3">
      <c r="A48" s="5">
        <v>1967</v>
      </c>
      <c r="B48" s="5">
        <v>1.78</v>
      </c>
      <c r="C48" s="5">
        <v>6.45</v>
      </c>
      <c r="D48" s="5">
        <v>24.02</v>
      </c>
      <c r="E48" s="5">
        <v>11.77</v>
      </c>
      <c r="F48" s="5">
        <v>9.5399999999999991</v>
      </c>
      <c r="G48" s="5">
        <v>12.91</v>
      </c>
      <c r="H48" s="5">
        <v>6.21</v>
      </c>
      <c r="I48" s="5">
        <v>2.68</v>
      </c>
      <c r="J48" s="5">
        <v>1.69</v>
      </c>
      <c r="K48" s="5">
        <v>1.22</v>
      </c>
      <c r="L48" s="5">
        <v>1.08</v>
      </c>
      <c r="M48" s="5">
        <v>0.65</v>
      </c>
      <c r="N48" s="5">
        <v>79.989999999999995</v>
      </c>
      <c r="O48" s="5">
        <v>6.67</v>
      </c>
    </row>
    <row r="49" spans="1:15" x14ac:dyDescent="0.3">
      <c r="A49" s="5">
        <v>1968</v>
      </c>
      <c r="B49" s="5">
        <v>0.71</v>
      </c>
      <c r="C49" s="5">
        <v>3.93</v>
      </c>
      <c r="D49" s="5">
        <v>4.67</v>
      </c>
      <c r="E49" s="5">
        <v>3.76</v>
      </c>
      <c r="F49" s="5">
        <v>2.56</v>
      </c>
      <c r="G49" s="5">
        <v>24.98</v>
      </c>
      <c r="H49" s="5">
        <v>15.25</v>
      </c>
      <c r="I49" s="5">
        <v>5.29</v>
      </c>
      <c r="J49" s="5">
        <v>3.14</v>
      </c>
      <c r="K49" s="5">
        <v>1.31</v>
      </c>
      <c r="L49" s="5">
        <v>0.74</v>
      </c>
      <c r="M49" s="5">
        <v>0.42</v>
      </c>
      <c r="N49" s="5">
        <v>66.77</v>
      </c>
      <c r="O49" s="5">
        <v>5.56</v>
      </c>
    </row>
    <row r="50" spans="1:15" x14ac:dyDescent="0.3">
      <c r="A50" s="5">
        <v>1969</v>
      </c>
      <c r="B50" s="5">
        <v>3.87</v>
      </c>
      <c r="C50" s="5">
        <v>2.86</v>
      </c>
      <c r="D50" s="5">
        <v>36.11</v>
      </c>
      <c r="E50" s="5">
        <v>25.64</v>
      </c>
      <c r="F50" s="5">
        <v>6.41</v>
      </c>
      <c r="G50" s="5">
        <v>2.99</v>
      </c>
      <c r="H50" s="5">
        <v>1.77</v>
      </c>
      <c r="I50" s="5">
        <v>0.87</v>
      </c>
      <c r="J50" s="5">
        <v>0.62</v>
      </c>
      <c r="K50" s="5">
        <v>0.64</v>
      </c>
      <c r="L50" s="5">
        <v>2.25</v>
      </c>
      <c r="M50" s="5">
        <v>3.39</v>
      </c>
      <c r="N50" s="5">
        <v>87.43</v>
      </c>
      <c r="O50" s="5">
        <v>7.29</v>
      </c>
    </row>
    <row r="51" spans="1:15" x14ac:dyDescent="0.3">
      <c r="A51" s="5">
        <v>1970</v>
      </c>
      <c r="B51" s="5">
        <v>10.71</v>
      </c>
      <c r="C51" s="5">
        <v>6.44</v>
      </c>
      <c r="D51" s="5">
        <v>1.61</v>
      </c>
      <c r="E51" s="5">
        <v>11.94</v>
      </c>
      <c r="F51" s="5">
        <v>21.99</v>
      </c>
      <c r="G51" s="5">
        <v>34.799999999999997</v>
      </c>
      <c r="H51" s="5">
        <v>26.71</v>
      </c>
      <c r="I51" s="5">
        <v>9.2200000000000006</v>
      </c>
      <c r="J51" s="5">
        <v>2.12</v>
      </c>
      <c r="K51" s="5">
        <v>1.61</v>
      </c>
      <c r="L51" s="5">
        <v>1.45</v>
      </c>
      <c r="M51" s="5">
        <v>0.76</v>
      </c>
      <c r="N51" s="5">
        <v>129.38999999999999</v>
      </c>
      <c r="O51" s="5">
        <v>10.78</v>
      </c>
    </row>
    <row r="52" spans="1:15" x14ac:dyDescent="0.3">
      <c r="A52" s="5">
        <v>1971</v>
      </c>
      <c r="B52" s="5">
        <v>2.93</v>
      </c>
      <c r="C52" s="5">
        <v>3.7</v>
      </c>
      <c r="D52" s="5">
        <v>4.1399999999999997</v>
      </c>
      <c r="E52" s="5">
        <v>33.840000000000003</v>
      </c>
      <c r="F52" s="5">
        <v>53.18</v>
      </c>
      <c r="G52" s="5">
        <v>40.25</v>
      </c>
      <c r="H52" s="5">
        <v>12.01</v>
      </c>
      <c r="I52" s="5">
        <v>1.44</v>
      </c>
      <c r="J52" s="5">
        <v>1.07</v>
      </c>
      <c r="K52" s="5">
        <v>0.86</v>
      </c>
      <c r="L52" s="5">
        <v>0.73</v>
      </c>
      <c r="M52" s="5">
        <v>1.2</v>
      </c>
      <c r="N52" s="5">
        <v>155.34</v>
      </c>
      <c r="O52" s="5">
        <v>12.94</v>
      </c>
    </row>
    <row r="53" spans="1:15" x14ac:dyDescent="0.3">
      <c r="A53" s="5">
        <v>1972</v>
      </c>
      <c r="B53" s="5">
        <v>2.39</v>
      </c>
      <c r="C53" s="5">
        <v>22.25</v>
      </c>
      <c r="D53" s="5">
        <v>11.08</v>
      </c>
      <c r="E53" s="5">
        <v>19.190000000000001</v>
      </c>
      <c r="F53" s="5">
        <v>39.380000000000003</v>
      </c>
      <c r="G53" s="5">
        <v>18.22</v>
      </c>
      <c r="H53" s="5">
        <v>4.25</v>
      </c>
      <c r="I53" s="5">
        <v>2.06</v>
      </c>
      <c r="J53" s="5">
        <v>0.79</v>
      </c>
      <c r="K53" s="5">
        <v>0.6</v>
      </c>
      <c r="L53" s="5">
        <v>14.99</v>
      </c>
      <c r="M53" s="5">
        <v>10.31</v>
      </c>
      <c r="N53" s="5">
        <v>145.5</v>
      </c>
      <c r="O53" s="5">
        <v>12.13</v>
      </c>
    </row>
    <row r="54" spans="1:15" x14ac:dyDescent="0.3">
      <c r="A54" s="5">
        <v>1973</v>
      </c>
      <c r="B54" s="5">
        <v>2.72</v>
      </c>
      <c r="C54" s="5">
        <v>12.43</v>
      </c>
      <c r="D54" s="5">
        <v>16.27</v>
      </c>
      <c r="E54" s="5">
        <v>31.71</v>
      </c>
      <c r="F54" s="5">
        <v>42.44</v>
      </c>
      <c r="G54" s="5">
        <v>35.11</v>
      </c>
      <c r="H54" s="5">
        <v>12.69</v>
      </c>
      <c r="I54" s="5">
        <v>2.31</v>
      </c>
      <c r="J54" s="5">
        <v>1.52</v>
      </c>
      <c r="K54" s="5">
        <v>1.23</v>
      </c>
      <c r="L54" s="5">
        <v>0.99</v>
      </c>
      <c r="M54" s="5">
        <v>0.96</v>
      </c>
      <c r="N54" s="5">
        <v>160.37</v>
      </c>
      <c r="O54" s="5">
        <v>13.36</v>
      </c>
    </row>
    <row r="55" spans="1:15" x14ac:dyDescent="0.3">
      <c r="A55" s="5">
        <v>1974</v>
      </c>
      <c r="B55" s="5">
        <v>0.67</v>
      </c>
      <c r="C55" s="5">
        <v>47.43</v>
      </c>
      <c r="D55" s="5">
        <v>30.51</v>
      </c>
      <c r="E55" s="5">
        <v>44.18</v>
      </c>
      <c r="F55" s="5">
        <v>47.54</v>
      </c>
      <c r="G55" s="5">
        <v>31.61</v>
      </c>
      <c r="H55" s="5">
        <v>10.78</v>
      </c>
      <c r="I55" s="5">
        <v>1.58</v>
      </c>
      <c r="J55" s="5">
        <v>0.6</v>
      </c>
      <c r="K55" s="5">
        <v>0.81</v>
      </c>
      <c r="L55" s="5">
        <v>0.87</v>
      </c>
      <c r="M55" s="5">
        <v>32.81</v>
      </c>
      <c r="N55" s="5">
        <v>249.38</v>
      </c>
      <c r="O55" s="5">
        <v>20.78</v>
      </c>
    </row>
    <row r="56" spans="1:15" x14ac:dyDescent="0.3">
      <c r="A56" s="5">
        <v>1975</v>
      </c>
      <c r="B56" s="5">
        <v>20.29</v>
      </c>
      <c r="C56" s="5">
        <v>34.32</v>
      </c>
      <c r="D56" s="5">
        <v>29.69</v>
      </c>
      <c r="E56" s="5">
        <v>66.98</v>
      </c>
      <c r="F56" s="5">
        <v>71.27</v>
      </c>
      <c r="G56" s="5">
        <v>65.88</v>
      </c>
      <c r="H56" s="5">
        <v>26.72</v>
      </c>
      <c r="I56" s="5">
        <v>4.54</v>
      </c>
      <c r="J56" s="5">
        <v>2.69</v>
      </c>
      <c r="K56" s="5">
        <v>1.57</v>
      </c>
      <c r="L56" s="5">
        <v>0.7</v>
      </c>
      <c r="M56" s="5">
        <v>1.03</v>
      </c>
      <c r="N56" s="5">
        <v>325.68</v>
      </c>
      <c r="O56" s="5">
        <v>27.14</v>
      </c>
    </row>
    <row r="57" spans="1:15" x14ac:dyDescent="0.3">
      <c r="A57" s="5">
        <v>1976</v>
      </c>
      <c r="B57" s="5">
        <v>17.75</v>
      </c>
      <c r="C57" s="5">
        <v>21.3</v>
      </c>
      <c r="D57" s="5">
        <v>18.41</v>
      </c>
      <c r="E57" s="5">
        <v>29.54</v>
      </c>
      <c r="F57" s="5">
        <v>13.46</v>
      </c>
      <c r="G57" s="5">
        <v>33.86</v>
      </c>
      <c r="H57" s="5">
        <v>18.309999999999999</v>
      </c>
      <c r="I57" s="5">
        <v>2.08</v>
      </c>
      <c r="J57" s="5">
        <v>0.85</v>
      </c>
      <c r="K57" s="5">
        <v>0.49</v>
      </c>
      <c r="L57" s="5">
        <v>0.3</v>
      </c>
      <c r="M57" s="5">
        <v>2.27</v>
      </c>
      <c r="N57" s="5">
        <v>158.61000000000001</v>
      </c>
      <c r="O57" s="5">
        <v>13.22</v>
      </c>
    </row>
    <row r="58" spans="1:15" x14ac:dyDescent="0.3">
      <c r="A58" s="5">
        <v>1977</v>
      </c>
      <c r="B58" s="5">
        <v>32.409999999999997</v>
      </c>
      <c r="C58" s="5">
        <v>16.45</v>
      </c>
      <c r="D58" s="5">
        <v>6.9</v>
      </c>
      <c r="E58" s="5">
        <v>80.290000000000006</v>
      </c>
      <c r="F58" s="5">
        <v>40.17</v>
      </c>
      <c r="G58" s="5">
        <v>15.39</v>
      </c>
      <c r="H58" s="5">
        <v>20.45</v>
      </c>
      <c r="I58" s="5">
        <v>8.19</v>
      </c>
      <c r="J58" s="5">
        <v>1.01</v>
      </c>
      <c r="K58" s="5">
        <v>0.32</v>
      </c>
      <c r="L58" s="5">
        <v>0.52</v>
      </c>
      <c r="M58" s="5">
        <v>1.87</v>
      </c>
      <c r="N58" s="5">
        <v>223.97</v>
      </c>
      <c r="O58" s="5">
        <v>18.66</v>
      </c>
    </row>
    <row r="59" spans="1:15" x14ac:dyDescent="0.3">
      <c r="A59" s="5">
        <v>1978</v>
      </c>
      <c r="B59" s="5">
        <v>4.32</v>
      </c>
      <c r="C59" s="5">
        <v>2.76</v>
      </c>
      <c r="D59" s="5">
        <v>39.31</v>
      </c>
      <c r="E59" s="5">
        <v>19.71</v>
      </c>
      <c r="F59" s="5">
        <v>17.28</v>
      </c>
      <c r="G59" s="5">
        <v>12.38</v>
      </c>
      <c r="H59" s="5">
        <v>3.21</v>
      </c>
      <c r="I59" s="5">
        <v>1.57</v>
      </c>
      <c r="J59" s="5">
        <v>1.1599999999999999</v>
      </c>
      <c r="K59" s="5">
        <v>7.63</v>
      </c>
      <c r="L59" s="5">
        <v>6.69</v>
      </c>
      <c r="M59" s="5">
        <v>3.84</v>
      </c>
      <c r="N59" s="5">
        <v>119.84</v>
      </c>
      <c r="O59" s="5">
        <v>9.99</v>
      </c>
    </row>
    <row r="60" spans="1:15" x14ac:dyDescent="0.3">
      <c r="A60" s="5">
        <v>1979</v>
      </c>
      <c r="B60" s="5">
        <v>2.71</v>
      </c>
      <c r="C60" s="5">
        <v>8.4700000000000006</v>
      </c>
      <c r="D60" s="5">
        <v>12.63</v>
      </c>
      <c r="E60" s="5">
        <v>6.99</v>
      </c>
      <c r="F60" s="5">
        <v>9.01</v>
      </c>
      <c r="G60" s="5">
        <v>5.55</v>
      </c>
      <c r="H60" s="5">
        <v>1.57</v>
      </c>
      <c r="I60" s="5">
        <v>0.69</v>
      </c>
      <c r="J60" s="5">
        <v>0.43</v>
      </c>
      <c r="K60" s="5">
        <v>0.33</v>
      </c>
      <c r="L60" s="5">
        <v>0.25</v>
      </c>
      <c r="M60" s="5">
        <v>18.079999999999998</v>
      </c>
      <c r="N60" s="5">
        <v>66.709999999999994</v>
      </c>
      <c r="O60" s="5">
        <v>5.56</v>
      </c>
    </row>
    <row r="61" spans="1:15" x14ac:dyDescent="0.3">
      <c r="A61" s="5">
        <v>1980</v>
      </c>
      <c r="B61" s="5">
        <v>10.220000000000001</v>
      </c>
      <c r="C61" s="5">
        <v>8.41</v>
      </c>
      <c r="D61" s="5">
        <v>7.77</v>
      </c>
      <c r="E61" s="5">
        <v>52.85</v>
      </c>
      <c r="F61" s="5">
        <v>29.86</v>
      </c>
      <c r="G61" s="5">
        <v>4.3600000000000003</v>
      </c>
      <c r="H61" s="5">
        <v>3.55</v>
      </c>
      <c r="I61" s="5">
        <v>2.31</v>
      </c>
      <c r="J61" s="5">
        <v>1.1200000000000001</v>
      </c>
      <c r="K61" s="5">
        <v>0.74</v>
      </c>
      <c r="L61" s="5">
        <v>1.33</v>
      </c>
      <c r="M61" s="5">
        <v>1.1499999999999999</v>
      </c>
      <c r="N61" s="5">
        <v>123.67</v>
      </c>
      <c r="O61" s="5">
        <v>10.31</v>
      </c>
    </row>
    <row r="62" spans="1:15" x14ac:dyDescent="0.3">
      <c r="A62" s="5">
        <v>1981</v>
      </c>
      <c r="B62" s="5">
        <v>0.64</v>
      </c>
      <c r="C62" s="5">
        <v>8.25</v>
      </c>
      <c r="D62" s="5">
        <v>6.53</v>
      </c>
      <c r="E62" s="5">
        <v>3.72</v>
      </c>
      <c r="F62" s="5">
        <v>2.35</v>
      </c>
      <c r="G62" s="5">
        <v>5.41</v>
      </c>
      <c r="H62" s="5">
        <v>11.37</v>
      </c>
      <c r="I62" s="5">
        <v>5.83</v>
      </c>
      <c r="J62" s="5">
        <v>1.37</v>
      </c>
      <c r="K62" s="5">
        <v>1.1200000000000001</v>
      </c>
      <c r="L62" s="5">
        <v>0.8</v>
      </c>
      <c r="M62" s="5">
        <v>0.44</v>
      </c>
      <c r="N62" s="5">
        <v>47.85</v>
      </c>
      <c r="O62" s="5">
        <v>3.99</v>
      </c>
    </row>
    <row r="63" spans="1:15" x14ac:dyDescent="0.3">
      <c r="A63" s="5">
        <v>1982</v>
      </c>
      <c r="B63" s="5">
        <v>9.8699999999999992</v>
      </c>
      <c r="C63" s="5">
        <v>8.01</v>
      </c>
      <c r="D63" s="5">
        <v>1.93</v>
      </c>
      <c r="E63" s="5">
        <v>7.11</v>
      </c>
      <c r="F63" s="5">
        <v>7.17</v>
      </c>
      <c r="G63" s="5">
        <v>9.5500000000000007</v>
      </c>
      <c r="H63" s="5">
        <v>5.0199999999999996</v>
      </c>
      <c r="I63" s="5">
        <v>1.28</v>
      </c>
      <c r="J63" s="5">
        <v>0.85</v>
      </c>
      <c r="K63" s="5">
        <v>1.05</v>
      </c>
      <c r="L63" s="5">
        <v>0.84</v>
      </c>
      <c r="M63" s="5">
        <v>0.4</v>
      </c>
      <c r="N63" s="5">
        <v>53.12</v>
      </c>
      <c r="O63" s="5">
        <v>4.43</v>
      </c>
    </row>
    <row r="64" spans="1:15" x14ac:dyDescent="0.3">
      <c r="A64" s="5">
        <v>1983</v>
      </c>
      <c r="B64" s="5">
        <v>5.83</v>
      </c>
      <c r="C64" s="5">
        <v>16.350000000000001</v>
      </c>
      <c r="D64" s="5">
        <v>34.340000000000003</v>
      </c>
      <c r="E64" s="5">
        <v>52.03</v>
      </c>
      <c r="F64" s="5">
        <v>25.42</v>
      </c>
      <c r="G64" s="5">
        <v>9.82</v>
      </c>
      <c r="H64" s="5">
        <v>4.7300000000000004</v>
      </c>
      <c r="I64" s="5">
        <v>3.73</v>
      </c>
      <c r="J64" s="5">
        <v>2.92</v>
      </c>
      <c r="K64" s="5">
        <v>1.33</v>
      </c>
      <c r="L64" s="5">
        <v>3.1</v>
      </c>
      <c r="M64" s="5">
        <v>2.16</v>
      </c>
      <c r="N64" s="5">
        <v>161.76</v>
      </c>
      <c r="O64" s="5">
        <v>13.48</v>
      </c>
    </row>
    <row r="65" spans="1:15" x14ac:dyDescent="0.3">
      <c r="A65" s="5">
        <v>1984</v>
      </c>
      <c r="B65" s="5">
        <v>1.55</v>
      </c>
      <c r="C65" s="5">
        <v>2.08</v>
      </c>
      <c r="D65" s="5">
        <v>2.14</v>
      </c>
      <c r="E65" s="5">
        <v>4.07</v>
      </c>
      <c r="F65" s="5">
        <v>46.49</v>
      </c>
      <c r="G65" s="5">
        <v>23.37</v>
      </c>
      <c r="H65" s="5">
        <v>2.23</v>
      </c>
      <c r="I65" s="5">
        <v>1.1000000000000001</v>
      </c>
      <c r="J65" s="5">
        <v>0.56000000000000005</v>
      </c>
      <c r="K65" s="5">
        <v>0.42</v>
      </c>
      <c r="L65" s="5">
        <v>0.33</v>
      </c>
      <c r="M65" s="5">
        <v>0.16</v>
      </c>
      <c r="N65" s="5">
        <v>84.49</v>
      </c>
      <c r="O65" s="5">
        <v>7.04</v>
      </c>
    </row>
    <row r="66" spans="1:15" x14ac:dyDescent="0.3">
      <c r="A66" s="5">
        <v>1985</v>
      </c>
      <c r="B66" s="5">
        <v>27.22</v>
      </c>
      <c r="C66" s="5">
        <v>27.33</v>
      </c>
      <c r="D66" s="5">
        <v>51.22</v>
      </c>
      <c r="E66" s="5">
        <v>40</v>
      </c>
      <c r="F66" s="5">
        <v>32.75</v>
      </c>
      <c r="G66" s="5">
        <v>14.42</v>
      </c>
      <c r="H66" s="5">
        <v>3.61</v>
      </c>
      <c r="I66" s="5">
        <v>1.68</v>
      </c>
      <c r="J66" s="5">
        <v>2.69</v>
      </c>
      <c r="K66" s="5">
        <v>2.5299999999999998</v>
      </c>
      <c r="L66" s="5">
        <v>4.17</v>
      </c>
      <c r="M66" s="5">
        <v>3.18</v>
      </c>
      <c r="N66" s="5">
        <v>210.8</v>
      </c>
      <c r="O66" s="5">
        <v>17.57</v>
      </c>
    </row>
    <row r="67" spans="1:15" x14ac:dyDescent="0.3">
      <c r="A67" s="5">
        <v>1986</v>
      </c>
      <c r="B67" s="5">
        <v>55.15</v>
      </c>
      <c r="C67" s="5">
        <v>35</v>
      </c>
      <c r="D67" s="5">
        <v>6.04</v>
      </c>
      <c r="E67" s="5">
        <v>2.17</v>
      </c>
      <c r="F67" s="5">
        <v>6</v>
      </c>
      <c r="G67" s="5">
        <v>5.74</v>
      </c>
      <c r="H67" s="5">
        <v>3.91</v>
      </c>
      <c r="I67" s="5">
        <v>1.83</v>
      </c>
      <c r="J67" s="5">
        <v>0.63</v>
      </c>
      <c r="K67" s="5">
        <v>0.42</v>
      </c>
      <c r="L67" s="5">
        <v>5.5</v>
      </c>
      <c r="M67" s="5">
        <v>95.81</v>
      </c>
      <c r="N67" s="5">
        <v>218.21</v>
      </c>
      <c r="O67" s="5">
        <v>18.18</v>
      </c>
    </row>
    <row r="68" spans="1:15" x14ac:dyDescent="0.3">
      <c r="A68" s="5">
        <v>1987</v>
      </c>
      <c r="B68" s="5">
        <v>51.29</v>
      </c>
      <c r="C68" s="5">
        <v>16.399999999999999</v>
      </c>
      <c r="D68" s="5">
        <v>9.93</v>
      </c>
      <c r="E68" s="5">
        <v>8.4</v>
      </c>
      <c r="F68" s="5">
        <v>19.170000000000002</v>
      </c>
      <c r="G68" s="5">
        <v>66.87</v>
      </c>
      <c r="H68" s="5">
        <v>31.82</v>
      </c>
      <c r="I68" s="5">
        <v>3.7</v>
      </c>
      <c r="J68" s="5">
        <v>2.85</v>
      </c>
      <c r="K68" s="5">
        <v>2.92</v>
      </c>
      <c r="L68" s="5">
        <v>1.97</v>
      </c>
      <c r="M68" s="5">
        <v>1.69</v>
      </c>
      <c r="N68" s="5">
        <v>217.02</v>
      </c>
      <c r="O68" s="5">
        <v>18.09</v>
      </c>
    </row>
    <row r="69" spans="1:15" x14ac:dyDescent="0.3">
      <c r="A69" s="5">
        <v>1988</v>
      </c>
      <c r="B69" s="5">
        <v>2.46</v>
      </c>
      <c r="C69" s="5">
        <v>18.829999999999998</v>
      </c>
      <c r="D69" s="5">
        <v>16.02</v>
      </c>
      <c r="E69" s="5">
        <v>6.68</v>
      </c>
      <c r="F69" s="5">
        <v>67.209999999999994</v>
      </c>
      <c r="G69" s="5">
        <v>35.229999999999997</v>
      </c>
      <c r="H69" s="5">
        <v>5.51</v>
      </c>
      <c r="I69" s="5">
        <v>4.97</v>
      </c>
      <c r="J69" s="5">
        <v>5.0199999999999996</v>
      </c>
      <c r="K69" s="5">
        <v>3.12</v>
      </c>
      <c r="L69" s="5">
        <v>1.1299999999999999</v>
      </c>
      <c r="M69" s="5">
        <v>0.34</v>
      </c>
      <c r="N69" s="5">
        <v>166.52</v>
      </c>
      <c r="O69" s="5">
        <v>13.88</v>
      </c>
    </row>
    <row r="70" spans="1:15" x14ac:dyDescent="0.3">
      <c r="A70" s="5">
        <v>1989</v>
      </c>
      <c r="B70" s="5">
        <v>1.52</v>
      </c>
      <c r="C70" s="5">
        <v>21.32</v>
      </c>
      <c r="D70" s="5">
        <v>13.87</v>
      </c>
      <c r="E70" s="5">
        <v>2.4</v>
      </c>
      <c r="F70" s="5">
        <v>1.3</v>
      </c>
      <c r="G70" s="5">
        <v>24.29</v>
      </c>
      <c r="H70" s="5">
        <v>23.04</v>
      </c>
      <c r="I70" s="5">
        <v>7.04</v>
      </c>
      <c r="J70" s="5">
        <v>1.1399999999999999</v>
      </c>
      <c r="K70" s="5">
        <v>0.76</v>
      </c>
      <c r="L70" s="5">
        <v>0.88</v>
      </c>
      <c r="M70" s="5">
        <v>0.53</v>
      </c>
      <c r="N70" s="5">
        <v>98.1</v>
      </c>
      <c r="O70" s="5">
        <v>8.18</v>
      </c>
    </row>
    <row r="71" spans="1:15" x14ac:dyDescent="0.3">
      <c r="A71" s="5">
        <v>1990</v>
      </c>
      <c r="B71" s="5">
        <v>0.49</v>
      </c>
      <c r="C71" s="5">
        <v>0.43</v>
      </c>
      <c r="D71" s="5">
        <v>22.18</v>
      </c>
      <c r="E71" s="5">
        <v>27.24</v>
      </c>
      <c r="F71" s="5">
        <v>24.42</v>
      </c>
      <c r="G71" s="5">
        <v>10.48</v>
      </c>
      <c r="H71" s="5">
        <v>1.73</v>
      </c>
      <c r="I71" s="5">
        <v>0.36</v>
      </c>
      <c r="J71" s="5">
        <v>0.15</v>
      </c>
      <c r="K71" s="5">
        <v>0.16</v>
      </c>
      <c r="L71" s="5">
        <v>0.15</v>
      </c>
      <c r="M71" s="5">
        <v>2.83</v>
      </c>
      <c r="N71" s="5">
        <v>90.61</v>
      </c>
      <c r="O71" s="5">
        <v>7.55</v>
      </c>
    </row>
    <row r="72" spans="1:15" x14ac:dyDescent="0.3">
      <c r="A72" s="5">
        <v>1991</v>
      </c>
      <c r="B72" s="5">
        <v>24.77</v>
      </c>
      <c r="C72" s="5">
        <v>12.59</v>
      </c>
      <c r="D72" s="5">
        <v>5.51</v>
      </c>
      <c r="E72" s="5">
        <v>2.98</v>
      </c>
      <c r="F72" s="5">
        <v>6.59</v>
      </c>
      <c r="G72" s="5">
        <v>6.95</v>
      </c>
      <c r="H72" s="5">
        <v>3.65</v>
      </c>
      <c r="I72" s="5">
        <v>1.39</v>
      </c>
      <c r="J72" s="5">
        <v>0.49</v>
      </c>
      <c r="K72" s="5">
        <v>0.25</v>
      </c>
      <c r="L72" s="5">
        <v>1.42</v>
      </c>
      <c r="M72" s="5">
        <v>1.17</v>
      </c>
      <c r="N72" s="5">
        <v>67.739999999999995</v>
      </c>
      <c r="O72" s="5">
        <v>5.64</v>
      </c>
    </row>
    <row r="73" spans="1:15" x14ac:dyDescent="0.3">
      <c r="A73" s="5">
        <v>1992</v>
      </c>
      <c r="B73" s="5">
        <v>5.59</v>
      </c>
      <c r="C73" s="5">
        <v>8.9499999999999993</v>
      </c>
      <c r="D73" s="5">
        <v>3.73</v>
      </c>
      <c r="E73" s="5">
        <v>3.77</v>
      </c>
      <c r="F73" s="5">
        <v>5.19</v>
      </c>
      <c r="G73" s="5">
        <v>8.93</v>
      </c>
      <c r="H73" s="5">
        <v>8.7200000000000006</v>
      </c>
      <c r="I73" s="5">
        <v>4.2</v>
      </c>
      <c r="J73" s="5">
        <v>1.6</v>
      </c>
      <c r="K73" s="5">
        <v>0.85</v>
      </c>
      <c r="L73" s="5">
        <v>0.73</v>
      </c>
      <c r="M73" s="5">
        <v>0.74</v>
      </c>
      <c r="N73" s="5">
        <v>53.01</v>
      </c>
      <c r="O73" s="5">
        <v>4.42</v>
      </c>
    </row>
    <row r="74" spans="1:15" x14ac:dyDescent="0.3">
      <c r="A74" s="5">
        <v>1993</v>
      </c>
      <c r="B74" s="5">
        <v>61.26</v>
      </c>
      <c r="C74" s="5">
        <v>80.02</v>
      </c>
      <c r="D74" s="5">
        <v>58.2</v>
      </c>
      <c r="E74" s="5">
        <v>75.48</v>
      </c>
      <c r="F74" s="5">
        <v>38.950000000000003</v>
      </c>
      <c r="G74" s="5">
        <v>58</v>
      </c>
      <c r="H74" s="5">
        <v>54.08</v>
      </c>
      <c r="I74" s="5">
        <v>15.99</v>
      </c>
      <c r="J74" s="5">
        <v>1.42</v>
      </c>
      <c r="K74" s="5">
        <v>0.81</v>
      </c>
      <c r="L74" s="5">
        <v>1.24</v>
      </c>
      <c r="M74" s="5">
        <v>0.79</v>
      </c>
      <c r="N74" s="5">
        <v>446.25</v>
      </c>
      <c r="O74" s="5">
        <v>37.19</v>
      </c>
    </row>
    <row r="75" spans="1:15" x14ac:dyDescent="0.3">
      <c r="A75" s="5">
        <v>1994</v>
      </c>
      <c r="B75" s="5">
        <v>0.36</v>
      </c>
      <c r="C75" s="5">
        <v>0.56999999999999995</v>
      </c>
      <c r="D75" s="5">
        <v>4.66</v>
      </c>
      <c r="E75" s="5">
        <v>8.19</v>
      </c>
      <c r="F75" s="5">
        <v>31.22</v>
      </c>
      <c r="G75" s="5">
        <v>45.94</v>
      </c>
      <c r="H75" s="5">
        <v>18.690000000000001</v>
      </c>
      <c r="I75" s="5">
        <v>3.52</v>
      </c>
      <c r="J75" s="5">
        <v>1.9</v>
      </c>
      <c r="K75" s="5">
        <v>0.86</v>
      </c>
      <c r="L75" s="5">
        <v>0.39</v>
      </c>
      <c r="M75" s="5">
        <v>0.2</v>
      </c>
      <c r="N75" s="5">
        <v>116.51</v>
      </c>
      <c r="O75" s="5">
        <v>9.7100000000000009</v>
      </c>
    </row>
    <row r="76" spans="1:15" x14ac:dyDescent="0.3">
      <c r="A76" s="5">
        <v>1995</v>
      </c>
      <c r="B76" s="5">
        <v>9.98</v>
      </c>
      <c r="C76" s="5">
        <v>25.67</v>
      </c>
      <c r="D76" s="5">
        <v>23.55</v>
      </c>
      <c r="E76" s="5">
        <v>33.35</v>
      </c>
      <c r="F76" s="5">
        <v>29.66</v>
      </c>
      <c r="G76" s="5">
        <v>19.670000000000002</v>
      </c>
      <c r="H76" s="5">
        <v>7.99</v>
      </c>
      <c r="I76" s="5">
        <v>3.29</v>
      </c>
      <c r="J76" s="5">
        <v>4.0199999999999996</v>
      </c>
      <c r="K76" s="5">
        <v>5.3</v>
      </c>
      <c r="L76" s="5">
        <v>4.83</v>
      </c>
      <c r="M76" s="5">
        <v>2.81</v>
      </c>
      <c r="N76" s="5">
        <v>170.13</v>
      </c>
      <c r="O76" s="5">
        <v>14.18</v>
      </c>
    </row>
    <row r="77" spans="1:15" x14ac:dyDescent="0.3">
      <c r="A77" s="5">
        <v>1996</v>
      </c>
      <c r="B77" s="5">
        <v>15.01</v>
      </c>
      <c r="C77" s="5">
        <v>13.3</v>
      </c>
      <c r="D77" s="5">
        <v>9.86</v>
      </c>
      <c r="E77" s="5">
        <v>28.01</v>
      </c>
      <c r="F77" s="5">
        <v>14.29</v>
      </c>
      <c r="G77" s="5">
        <v>36.67</v>
      </c>
      <c r="H77" s="5">
        <v>22.42</v>
      </c>
      <c r="I77" s="5">
        <v>6.95</v>
      </c>
      <c r="J77" s="5">
        <v>5.75</v>
      </c>
      <c r="K77" s="5">
        <v>3.1</v>
      </c>
      <c r="L77" s="5">
        <v>1.24</v>
      </c>
      <c r="M77" s="5">
        <v>0.52</v>
      </c>
      <c r="N77" s="5">
        <v>157.11000000000001</v>
      </c>
      <c r="O77" s="5">
        <v>13.09</v>
      </c>
    </row>
    <row r="78" spans="1:15" x14ac:dyDescent="0.3">
      <c r="A78" s="5">
        <v>1997</v>
      </c>
      <c r="B78" s="5">
        <v>1.06</v>
      </c>
      <c r="C78" s="5">
        <v>9.43</v>
      </c>
      <c r="D78" s="5">
        <v>7.91</v>
      </c>
      <c r="E78" s="5">
        <v>5.73</v>
      </c>
      <c r="F78" s="5">
        <v>47.58</v>
      </c>
      <c r="G78" s="5">
        <v>42.94</v>
      </c>
      <c r="H78" s="5">
        <v>11.44</v>
      </c>
      <c r="I78" s="5">
        <v>0.84</v>
      </c>
      <c r="J78" s="5">
        <v>0.27</v>
      </c>
      <c r="K78" s="5">
        <v>0.47</v>
      </c>
      <c r="L78" s="5">
        <v>0.79</v>
      </c>
      <c r="M78" s="5">
        <v>0.56000000000000005</v>
      </c>
      <c r="N78" s="5">
        <v>129.02000000000001</v>
      </c>
      <c r="O78" s="5">
        <v>10.75</v>
      </c>
    </row>
    <row r="79" spans="1:15" x14ac:dyDescent="0.3">
      <c r="A79" s="5">
        <v>1998</v>
      </c>
      <c r="B79" s="5">
        <v>0.85</v>
      </c>
      <c r="C79" s="5">
        <v>23.41</v>
      </c>
      <c r="D79" s="5">
        <v>17.34</v>
      </c>
      <c r="E79" s="5">
        <v>4.91</v>
      </c>
      <c r="F79" s="5">
        <v>35.31</v>
      </c>
      <c r="G79" s="5">
        <v>44.74</v>
      </c>
      <c r="H79" s="5">
        <v>15.72</v>
      </c>
      <c r="I79" s="5">
        <v>2.09</v>
      </c>
      <c r="J79" s="5">
        <v>1.05</v>
      </c>
      <c r="K79" s="5">
        <v>0.56000000000000005</v>
      </c>
      <c r="L79" s="5">
        <v>0.5</v>
      </c>
      <c r="M79" s="5">
        <v>0.46</v>
      </c>
      <c r="N79" s="5">
        <v>146.94</v>
      </c>
      <c r="O79" s="5">
        <v>12.25</v>
      </c>
    </row>
    <row r="80" spans="1:15" x14ac:dyDescent="0.3">
      <c r="A80" s="5">
        <v>1999</v>
      </c>
      <c r="B80" s="5">
        <v>2.37</v>
      </c>
      <c r="C80" s="5">
        <v>24.28</v>
      </c>
      <c r="D80" s="5">
        <v>13.54</v>
      </c>
      <c r="E80" s="5">
        <v>24.85</v>
      </c>
      <c r="F80" s="5">
        <v>31.69</v>
      </c>
      <c r="G80" s="5">
        <v>52.51</v>
      </c>
      <c r="H80" s="5">
        <v>30.26</v>
      </c>
      <c r="I80" s="5">
        <v>6.87</v>
      </c>
      <c r="J80" s="5">
        <v>1.67</v>
      </c>
      <c r="K80" s="5">
        <v>0.66</v>
      </c>
      <c r="L80" s="5">
        <v>0.32</v>
      </c>
      <c r="M80" s="5">
        <v>1.83</v>
      </c>
      <c r="N80" s="5">
        <v>190.85</v>
      </c>
      <c r="O80" s="5">
        <v>15.9</v>
      </c>
    </row>
    <row r="81" spans="1:15" x14ac:dyDescent="0.3">
      <c r="A81" s="5">
        <v>2000</v>
      </c>
      <c r="B81" s="5">
        <v>7.75</v>
      </c>
      <c r="C81" s="5">
        <v>4.66</v>
      </c>
      <c r="D81" s="5">
        <v>16.37</v>
      </c>
      <c r="E81" s="5">
        <v>90.88</v>
      </c>
      <c r="F81" s="5">
        <v>53.68</v>
      </c>
      <c r="G81" s="5">
        <v>22.1</v>
      </c>
      <c r="H81" s="5">
        <v>10.11</v>
      </c>
      <c r="I81" s="5">
        <v>2.04</v>
      </c>
      <c r="J81" s="5">
        <v>0.79</v>
      </c>
      <c r="K81" s="5">
        <v>0.76</v>
      </c>
      <c r="L81" s="5">
        <v>1.35</v>
      </c>
      <c r="M81" s="5">
        <v>2.34</v>
      </c>
      <c r="N81" s="5">
        <v>212.82</v>
      </c>
      <c r="O81" s="5">
        <v>17.739999999999998</v>
      </c>
    </row>
    <row r="82" spans="1:15" x14ac:dyDescent="0.3">
      <c r="A82" s="5">
        <v>2001</v>
      </c>
      <c r="B82" s="5">
        <v>3.58</v>
      </c>
      <c r="C82" s="5">
        <v>4.45</v>
      </c>
      <c r="D82" s="5">
        <v>6.14</v>
      </c>
      <c r="E82" s="5">
        <v>18.39</v>
      </c>
      <c r="F82" s="5">
        <v>12.12</v>
      </c>
      <c r="G82" s="5">
        <v>6.22</v>
      </c>
      <c r="H82" s="5">
        <v>4.3</v>
      </c>
      <c r="I82" s="5">
        <v>4.92</v>
      </c>
      <c r="J82" s="5">
        <v>4.1100000000000003</v>
      </c>
      <c r="K82" s="5">
        <v>2.88</v>
      </c>
      <c r="L82" s="5">
        <v>17.97</v>
      </c>
      <c r="M82" s="5">
        <v>11.05</v>
      </c>
      <c r="N82" s="5">
        <v>96.11</v>
      </c>
      <c r="O82" s="5">
        <v>8.01</v>
      </c>
    </row>
    <row r="83" spans="1:15" x14ac:dyDescent="0.3">
      <c r="A83" s="5">
        <v>2002</v>
      </c>
      <c r="B83" s="5">
        <v>4.01</v>
      </c>
      <c r="C83" s="5">
        <v>1.71</v>
      </c>
      <c r="D83" s="5">
        <v>28.61</v>
      </c>
      <c r="E83" s="5">
        <v>15</v>
      </c>
      <c r="F83" s="5">
        <v>1.59</v>
      </c>
      <c r="G83" s="5">
        <v>10.76</v>
      </c>
      <c r="H83" s="5">
        <v>6.15</v>
      </c>
      <c r="I83" s="5">
        <v>1.1599999999999999</v>
      </c>
      <c r="J83" s="5">
        <v>0.63</v>
      </c>
      <c r="K83" s="5">
        <v>0.37</v>
      </c>
      <c r="L83" s="5">
        <v>13.07</v>
      </c>
      <c r="M83" s="5">
        <v>8.5399999999999991</v>
      </c>
      <c r="N83" s="5">
        <v>91.59</v>
      </c>
      <c r="O83" s="5">
        <v>7.63</v>
      </c>
    </row>
    <row r="84" spans="1:15" x14ac:dyDescent="0.3">
      <c r="A84" s="5">
        <v>2003</v>
      </c>
      <c r="B84" s="5">
        <v>1.53</v>
      </c>
      <c r="C84" s="5">
        <v>8.89</v>
      </c>
      <c r="D84" s="5">
        <v>5.36</v>
      </c>
      <c r="E84" s="5">
        <v>37.14</v>
      </c>
      <c r="F84" s="5">
        <v>25.75</v>
      </c>
      <c r="G84" s="5">
        <v>11.95</v>
      </c>
      <c r="H84" s="5">
        <v>6.21</v>
      </c>
      <c r="I84" s="5">
        <v>1.8</v>
      </c>
      <c r="J84" s="5">
        <v>0.75</v>
      </c>
      <c r="K84" s="5">
        <v>0.71</v>
      </c>
      <c r="L84" s="5">
        <v>0.67</v>
      </c>
      <c r="M84" s="5">
        <v>1.22</v>
      </c>
      <c r="N84" s="5">
        <v>101.96</v>
      </c>
      <c r="O84" s="5">
        <v>8.5</v>
      </c>
    </row>
    <row r="85" spans="1:15" x14ac:dyDescent="0.3">
      <c r="A85" s="5">
        <v>2004</v>
      </c>
      <c r="B85" s="5">
        <v>2.31</v>
      </c>
      <c r="C85" s="5">
        <v>7.25</v>
      </c>
      <c r="D85" s="5">
        <v>17.28</v>
      </c>
      <c r="E85" s="5">
        <v>50.98</v>
      </c>
      <c r="F85" s="5">
        <v>27.2</v>
      </c>
      <c r="G85" s="5">
        <v>8.6199999999999992</v>
      </c>
      <c r="H85" s="5">
        <v>5.15</v>
      </c>
      <c r="I85" s="5">
        <v>2.27</v>
      </c>
      <c r="J85" s="5">
        <v>0.98</v>
      </c>
      <c r="K85" s="5">
        <v>0.44</v>
      </c>
      <c r="L85" s="5">
        <v>0.84</v>
      </c>
      <c r="M85" s="5">
        <v>0.99</v>
      </c>
      <c r="N85" s="5">
        <v>124.32</v>
      </c>
      <c r="O85" s="5">
        <v>10.36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53" zoomScale="80" zoomScaleNormal="80" workbookViewId="0">
      <selection activeCell="M84" sqref="M84"/>
    </sheetView>
  </sheetViews>
  <sheetFormatPr defaultRowHeight="14.4" x14ac:dyDescent="0.3"/>
  <sheetData>
    <row r="1" spans="1:13" ht="15" x14ac:dyDescent="0.25">
      <c r="A1" s="5">
        <v>1920</v>
      </c>
      <c r="B1" t="str">
        <f>IF('mas9'!B1-Mokhlothong!B1-Thlokoeng!B1&gt;=0,"",'mas9'!B1-Mokhlothong!B1-Thlokoeng!B1)</f>
        <v/>
      </c>
      <c r="C1" s="5">
        <f>IF('mas9'!C1-Mokhlothong!C1-Thlokoeng!C1&gt;=0,"",'mas9'!C1-Mokhlothong!C1-Thlokoeng!C1)</f>
        <v>-9.9999999999997868E-3</v>
      </c>
      <c r="D1" s="5">
        <f>IF('mas9'!D1-Mokhlothong!D1-Thlokoeng!D1&gt;=0,"",'mas9'!D1-Mokhlothong!D1-Thlokoeng!D1)</f>
        <v>-19.920000000000002</v>
      </c>
      <c r="E1" s="5">
        <f>IF('mas9'!E1-Mokhlothong!E1-Thlokoeng!E1&gt;=0,"",'mas9'!E1-Mokhlothong!E1-Thlokoeng!E1)</f>
        <v>-11.38</v>
      </c>
      <c r="F1" s="5" t="str">
        <f>IF('mas9'!F1-Mokhlothong!F1-Thlokoeng!F1&gt;=0,"",'mas9'!F1-Mokhlothong!F1-Thlokoeng!F1)</f>
        <v/>
      </c>
      <c r="G1" s="5" t="str">
        <f>IF('mas9'!G1-Mokhlothong!G1-Thlokoeng!G1&gt;=0,"",'mas9'!G1-Mokhlothong!G1-Thlokoeng!G1)</f>
        <v/>
      </c>
      <c r="H1" s="5" t="str">
        <f>IF('mas9'!H1-Mokhlothong!H1-Thlokoeng!H1&gt;=0,"",'mas9'!H1-Mokhlothong!H1-Thlokoeng!H1)</f>
        <v/>
      </c>
      <c r="I1" s="5">
        <f>IF('mas9'!I1-Mokhlothong!I1-Thlokoeng!I1&gt;=0,"",'mas9'!I1-Mokhlothong!I1-Thlokoeng!I1)</f>
        <v>-5.24</v>
      </c>
      <c r="J1" s="5">
        <f>IF('mas9'!J1-Mokhlothong!J1-Thlokoeng!J1&gt;=0,"",'mas9'!J1-Mokhlothong!J1-Thlokoeng!J1)</f>
        <v>-10.939999999999998</v>
      </c>
      <c r="K1" s="5">
        <f>IF('mas9'!K1-Mokhlothong!K1-Thlokoeng!K1&gt;=0,"",'mas9'!K1-Mokhlothong!K1-Thlokoeng!K1)</f>
        <v>-16.369999999999997</v>
      </c>
      <c r="L1" s="5">
        <f>IF('mas9'!L1-Mokhlothong!L1-Thlokoeng!L1&gt;=0,"",'mas9'!L1-Mokhlothong!L1-Thlokoeng!L1)</f>
        <v>-14.39</v>
      </c>
      <c r="M1" s="5" t="str">
        <f>IF('mas9'!M1-Mokhlothong!M1-Thlokoeng!M1&gt;=0,"",'mas9'!M1-Mokhlothong!M1-Thlokoeng!M1)</f>
        <v/>
      </c>
    </row>
    <row r="2" spans="1:13" ht="15" x14ac:dyDescent="0.25">
      <c r="A2" s="5">
        <v>1921</v>
      </c>
      <c r="B2" s="5" t="str">
        <f>IF('mas9'!B2-Mokhlothong!B2-Thlokoeng!B2&gt;=0,"",'mas9'!B2-Mokhlothong!B2-Thlokoeng!B2)</f>
        <v/>
      </c>
      <c r="C2" s="5" t="str">
        <f>IF('mas9'!C2-Mokhlothong!C2-Thlokoeng!C2&gt;=0,"",'mas9'!C2-Mokhlothong!C2-Thlokoeng!C2)</f>
        <v/>
      </c>
      <c r="D2" s="5" t="str">
        <f>IF('mas9'!D2-Mokhlothong!D2-Thlokoeng!D2&gt;=0,"",'mas9'!D2-Mokhlothong!D2-Thlokoeng!D2)</f>
        <v/>
      </c>
      <c r="E2" s="5" t="str">
        <f>IF('mas9'!E2-Mokhlothong!E2-Thlokoeng!E2&gt;=0,"",'mas9'!E2-Mokhlothong!E2-Thlokoeng!E2)</f>
        <v/>
      </c>
      <c r="F2" s="5" t="str">
        <f>IF('mas9'!F2-Mokhlothong!F2-Thlokoeng!F2&gt;=0,"",'mas9'!F2-Mokhlothong!F2-Thlokoeng!F2)</f>
        <v/>
      </c>
      <c r="G2" s="5" t="str">
        <f>IF('mas9'!G2-Mokhlothong!G2-Thlokoeng!G2&gt;=0,"",'mas9'!G2-Mokhlothong!G2-Thlokoeng!G2)</f>
        <v/>
      </c>
      <c r="H2" s="5">
        <f>IF('mas9'!H2-Mokhlothong!H2-Thlokoeng!H2&gt;=0,"",'mas9'!H2-Mokhlothong!H2-Thlokoeng!H2)</f>
        <v>-5.52</v>
      </c>
      <c r="I2" s="5">
        <f>IF('mas9'!I2-Mokhlothong!I2-Thlokoeng!I2&gt;=0,"",'mas9'!I2-Mokhlothong!I2-Thlokoeng!I2)</f>
        <v>-7.4399999999999995</v>
      </c>
      <c r="J2" s="5">
        <f>IF('mas9'!J2-Mokhlothong!J2-Thlokoeng!J2&gt;=0,"",'mas9'!J2-Mokhlothong!J2-Thlokoeng!J2)</f>
        <v>-16.82</v>
      </c>
      <c r="K2" s="5">
        <f>IF('mas9'!K2-Mokhlothong!K2-Thlokoeng!K2&gt;=0,"",'mas9'!K2-Mokhlothong!K2-Thlokoeng!K2)</f>
        <v>-11.6</v>
      </c>
      <c r="L2" s="5">
        <f>IF('mas9'!L2-Mokhlothong!L2-Thlokoeng!L2&gt;=0,"",'mas9'!L2-Mokhlothong!L2-Thlokoeng!L2)</f>
        <v>-4.49</v>
      </c>
      <c r="M2" s="5" t="str">
        <f>IF('mas9'!M2-Mokhlothong!M2-Thlokoeng!M2&gt;=0,"",'mas9'!M2-Mokhlothong!M2-Thlokoeng!M2)</f>
        <v/>
      </c>
    </row>
    <row r="3" spans="1:13" ht="15" x14ac:dyDescent="0.25">
      <c r="A3" s="5">
        <v>1922</v>
      </c>
      <c r="B3" s="5" t="str">
        <f>IF('mas9'!B3-Mokhlothong!B3-Thlokoeng!B3&gt;=0,"",'mas9'!B3-Mokhlothong!B3-Thlokoeng!B3)</f>
        <v/>
      </c>
      <c r="C3" s="5" t="str">
        <f>IF('mas9'!C3-Mokhlothong!C3-Thlokoeng!C3&gt;=0,"",'mas9'!C3-Mokhlothong!C3-Thlokoeng!C3)</f>
        <v/>
      </c>
      <c r="D3" s="5" t="str">
        <f>IF('mas9'!D3-Mokhlothong!D3-Thlokoeng!D3&gt;=0,"",'mas9'!D3-Mokhlothong!D3-Thlokoeng!D3)</f>
        <v/>
      </c>
      <c r="E3" s="5" t="str">
        <f>IF('mas9'!E3-Mokhlothong!E3-Thlokoeng!E3&gt;=0,"",'mas9'!E3-Mokhlothong!E3-Thlokoeng!E3)</f>
        <v/>
      </c>
      <c r="F3" s="5" t="str">
        <f>IF('mas9'!F3-Mokhlothong!F3-Thlokoeng!F3&gt;=0,"",'mas9'!F3-Mokhlothong!F3-Thlokoeng!F3)</f>
        <v/>
      </c>
      <c r="G3" s="5">
        <f>IF('mas9'!G3-Mokhlothong!G3-Thlokoeng!G3&gt;=0,"",'mas9'!G3-Mokhlothong!G3-Thlokoeng!G3)</f>
        <v>-3.7799999999999905</v>
      </c>
      <c r="H3" s="5">
        <f>IF('mas9'!H3-Mokhlothong!H3-Thlokoeng!H3&gt;=0,"",'mas9'!H3-Mokhlothong!H3-Thlokoeng!H3)</f>
        <v>-16.78</v>
      </c>
      <c r="I3" s="5">
        <f>IF('mas9'!I3-Mokhlothong!I3-Thlokoeng!I3&gt;=0,"",'mas9'!I3-Mokhlothong!I3-Thlokoeng!I3)</f>
        <v>-6.3699999999999992</v>
      </c>
      <c r="J3" s="5">
        <f>IF('mas9'!J3-Mokhlothong!J3-Thlokoeng!J3&gt;=0,"",'mas9'!J3-Mokhlothong!J3-Thlokoeng!J3)</f>
        <v>-13</v>
      </c>
      <c r="K3" s="5">
        <f>IF('mas9'!K3-Mokhlothong!K3-Thlokoeng!K3&gt;=0,"",'mas9'!K3-Mokhlothong!K3-Thlokoeng!K3)</f>
        <v>-12.55</v>
      </c>
      <c r="L3" s="5">
        <f>IF('mas9'!L3-Mokhlothong!L3-Thlokoeng!L3&gt;=0,"",'mas9'!L3-Mokhlothong!L3-Thlokoeng!L3)</f>
        <v>-5.9600000000000009</v>
      </c>
      <c r="M3" s="5" t="str">
        <f>IF('mas9'!M3-Mokhlothong!M3-Thlokoeng!M3&gt;=0,"",'mas9'!M3-Mokhlothong!M3-Thlokoeng!M3)</f>
        <v/>
      </c>
    </row>
    <row r="4" spans="1:13" ht="15" x14ac:dyDescent="0.25">
      <c r="A4" s="5">
        <v>1923</v>
      </c>
      <c r="B4" s="5" t="str">
        <f>IF('mas9'!B4-Mokhlothong!B4-Thlokoeng!B4&gt;=0,"",'mas9'!B4-Mokhlothong!B4-Thlokoeng!B4)</f>
        <v/>
      </c>
      <c r="C4" s="5" t="str">
        <f>IF('mas9'!C4-Mokhlothong!C4-Thlokoeng!C4&gt;=0,"",'mas9'!C4-Mokhlothong!C4-Thlokoeng!C4)</f>
        <v/>
      </c>
      <c r="D4" s="5" t="str">
        <f>IF('mas9'!D4-Mokhlothong!D4-Thlokoeng!D4&gt;=0,"",'mas9'!D4-Mokhlothong!D4-Thlokoeng!D4)</f>
        <v/>
      </c>
      <c r="E4" s="5" t="str">
        <f>IF('mas9'!E4-Mokhlothong!E4-Thlokoeng!E4&gt;=0,"",'mas9'!E4-Mokhlothong!E4-Thlokoeng!E4)</f>
        <v/>
      </c>
      <c r="F4" s="5" t="str">
        <f>IF('mas9'!F4-Mokhlothong!F4-Thlokoeng!F4&gt;=0,"",'mas9'!F4-Mokhlothong!F4-Thlokoeng!F4)</f>
        <v/>
      </c>
      <c r="G4" s="5" t="str">
        <f>IF('mas9'!G4-Mokhlothong!G4-Thlokoeng!G4&gt;=0,"",'mas9'!G4-Mokhlothong!G4-Thlokoeng!G4)</f>
        <v/>
      </c>
      <c r="H4" s="5" t="str">
        <f>IF('mas9'!H4-Mokhlothong!H4-Thlokoeng!H4&gt;=0,"",'mas9'!H4-Mokhlothong!H4-Thlokoeng!H4)</f>
        <v/>
      </c>
      <c r="I4" s="5">
        <f>IF('mas9'!I4-Mokhlothong!I4-Thlokoeng!I4&gt;=0,"",'mas9'!I4-Mokhlothong!I4-Thlokoeng!I4)</f>
        <v>-2.7800000000000002</v>
      </c>
      <c r="J4" s="5">
        <f>IF('mas9'!J4-Mokhlothong!J4-Thlokoeng!J4&gt;=0,"",'mas9'!J4-Mokhlothong!J4-Thlokoeng!J4)</f>
        <v>-0.79999999999999993</v>
      </c>
      <c r="K4" s="5">
        <f>IF('mas9'!K4-Mokhlothong!K4-Thlokoeng!K4&gt;=0,"",'mas9'!K4-Mokhlothong!K4-Thlokoeng!K4)</f>
        <v>-0.43000000000000016</v>
      </c>
      <c r="L4" s="5">
        <f>IF('mas9'!L4-Mokhlothong!L4-Thlokoeng!L4&gt;=0,"",'mas9'!L4-Mokhlothong!L4-Thlokoeng!L4)</f>
        <v>-0.88</v>
      </c>
      <c r="M4" s="5" t="str">
        <f>IF('mas9'!M4-Mokhlothong!M4-Thlokoeng!M4&gt;=0,"",'mas9'!M4-Mokhlothong!M4-Thlokoeng!M4)</f>
        <v/>
      </c>
    </row>
    <row r="5" spans="1:13" ht="15" x14ac:dyDescent="0.25">
      <c r="A5" s="5">
        <v>1924</v>
      </c>
      <c r="B5" s="5" t="str">
        <f>IF('mas9'!B5-Mokhlothong!B5-Thlokoeng!B5&gt;=0,"",'mas9'!B5-Mokhlothong!B5-Thlokoeng!B5)</f>
        <v/>
      </c>
      <c r="C5" s="5" t="str">
        <f>IF('mas9'!C5-Mokhlothong!C5-Thlokoeng!C5&gt;=0,"",'mas9'!C5-Mokhlothong!C5-Thlokoeng!C5)</f>
        <v/>
      </c>
      <c r="D5" s="5" t="str">
        <f>IF('mas9'!D5-Mokhlothong!D5-Thlokoeng!D5&gt;=0,"",'mas9'!D5-Mokhlothong!D5-Thlokoeng!D5)</f>
        <v/>
      </c>
      <c r="E5" s="5" t="str">
        <f>IF('mas9'!E5-Mokhlothong!E5-Thlokoeng!E5&gt;=0,"",'mas9'!E5-Mokhlothong!E5-Thlokoeng!E5)</f>
        <v/>
      </c>
      <c r="F5" s="5">
        <f>IF('mas9'!F5-Mokhlothong!F5-Thlokoeng!F5&gt;=0,"",'mas9'!F5-Mokhlothong!F5-Thlokoeng!F5)</f>
        <v>-8.41</v>
      </c>
      <c r="G5" s="5" t="str">
        <f>IF('mas9'!G5-Mokhlothong!G5-Thlokoeng!G5&gt;=0,"",'mas9'!G5-Mokhlothong!G5-Thlokoeng!G5)</f>
        <v/>
      </c>
      <c r="H5" s="5">
        <f>IF('mas9'!H5-Mokhlothong!H5-Thlokoeng!H5&gt;=0,"",'mas9'!H5-Mokhlothong!H5-Thlokoeng!H5)</f>
        <v>-24.270000000000003</v>
      </c>
      <c r="I5" s="5">
        <f>IF('mas9'!I5-Mokhlothong!I5-Thlokoeng!I5&gt;=0,"",'mas9'!I5-Mokhlothong!I5-Thlokoeng!I5)</f>
        <v>-56.96</v>
      </c>
      <c r="J5" s="5">
        <f>IF('mas9'!J5-Mokhlothong!J5-Thlokoeng!J5&gt;=0,"",'mas9'!J5-Mokhlothong!J5-Thlokoeng!J5)</f>
        <v>-12.25</v>
      </c>
      <c r="K5" s="5">
        <f>IF('mas9'!K5-Mokhlothong!K5-Thlokoeng!K5&gt;=0,"",'mas9'!K5-Mokhlothong!K5-Thlokoeng!K5)</f>
        <v>-1.23</v>
      </c>
      <c r="L5" s="5">
        <f>IF('mas9'!L5-Mokhlothong!L5-Thlokoeng!L5&gt;=0,"",'mas9'!L5-Mokhlothong!L5-Thlokoeng!L5)</f>
        <v>-1.1500000000000001</v>
      </c>
      <c r="M5" s="5" t="str">
        <f>IF('mas9'!M5-Mokhlothong!M5-Thlokoeng!M5&gt;=0,"",'mas9'!M5-Mokhlothong!M5-Thlokoeng!M5)</f>
        <v/>
      </c>
    </row>
    <row r="6" spans="1:13" ht="15" x14ac:dyDescent="0.25">
      <c r="A6" s="5">
        <v>1925</v>
      </c>
      <c r="B6" s="5" t="str">
        <f>IF('mas9'!B6-Mokhlothong!B6-Thlokoeng!B6&gt;=0,"",'mas9'!B6-Mokhlothong!B6-Thlokoeng!B6)</f>
        <v/>
      </c>
      <c r="C6" s="5" t="str">
        <f>IF('mas9'!C6-Mokhlothong!C6-Thlokoeng!C6&gt;=0,"",'mas9'!C6-Mokhlothong!C6-Thlokoeng!C6)</f>
        <v/>
      </c>
      <c r="D6" s="5" t="str">
        <f>IF('mas9'!D6-Mokhlothong!D6-Thlokoeng!D6&gt;=0,"",'mas9'!D6-Mokhlothong!D6-Thlokoeng!D6)</f>
        <v/>
      </c>
      <c r="E6" s="5" t="str">
        <f>IF('mas9'!E6-Mokhlothong!E6-Thlokoeng!E6&gt;=0,"",'mas9'!E6-Mokhlothong!E6-Thlokoeng!E6)</f>
        <v/>
      </c>
      <c r="F6" s="5" t="str">
        <f>IF('mas9'!F6-Mokhlothong!F6-Thlokoeng!F6&gt;=0,"",'mas9'!F6-Mokhlothong!F6-Thlokoeng!F6)</f>
        <v/>
      </c>
      <c r="G6" s="5">
        <f>IF('mas9'!G6-Mokhlothong!G6-Thlokoeng!G6&gt;=0,"",'mas9'!G6-Mokhlothong!G6-Thlokoeng!G6)</f>
        <v>-7.7099999999999937</v>
      </c>
      <c r="H6" s="5">
        <f>IF('mas9'!H6-Mokhlothong!H6-Thlokoeng!H6&gt;=0,"",'mas9'!H6-Mokhlothong!H6-Thlokoeng!H6)</f>
        <v>-6.7800000000000029</v>
      </c>
      <c r="I6" s="5">
        <f>IF('mas9'!I6-Mokhlothong!I6-Thlokoeng!I6&gt;=0,"",'mas9'!I6-Mokhlothong!I6-Thlokoeng!I6)</f>
        <v>-3</v>
      </c>
      <c r="J6" s="5">
        <f>IF('mas9'!J6-Mokhlothong!J6-Thlokoeng!J6&gt;=0,"",'mas9'!J6-Mokhlothong!J6-Thlokoeng!J6)</f>
        <v>-3.17</v>
      </c>
      <c r="K6" s="5">
        <f>IF('mas9'!K6-Mokhlothong!K6-Thlokoeng!K6&gt;=0,"",'mas9'!K6-Mokhlothong!K6-Thlokoeng!K6)</f>
        <v>-1.31</v>
      </c>
      <c r="L6" s="5">
        <f>IF('mas9'!L6-Mokhlothong!L6-Thlokoeng!L6&gt;=0,"",'mas9'!L6-Mokhlothong!L6-Thlokoeng!L6)</f>
        <v>-4.9999999999999933E-2</v>
      </c>
      <c r="M6" s="5" t="str">
        <f>IF('mas9'!M6-Mokhlothong!M6-Thlokoeng!M6&gt;=0,"",'mas9'!M6-Mokhlothong!M6-Thlokoeng!M6)</f>
        <v/>
      </c>
    </row>
    <row r="7" spans="1:13" ht="15" x14ac:dyDescent="0.25">
      <c r="A7" s="5">
        <v>1926</v>
      </c>
      <c r="B7" s="5" t="str">
        <f>IF('mas9'!B7-Mokhlothong!B7-Thlokoeng!B7&gt;=0,"",'mas9'!B7-Mokhlothong!B7-Thlokoeng!B7)</f>
        <v/>
      </c>
      <c r="C7" s="5" t="str">
        <f>IF('mas9'!C7-Mokhlothong!C7-Thlokoeng!C7&gt;=0,"",'mas9'!C7-Mokhlothong!C7-Thlokoeng!C7)</f>
        <v/>
      </c>
      <c r="D7" s="5">
        <f>IF('mas9'!D7-Mokhlothong!D7-Thlokoeng!D7&gt;=0,"",'mas9'!D7-Mokhlothong!D7-Thlokoeng!D7)</f>
        <v>-0.32000000000000028</v>
      </c>
      <c r="E7" s="5" t="str">
        <f>IF('mas9'!E7-Mokhlothong!E7-Thlokoeng!E7&gt;=0,"",'mas9'!E7-Mokhlothong!E7-Thlokoeng!E7)</f>
        <v/>
      </c>
      <c r="F7" s="5" t="str">
        <f>IF('mas9'!F7-Mokhlothong!F7-Thlokoeng!F7&gt;=0,"",'mas9'!F7-Mokhlothong!F7-Thlokoeng!F7)</f>
        <v/>
      </c>
      <c r="G7" s="5" t="str">
        <f>IF('mas9'!G7-Mokhlothong!G7-Thlokoeng!G7&gt;=0,"",'mas9'!G7-Mokhlothong!G7-Thlokoeng!G7)</f>
        <v/>
      </c>
      <c r="H7" s="5">
        <f>IF('mas9'!H7-Mokhlothong!H7-Thlokoeng!H7&gt;=0,"",'mas9'!H7-Mokhlothong!H7-Thlokoeng!H7)</f>
        <v>-0.32999999999999963</v>
      </c>
      <c r="I7" s="5" t="str">
        <f>IF('mas9'!I7-Mokhlothong!I7-Thlokoeng!I7&gt;=0,"",'mas9'!I7-Mokhlothong!I7-Thlokoeng!I7)</f>
        <v/>
      </c>
      <c r="J7" s="5">
        <f>IF('mas9'!J7-Mokhlothong!J7-Thlokoeng!J7&gt;=0,"",'mas9'!J7-Mokhlothong!J7-Thlokoeng!J7)</f>
        <v>-6.9999999999999951E-2</v>
      </c>
      <c r="K7" s="5" t="str">
        <f>IF('mas9'!K7-Mokhlothong!K7-Thlokoeng!K7&gt;=0,"",'mas9'!K7-Mokhlothong!K7-Thlokoeng!K7)</f>
        <v/>
      </c>
      <c r="L7" s="5" t="str">
        <f>IF('mas9'!L7-Mokhlothong!L7-Thlokoeng!L7&gt;=0,"",'mas9'!L7-Mokhlothong!L7-Thlokoeng!L7)</f>
        <v/>
      </c>
      <c r="M7" s="5" t="str">
        <f>IF('mas9'!M7-Mokhlothong!M7-Thlokoeng!M7&gt;=0,"",'mas9'!M7-Mokhlothong!M7-Thlokoeng!M7)</f>
        <v/>
      </c>
    </row>
    <row r="8" spans="1:13" ht="15" x14ac:dyDescent="0.25">
      <c r="A8" s="5">
        <v>1927</v>
      </c>
      <c r="B8" s="5" t="str">
        <f>IF('mas9'!B8-Mokhlothong!B8-Thlokoeng!B8&gt;=0,"",'mas9'!B8-Mokhlothong!B8-Thlokoeng!B8)</f>
        <v/>
      </c>
      <c r="C8" s="5" t="str">
        <f>IF('mas9'!C8-Mokhlothong!C8-Thlokoeng!C8&gt;=0,"",'mas9'!C8-Mokhlothong!C8-Thlokoeng!C8)</f>
        <v/>
      </c>
      <c r="D8" s="5" t="str">
        <f>IF('mas9'!D8-Mokhlothong!D8-Thlokoeng!D8&gt;=0,"",'mas9'!D8-Mokhlothong!D8-Thlokoeng!D8)</f>
        <v/>
      </c>
      <c r="E8" s="5" t="str">
        <f>IF('mas9'!E8-Mokhlothong!E8-Thlokoeng!E8&gt;=0,"",'mas9'!E8-Mokhlothong!E8-Thlokoeng!E8)</f>
        <v/>
      </c>
      <c r="F8" s="5" t="str">
        <f>IF('mas9'!F8-Mokhlothong!F8-Thlokoeng!F8&gt;=0,"",'mas9'!F8-Mokhlothong!F8-Thlokoeng!F8)</f>
        <v/>
      </c>
      <c r="G8" s="5" t="str">
        <f>IF('mas9'!G8-Mokhlothong!G8-Thlokoeng!G8&gt;=0,"",'mas9'!G8-Mokhlothong!G8-Thlokoeng!G8)</f>
        <v/>
      </c>
      <c r="H8" s="5">
        <f>IF('mas9'!H8-Mokhlothong!H8-Thlokoeng!H8&gt;=0,"",'mas9'!H8-Mokhlothong!H8-Thlokoeng!H8)</f>
        <v>-1.4500000000000011</v>
      </c>
      <c r="I8" s="5" t="str">
        <f>IF('mas9'!I8-Mokhlothong!I8-Thlokoeng!I8&gt;=0,"",'mas9'!I8-Mokhlothong!I8-Thlokoeng!I8)</f>
        <v/>
      </c>
      <c r="J8" s="5" t="str">
        <f>IF('mas9'!J8-Mokhlothong!J8-Thlokoeng!J8&gt;=0,"",'mas9'!J8-Mokhlothong!J8-Thlokoeng!J8)</f>
        <v/>
      </c>
      <c r="K8" s="5" t="str">
        <f>IF('mas9'!K8-Mokhlothong!K8-Thlokoeng!K8&gt;=0,"",'mas9'!K8-Mokhlothong!K8-Thlokoeng!K8)</f>
        <v/>
      </c>
      <c r="L8" s="5" t="str">
        <f>IF('mas9'!L8-Mokhlothong!L8-Thlokoeng!L8&gt;=0,"",'mas9'!L8-Mokhlothong!L8-Thlokoeng!L8)</f>
        <v/>
      </c>
      <c r="M8" s="5" t="str">
        <f>IF('mas9'!M8-Mokhlothong!M8-Thlokoeng!M8&gt;=0,"",'mas9'!M8-Mokhlothong!M8-Thlokoeng!M8)</f>
        <v/>
      </c>
    </row>
    <row r="9" spans="1:13" ht="15" x14ac:dyDescent="0.25">
      <c r="A9" s="5">
        <v>1928</v>
      </c>
      <c r="B9" s="5" t="str">
        <f>IF('mas9'!B9-Mokhlothong!B9-Thlokoeng!B9&gt;=0,"",'mas9'!B9-Mokhlothong!B9-Thlokoeng!B9)</f>
        <v/>
      </c>
      <c r="C9" s="5" t="str">
        <f>IF('mas9'!C9-Mokhlothong!C9-Thlokoeng!C9&gt;=0,"",'mas9'!C9-Mokhlothong!C9-Thlokoeng!C9)</f>
        <v/>
      </c>
      <c r="D9" s="5">
        <f>IF('mas9'!D9-Mokhlothong!D9-Thlokoeng!D9&gt;=0,"",'mas9'!D9-Mokhlothong!D9-Thlokoeng!D9)</f>
        <v>-0.16999999999999993</v>
      </c>
      <c r="E9" s="5" t="str">
        <f>IF('mas9'!E9-Mokhlothong!E9-Thlokoeng!E9&gt;=0,"",'mas9'!E9-Mokhlothong!E9-Thlokoeng!E9)</f>
        <v/>
      </c>
      <c r="F9" s="5" t="str">
        <f>IF('mas9'!F9-Mokhlothong!F9-Thlokoeng!F9&gt;=0,"",'mas9'!F9-Mokhlothong!F9-Thlokoeng!F9)</f>
        <v/>
      </c>
      <c r="G9" s="5" t="str">
        <f>IF('mas9'!G9-Mokhlothong!G9-Thlokoeng!G9&gt;=0,"",'mas9'!G9-Mokhlothong!G9-Thlokoeng!G9)</f>
        <v/>
      </c>
      <c r="H9" s="5" t="str">
        <f>IF('mas9'!H9-Mokhlothong!H9-Thlokoeng!H9&gt;=0,"",'mas9'!H9-Mokhlothong!H9-Thlokoeng!H9)</f>
        <v/>
      </c>
      <c r="I9" s="5" t="str">
        <f>IF('mas9'!I9-Mokhlothong!I9-Thlokoeng!I9&gt;=0,"",'mas9'!I9-Mokhlothong!I9-Thlokoeng!I9)</f>
        <v/>
      </c>
      <c r="J9" s="5" t="str">
        <f>IF('mas9'!J9-Mokhlothong!J9-Thlokoeng!J9&gt;=0,"",'mas9'!J9-Mokhlothong!J9-Thlokoeng!J9)</f>
        <v/>
      </c>
      <c r="K9" s="5" t="str">
        <f>IF('mas9'!K9-Mokhlothong!K9-Thlokoeng!K9&gt;=0,"",'mas9'!K9-Mokhlothong!K9-Thlokoeng!K9)</f>
        <v/>
      </c>
      <c r="L9" s="5" t="str">
        <f>IF('mas9'!L9-Mokhlothong!L9-Thlokoeng!L9&gt;=0,"",'mas9'!L9-Mokhlothong!L9-Thlokoeng!L9)</f>
        <v/>
      </c>
      <c r="M9" s="5" t="str">
        <f>IF('mas9'!M9-Mokhlothong!M9-Thlokoeng!M9&gt;=0,"",'mas9'!M9-Mokhlothong!M9-Thlokoeng!M9)</f>
        <v/>
      </c>
    </row>
    <row r="10" spans="1:13" ht="15" x14ac:dyDescent="0.25">
      <c r="A10" s="5">
        <v>1929</v>
      </c>
      <c r="B10" s="5" t="str">
        <f>IF('mas9'!B10-Mokhlothong!B10-Thlokoeng!B10&gt;=0,"",'mas9'!B10-Mokhlothong!B10-Thlokoeng!B10)</f>
        <v/>
      </c>
      <c r="C10" s="5" t="str">
        <f>IF('mas9'!C10-Mokhlothong!C10-Thlokoeng!C10&gt;=0,"",'mas9'!C10-Mokhlothong!C10-Thlokoeng!C10)</f>
        <v/>
      </c>
      <c r="D10" s="5" t="str">
        <f>IF('mas9'!D10-Mokhlothong!D10-Thlokoeng!D10&gt;=0,"",'mas9'!D10-Mokhlothong!D10-Thlokoeng!D10)</f>
        <v/>
      </c>
      <c r="E10" s="5">
        <f>IF('mas9'!E10-Mokhlothong!E10-Thlokoeng!E10&gt;=0,"",'mas9'!E10-Mokhlothong!E10-Thlokoeng!E10)</f>
        <v>-2.91</v>
      </c>
      <c r="F10" s="5" t="str">
        <f>IF('mas9'!F10-Mokhlothong!F10-Thlokoeng!F10&gt;=0,"",'mas9'!F10-Mokhlothong!F10-Thlokoeng!F10)</f>
        <v/>
      </c>
      <c r="G10" s="5" t="str">
        <f>IF('mas9'!G10-Mokhlothong!G10-Thlokoeng!G10&gt;=0,"",'mas9'!G10-Mokhlothong!G10-Thlokoeng!G10)</f>
        <v/>
      </c>
      <c r="H10" s="5" t="str">
        <f>IF('mas9'!H10-Mokhlothong!H10-Thlokoeng!H10&gt;=0,"",'mas9'!H10-Mokhlothong!H10-Thlokoeng!H10)</f>
        <v/>
      </c>
      <c r="I10" s="5" t="str">
        <f>IF('mas9'!I10-Mokhlothong!I10-Thlokoeng!I10&gt;=0,"",'mas9'!I10-Mokhlothong!I10-Thlokoeng!I10)</f>
        <v/>
      </c>
      <c r="J10" s="5" t="str">
        <f>IF('mas9'!J10-Mokhlothong!J10-Thlokoeng!J10&gt;=0,"",'mas9'!J10-Mokhlothong!J10-Thlokoeng!J10)</f>
        <v/>
      </c>
      <c r="K10" s="5" t="str">
        <f>IF('mas9'!K10-Mokhlothong!K10-Thlokoeng!K10&gt;=0,"",'mas9'!K10-Mokhlothong!K10-Thlokoeng!K10)</f>
        <v/>
      </c>
      <c r="L10" s="5" t="str">
        <f>IF('mas9'!L10-Mokhlothong!L10-Thlokoeng!L10&gt;=0,"",'mas9'!L10-Mokhlothong!L10-Thlokoeng!L10)</f>
        <v/>
      </c>
      <c r="M10" s="5" t="str">
        <f>IF('mas9'!M10-Mokhlothong!M10-Thlokoeng!M10&gt;=0,"",'mas9'!M10-Mokhlothong!M10-Thlokoeng!M10)</f>
        <v/>
      </c>
    </row>
    <row r="11" spans="1:13" ht="15" x14ac:dyDescent="0.25">
      <c r="A11" s="5">
        <v>1930</v>
      </c>
      <c r="B11" s="5" t="str">
        <f>IF('mas9'!B11-Mokhlothong!B11-Thlokoeng!B11&gt;=0,"",'mas9'!B11-Mokhlothong!B11-Thlokoeng!B11)</f>
        <v/>
      </c>
      <c r="C11" s="5">
        <f>IF('mas9'!C11-Mokhlothong!C11-Thlokoeng!C11&gt;=0,"",'mas9'!C11-Mokhlothong!C11-Thlokoeng!C11)</f>
        <v>-6.1900000000000022</v>
      </c>
      <c r="D11" s="5" t="str">
        <f>IF('mas9'!D11-Mokhlothong!D11-Thlokoeng!D11&gt;=0,"",'mas9'!D11-Mokhlothong!D11-Thlokoeng!D11)</f>
        <v/>
      </c>
      <c r="E11" s="5" t="str">
        <f>IF('mas9'!E11-Mokhlothong!E11-Thlokoeng!E11&gt;=0,"",'mas9'!E11-Mokhlothong!E11-Thlokoeng!E11)</f>
        <v/>
      </c>
      <c r="F11" s="5" t="str">
        <f>IF('mas9'!F11-Mokhlothong!F11-Thlokoeng!F11&gt;=0,"",'mas9'!F11-Mokhlothong!F11-Thlokoeng!F11)</f>
        <v/>
      </c>
      <c r="G11" s="5" t="str">
        <f>IF('mas9'!G11-Mokhlothong!G11-Thlokoeng!G11&gt;=0,"",'mas9'!G11-Mokhlothong!G11-Thlokoeng!G11)</f>
        <v/>
      </c>
      <c r="H11" s="5" t="str">
        <f>IF('mas9'!H11-Mokhlothong!H11-Thlokoeng!H11&gt;=0,"",'mas9'!H11-Mokhlothong!H11-Thlokoeng!H11)</f>
        <v/>
      </c>
      <c r="I11" s="5" t="str">
        <f>IF('mas9'!I11-Mokhlothong!I11-Thlokoeng!I11&gt;=0,"",'mas9'!I11-Mokhlothong!I11-Thlokoeng!I11)</f>
        <v/>
      </c>
      <c r="J11" s="5" t="str">
        <f>IF('mas9'!J11-Mokhlothong!J11-Thlokoeng!J11&gt;=0,"",'mas9'!J11-Mokhlothong!J11-Thlokoeng!J11)</f>
        <v/>
      </c>
      <c r="K11" s="5" t="str">
        <f>IF('mas9'!K11-Mokhlothong!K11-Thlokoeng!K11&gt;=0,"",'mas9'!K11-Mokhlothong!K11-Thlokoeng!K11)</f>
        <v/>
      </c>
      <c r="L11" s="5" t="str">
        <f>IF('mas9'!L11-Mokhlothong!L11-Thlokoeng!L11&gt;=0,"",'mas9'!L11-Mokhlothong!L11-Thlokoeng!L11)</f>
        <v/>
      </c>
      <c r="M11" s="5" t="str">
        <f>IF('mas9'!M11-Mokhlothong!M11-Thlokoeng!M11&gt;=0,"",'mas9'!M11-Mokhlothong!M11-Thlokoeng!M11)</f>
        <v/>
      </c>
    </row>
    <row r="12" spans="1:13" ht="15" x14ac:dyDescent="0.25">
      <c r="A12" s="5">
        <v>1931</v>
      </c>
      <c r="B12" s="5" t="str">
        <f>IF('mas9'!B12-Mokhlothong!B12-Thlokoeng!B12&gt;=0,"",'mas9'!B12-Mokhlothong!B12-Thlokoeng!B12)</f>
        <v/>
      </c>
      <c r="C12" s="5" t="str">
        <f>IF('mas9'!C12-Mokhlothong!C12-Thlokoeng!C12&gt;=0,"",'mas9'!C12-Mokhlothong!C12-Thlokoeng!C12)</f>
        <v/>
      </c>
      <c r="D12" s="5" t="str">
        <f>IF('mas9'!D12-Mokhlothong!D12-Thlokoeng!D12&gt;=0,"",'mas9'!D12-Mokhlothong!D12-Thlokoeng!D12)</f>
        <v/>
      </c>
      <c r="E12" s="5">
        <f>IF('mas9'!E12-Mokhlothong!E12-Thlokoeng!E12&gt;=0,"",'mas9'!E12-Mokhlothong!E12-Thlokoeng!E12)</f>
        <v>-0.93999999999999861</v>
      </c>
      <c r="F12" s="5" t="str">
        <f>IF('mas9'!F12-Mokhlothong!F12-Thlokoeng!F12&gt;=0,"",'mas9'!F12-Mokhlothong!F12-Thlokoeng!F12)</f>
        <v/>
      </c>
      <c r="G12" s="5" t="str">
        <f>IF('mas9'!G12-Mokhlothong!G12-Thlokoeng!G12&gt;=0,"",'mas9'!G12-Mokhlothong!G12-Thlokoeng!G12)</f>
        <v/>
      </c>
      <c r="H12" s="5" t="str">
        <f>IF('mas9'!H12-Mokhlothong!H12-Thlokoeng!H12&gt;=0,"",'mas9'!H12-Mokhlothong!H12-Thlokoeng!H12)</f>
        <v/>
      </c>
      <c r="I12" s="5" t="str">
        <f>IF('mas9'!I12-Mokhlothong!I12-Thlokoeng!I12&gt;=0,"",'mas9'!I12-Mokhlothong!I12-Thlokoeng!I12)</f>
        <v/>
      </c>
      <c r="J12" s="5" t="str">
        <f>IF('mas9'!J12-Mokhlothong!J12-Thlokoeng!J12&gt;=0,"",'mas9'!J12-Mokhlothong!J12-Thlokoeng!J12)</f>
        <v/>
      </c>
      <c r="K12" s="5" t="str">
        <f>IF('mas9'!K12-Mokhlothong!K12-Thlokoeng!K12&gt;=0,"",'mas9'!K12-Mokhlothong!K12-Thlokoeng!K12)</f>
        <v/>
      </c>
      <c r="L12" s="5" t="str">
        <f>IF('mas9'!L12-Mokhlothong!L12-Thlokoeng!L12&gt;=0,"",'mas9'!L12-Mokhlothong!L12-Thlokoeng!L12)</f>
        <v/>
      </c>
      <c r="M12" s="5" t="str">
        <f>IF('mas9'!M12-Mokhlothong!M12-Thlokoeng!M12&gt;=0,"",'mas9'!M12-Mokhlothong!M12-Thlokoeng!M12)</f>
        <v/>
      </c>
    </row>
    <row r="13" spans="1:13" ht="15" x14ac:dyDescent="0.25">
      <c r="A13" s="5">
        <v>1932</v>
      </c>
      <c r="B13" s="5" t="str">
        <f>IF('mas9'!B13-Mokhlothong!B13-Thlokoeng!B13&gt;=0,"",'mas9'!B13-Mokhlothong!B13-Thlokoeng!B13)</f>
        <v/>
      </c>
      <c r="C13" s="5" t="str">
        <f>IF('mas9'!C13-Mokhlothong!C13-Thlokoeng!C13&gt;=0,"",'mas9'!C13-Mokhlothong!C13-Thlokoeng!C13)</f>
        <v/>
      </c>
      <c r="D13" s="5">
        <f>IF('mas9'!D13-Mokhlothong!D13-Thlokoeng!D13&gt;=0,"",'mas9'!D13-Mokhlothong!D13-Thlokoeng!D13)</f>
        <v>-3.3600000000000048</v>
      </c>
      <c r="E13" s="5" t="str">
        <f>IF('mas9'!E13-Mokhlothong!E13-Thlokoeng!E13&gt;=0,"",'mas9'!E13-Mokhlothong!E13-Thlokoeng!E13)</f>
        <v/>
      </c>
      <c r="F13" s="5" t="str">
        <f>IF('mas9'!F13-Mokhlothong!F13-Thlokoeng!F13&gt;=0,"",'mas9'!F13-Mokhlothong!F13-Thlokoeng!F13)</f>
        <v/>
      </c>
      <c r="G13" s="5" t="str">
        <f>IF('mas9'!G13-Mokhlothong!G13-Thlokoeng!G13&gt;=0,"",'mas9'!G13-Mokhlothong!G13-Thlokoeng!G13)</f>
        <v/>
      </c>
      <c r="H13" s="5">
        <f>IF('mas9'!H13-Mokhlothong!H13-Thlokoeng!H13&gt;=0,"",'mas9'!H13-Mokhlothong!H13-Thlokoeng!H13)</f>
        <v>-0.85999999999999988</v>
      </c>
      <c r="I13" s="5" t="str">
        <f>IF('mas9'!I13-Mokhlothong!I13-Thlokoeng!I13&gt;=0,"",'mas9'!I13-Mokhlothong!I13-Thlokoeng!I13)</f>
        <v/>
      </c>
      <c r="J13" s="5" t="str">
        <f>IF('mas9'!J13-Mokhlothong!J13-Thlokoeng!J13&gt;=0,"",'mas9'!J13-Mokhlothong!J13-Thlokoeng!J13)</f>
        <v/>
      </c>
      <c r="K13" s="5" t="str">
        <f>IF('mas9'!K13-Mokhlothong!K13-Thlokoeng!K13&gt;=0,"",'mas9'!K13-Mokhlothong!K13-Thlokoeng!K13)</f>
        <v/>
      </c>
      <c r="L13" s="5" t="str">
        <f>IF('mas9'!L13-Mokhlothong!L13-Thlokoeng!L13&gt;=0,"",'mas9'!L13-Mokhlothong!L13-Thlokoeng!L13)</f>
        <v/>
      </c>
      <c r="M13" s="5" t="str">
        <f>IF('mas9'!M13-Mokhlothong!M13-Thlokoeng!M13&gt;=0,"",'mas9'!M13-Mokhlothong!M13-Thlokoeng!M13)</f>
        <v/>
      </c>
    </row>
    <row r="14" spans="1:13" ht="15" x14ac:dyDescent="0.25">
      <c r="A14" s="5">
        <v>1933</v>
      </c>
      <c r="B14" s="5" t="str">
        <f>IF('mas9'!B14-Mokhlothong!B14-Thlokoeng!B14&gt;=0,"",'mas9'!B14-Mokhlothong!B14-Thlokoeng!B14)</f>
        <v/>
      </c>
      <c r="C14" s="5" t="str">
        <f>IF('mas9'!C14-Mokhlothong!C14-Thlokoeng!C14&gt;=0,"",'mas9'!C14-Mokhlothong!C14-Thlokoeng!C14)</f>
        <v/>
      </c>
      <c r="D14" s="5" t="str">
        <f>IF('mas9'!D14-Mokhlothong!D14-Thlokoeng!D14&gt;=0,"",'mas9'!D14-Mokhlothong!D14-Thlokoeng!D14)</f>
        <v/>
      </c>
      <c r="E14" s="5" t="str">
        <f>IF('mas9'!E14-Mokhlothong!E14-Thlokoeng!E14&gt;=0,"",'mas9'!E14-Mokhlothong!E14-Thlokoeng!E14)</f>
        <v/>
      </c>
      <c r="F14" s="5" t="str">
        <f>IF('mas9'!F14-Mokhlothong!F14-Thlokoeng!F14&gt;=0,"",'mas9'!F14-Mokhlothong!F14-Thlokoeng!F14)</f>
        <v/>
      </c>
      <c r="G14" s="5" t="str">
        <f>IF('mas9'!G14-Mokhlothong!G14-Thlokoeng!G14&gt;=0,"",'mas9'!G14-Mokhlothong!G14-Thlokoeng!G14)</f>
        <v/>
      </c>
      <c r="H14" s="5" t="str">
        <f>IF('mas9'!H14-Mokhlothong!H14-Thlokoeng!H14&gt;=0,"",'mas9'!H14-Mokhlothong!H14-Thlokoeng!H14)</f>
        <v/>
      </c>
      <c r="I14" s="5" t="str">
        <f>IF('mas9'!I14-Mokhlothong!I14-Thlokoeng!I14&gt;=0,"",'mas9'!I14-Mokhlothong!I14-Thlokoeng!I14)</f>
        <v/>
      </c>
      <c r="J14" s="5" t="str">
        <f>IF('mas9'!J14-Mokhlothong!J14-Thlokoeng!J14&gt;=0,"",'mas9'!J14-Mokhlothong!J14-Thlokoeng!J14)</f>
        <v/>
      </c>
      <c r="K14" s="5" t="str">
        <f>IF('mas9'!K14-Mokhlothong!K14-Thlokoeng!K14&gt;=0,"",'mas9'!K14-Mokhlothong!K14-Thlokoeng!K14)</f>
        <v/>
      </c>
      <c r="L14" s="5" t="str">
        <f>IF('mas9'!L14-Mokhlothong!L14-Thlokoeng!L14&gt;=0,"",'mas9'!L14-Mokhlothong!L14-Thlokoeng!L14)</f>
        <v/>
      </c>
      <c r="M14" s="5" t="str">
        <f>IF('mas9'!M14-Mokhlothong!M14-Thlokoeng!M14&gt;=0,"",'mas9'!M14-Mokhlothong!M14-Thlokoeng!M14)</f>
        <v/>
      </c>
    </row>
    <row r="15" spans="1:13" ht="15" x14ac:dyDescent="0.25">
      <c r="A15" s="5">
        <v>1934</v>
      </c>
      <c r="B15" s="5" t="str">
        <f>IF('mas9'!B15-Mokhlothong!B15-Thlokoeng!B15&gt;=0,"",'mas9'!B15-Mokhlothong!B15-Thlokoeng!B15)</f>
        <v/>
      </c>
      <c r="C15" s="5" t="str">
        <f>IF('mas9'!C15-Mokhlothong!C15-Thlokoeng!C15&gt;=0,"",'mas9'!C15-Mokhlothong!C15-Thlokoeng!C15)</f>
        <v/>
      </c>
      <c r="D15" s="5" t="str">
        <f>IF('mas9'!D15-Mokhlothong!D15-Thlokoeng!D15&gt;=0,"",'mas9'!D15-Mokhlothong!D15-Thlokoeng!D15)</f>
        <v/>
      </c>
      <c r="E15" s="5" t="str">
        <f>IF('mas9'!E15-Mokhlothong!E15-Thlokoeng!E15&gt;=0,"",'mas9'!E15-Mokhlothong!E15-Thlokoeng!E15)</f>
        <v/>
      </c>
      <c r="F15" s="5" t="str">
        <f>IF('mas9'!F15-Mokhlothong!F15-Thlokoeng!F15&gt;=0,"",'mas9'!F15-Mokhlothong!F15-Thlokoeng!F15)</f>
        <v/>
      </c>
      <c r="G15" s="5" t="str">
        <f>IF('mas9'!G15-Mokhlothong!G15-Thlokoeng!G15&gt;=0,"",'mas9'!G15-Mokhlothong!G15-Thlokoeng!G15)</f>
        <v/>
      </c>
      <c r="H15" s="5" t="str">
        <f>IF('mas9'!H15-Mokhlothong!H15-Thlokoeng!H15&gt;=0,"",'mas9'!H15-Mokhlothong!H15-Thlokoeng!H15)</f>
        <v/>
      </c>
      <c r="I15" s="5" t="str">
        <f>IF('mas9'!I15-Mokhlothong!I15-Thlokoeng!I15&gt;=0,"",'mas9'!I15-Mokhlothong!I15-Thlokoeng!I15)</f>
        <v/>
      </c>
      <c r="J15" s="5" t="str">
        <f>IF('mas9'!J15-Mokhlothong!J15-Thlokoeng!J15&gt;=0,"",'mas9'!J15-Mokhlothong!J15-Thlokoeng!J15)</f>
        <v/>
      </c>
      <c r="K15" s="5" t="str">
        <f>IF('mas9'!K15-Mokhlothong!K15-Thlokoeng!K15&gt;=0,"",'mas9'!K15-Mokhlothong!K15-Thlokoeng!K15)</f>
        <v/>
      </c>
      <c r="L15" s="5" t="str">
        <f>IF('mas9'!L15-Mokhlothong!L15-Thlokoeng!L15&gt;=0,"",'mas9'!L15-Mokhlothong!L15-Thlokoeng!L15)</f>
        <v/>
      </c>
      <c r="M15" s="5" t="str">
        <f>IF('mas9'!M15-Mokhlothong!M15-Thlokoeng!M15&gt;=0,"",'mas9'!M15-Mokhlothong!M15-Thlokoeng!M15)</f>
        <v/>
      </c>
    </row>
    <row r="16" spans="1:13" ht="15" x14ac:dyDescent="0.25">
      <c r="A16" s="5">
        <v>1935</v>
      </c>
      <c r="B16" s="5" t="str">
        <f>IF('mas9'!B16-Mokhlothong!B16-Thlokoeng!B16&gt;=0,"",'mas9'!B16-Mokhlothong!B16-Thlokoeng!B16)</f>
        <v/>
      </c>
      <c r="C16" s="5" t="str">
        <f>IF('mas9'!C16-Mokhlothong!C16-Thlokoeng!C16&gt;=0,"",'mas9'!C16-Mokhlothong!C16-Thlokoeng!C16)</f>
        <v/>
      </c>
      <c r="D16" s="5" t="str">
        <f>IF('mas9'!D16-Mokhlothong!D16-Thlokoeng!D16&gt;=0,"",'mas9'!D16-Mokhlothong!D16-Thlokoeng!D16)</f>
        <v/>
      </c>
      <c r="E16" s="5" t="str">
        <f>IF('mas9'!E16-Mokhlothong!E16-Thlokoeng!E16&gt;=0,"",'mas9'!E16-Mokhlothong!E16-Thlokoeng!E16)</f>
        <v/>
      </c>
      <c r="F16" s="5" t="str">
        <f>IF('mas9'!F16-Mokhlothong!F16-Thlokoeng!F16&gt;=0,"",'mas9'!F16-Mokhlothong!F16-Thlokoeng!F16)</f>
        <v/>
      </c>
      <c r="G16" s="5" t="str">
        <f>IF('mas9'!G16-Mokhlothong!G16-Thlokoeng!G16&gt;=0,"",'mas9'!G16-Mokhlothong!G16-Thlokoeng!G16)</f>
        <v/>
      </c>
      <c r="H16" s="5">
        <f>IF('mas9'!H16-Mokhlothong!H16-Thlokoeng!H16&gt;=0,"",'mas9'!H16-Mokhlothong!H16-Thlokoeng!H16)</f>
        <v>-2.1800000000000006</v>
      </c>
      <c r="I16" s="5" t="str">
        <f>IF('mas9'!I16-Mokhlothong!I16-Thlokoeng!I16&gt;=0,"",'mas9'!I16-Mokhlothong!I16-Thlokoeng!I16)</f>
        <v/>
      </c>
      <c r="J16" s="5" t="str">
        <f>IF('mas9'!J16-Mokhlothong!J16-Thlokoeng!J16&gt;=0,"",'mas9'!J16-Mokhlothong!J16-Thlokoeng!J16)</f>
        <v/>
      </c>
      <c r="K16" s="5" t="str">
        <f>IF('mas9'!K16-Mokhlothong!K16-Thlokoeng!K16&gt;=0,"",'mas9'!K16-Mokhlothong!K16-Thlokoeng!K16)</f>
        <v/>
      </c>
      <c r="L16" s="5" t="str">
        <f>IF('mas9'!L16-Mokhlothong!L16-Thlokoeng!L16&gt;=0,"",'mas9'!L16-Mokhlothong!L16-Thlokoeng!L16)</f>
        <v/>
      </c>
      <c r="M16" s="5" t="str">
        <f>IF('mas9'!M16-Mokhlothong!M16-Thlokoeng!M16&gt;=0,"",'mas9'!M16-Mokhlothong!M16-Thlokoeng!M16)</f>
        <v/>
      </c>
    </row>
    <row r="17" spans="1:13" ht="15" x14ac:dyDescent="0.25">
      <c r="A17" s="5">
        <v>1936</v>
      </c>
      <c r="B17" s="5" t="str">
        <f>IF('mas9'!B17-Mokhlothong!B17-Thlokoeng!B17&gt;=0,"",'mas9'!B17-Mokhlothong!B17-Thlokoeng!B17)</f>
        <v/>
      </c>
      <c r="C17" s="5" t="str">
        <f>IF('mas9'!C17-Mokhlothong!C17-Thlokoeng!C17&gt;=0,"",'mas9'!C17-Mokhlothong!C17-Thlokoeng!C17)</f>
        <v/>
      </c>
      <c r="D17" s="5" t="str">
        <f>IF('mas9'!D17-Mokhlothong!D17-Thlokoeng!D17&gt;=0,"",'mas9'!D17-Mokhlothong!D17-Thlokoeng!D17)</f>
        <v/>
      </c>
      <c r="E17" s="5" t="str">
        <f>IF('mas9'!E17-Mokhlothong!E17-Thlokoeng!E17&gt;=0,"",'mas9'!E17-Mokhlothong!E17-Thlokoeng!E17)</f>
        <v/>
      </c>
      <c r="F17" s="5" t="str">
        <f>IF('mas9'!F17-Mokhlothong!F17-Thlokoeng!F17&gt;=0,"",'mas9'!F17-Mokhlothong!F17-Thlokoeng!F17)</f>
        <v/>
      </c>
      <c r="G17" s="5" t="str">
        <f>IF('mas9'!G17-Mokhlothong!G17-Thlokoeng!G17&gt;=0,"",'mas9'!G17-Mokhlothong!G17-Thlokoeng!G17)</f>
        <v/>
      </c>
      <c r="H17" s="5" t="str">
        <f>IF('mas9'!H17-Mokhlothong!H17-Thlokoeng!H17&gt;=0,"",'mas9'!H17-Mokhlothong!H17-Thlokoeng!H17)</f>
        <v/>
      </c>
      <c r="I17" s="5" t="str">
        <f>IF('mas9'!I17-Mokhlothong!I17-Thlokoeng!I17&gt;=0,"",'mas9'!I17-Mokhlothong!I17-Thlokoeng!I17)</f>
        <v/>
      </c>
      <c r="J17" s="5" t="str">
        <f>IF('mas9'!J17-Mokhlothong!J17-Thlokoeng!J17&gt;=0,"",'mas9'!J17-Mokhlothong!J17-Thlokoeng!J17)</f>
        <v/>
      </c>
      <c r="K17" s="5" t="str">
        <f>IF('mas9'!K17-Mokhlothong!K17-Thlokoeng!K17&gt;=0,"",'mas9'!K17-Mokhlothong!K17-Thlokoeng!K17)</f>
        <v/>
      </c>
      <c r="L17" s="5" t="str">
        <f>IF('mas9'!L17-Mokhlothong!L17-Thlokoeng!L17&gt;=0,"",'mas9'!L17-Mokhlothong!L17-Thlokoeng!L17)</f>
        <v/>
      </c>
      <c r="M17" s="5" t="str">
        <f>IF('mas9'!M17-Mokhlothong!M17-Thlokoeng!M17&gt;=0,"",'mas9'!M17-Mokhlothong!M17-Thlokoeng!M17)</f>
        <v/>
      </c>
    </row>
    <row r="18" spans="1:13" ht="15" x14ac:dyDescent="0.25">
      <c r="A18" s="5">
        <v>1937</v>
      </c>
      <c r="B18" s="5">
        <f>IF('mas9'!B18-Mokhlothong!B18-Thlokoeng!B18&gt;=0,"",'mas9'!B18-Mokhlothong!B18-Thlokoeng!B18)</f>
        <v>-0.22999999999999998</v>
      </c>
      <c r="C18" s="5" t="str">
        <f>IF('mas9'!C18-Mokhlothong!C18-Thlokoeng!C18&gt;=0,"",'mas9'!C18-Mokhlothong!C18-Thlokoeng!C18)</f>
        <v/>
      </c>
      <c r="D18" s="5" t="str">
        <f>IF('mas9'!D18-Mokhlothong!D18-Thlokoeng!D18&gt;=0,"",'mas9'!D18-Mokhlothong!D18-Thlokoeng!D18)</f>
        <v/>
      </c>
      <c r="E18" s="5" t="str">
        <f>IF('mas9'!E18-Mokhlothong!E18-Thlokoeng!E18&gt;=0,"",'mas9'!E18-Mokhlothong!E18-Thlokoeng!E18)</f>
        <v/>
      </c>
      <c r="F18" s="5" t="str">
        <f>IF('mas9'!F18-Mokhlothong!F18-Thlokoeng!F18&gt;=0,"",'mas9'!F18-Mokhlothong!F18-Thlokoeng!F18)</f>
        <v/>
      </c>
      <c r="G18" s="5" t="str">
        <f>IF('mas9'!G18-Mokhlothong!G18-Thlokoeng!G18&gt;=0,"",'mas9'!G18-Mokhlothong!G18-Thlokoeng!G18)</f>
        <v/>
      </c>
      <c r="H18" s="5" t="str">
        <f>IF('mas9'!H18-Mokhlothong!H18-Thlokoeng!H18&gt;=0,"",'mas9'!H18-Mokhlothong!H18-Thlokoeng!H18)</f>
        <v/>
      </c>
      <c r="I18" s="5" t="str">
        <f>IF('mas9'!I18-Mokhlothong!I18-Thlokoeng!I18&gt;=0,"",'mas9'!I18-Mokhlothong!I18-Thlokoeng!I18)</f>
        <v/>
      </c>
      <c r="J18" s="5" t="str">
        <f>IF('mas9'!J18-Mokhlothong!J18-Thlokoeng!J18&gt;=0,"",'mas9'!J18-Mokhlothong!J18-Thlokoeng!J18)</f>
        <v/>
      </c>
      <c r="K18" s="5" t="str">
        <f>IF('mas9'!K18-Mokhlothong!K18-Thlokoeng!K18&gt;=0,"",'mas9'!K18-Mokhlothong!K18-Thlokoeng!K18)</f>
        <v/>
      </c>
      <c r="L18" s="5" t="str">
        <f>IF('mas9'!L18-Mokhlothong!L18-Thlokoeng!L18&gt;=0,"",'mas9'!L18-Mokhlothong!L18-Thlokoeng!L18)</f>
        <v/>
      </c>
      <c r="M18" s="5" t="str">
        <f>IF('mas9'!M18-Mokhlothong!M18-Thlokoeng!M18&gt;=0,"",'mas9'!M18-Mokhlothong!M18-Thlokoeng!M18)</f>
        <v/>
      </c>
    </row>
    <row r="19" spans="1:13" ht="15" x14ac:dyDescent="0.25">
      <c r="A19" s="5">
        <v>1938</v>
      </c>
      <c r="B19" s="5" t="str">
        <f>IF('mas9'!B19-Mokhlothong!B19-Thlokoeng!B19&gt;=0,"",'mas9'!B19-Mokhlothong!B19-Thlokoeng!B19)</f>
        <v/>
      </c>
      <c r="C19" s="5" t="str">
        <f>IF('mas9'!C19-Mokhlothong!C19-Thlokoeng!C19&gt;=0,"",'mas9'!C19-Mokhlothong!C19-Thlokoeng!C19)</f>
        <v/>
      </c>
      <c r="D19" s="5" t="str">
        <f>IF('mas9'!D19-Mokhlothong!D19-Thlokoeng!D19&gt;=0,"",'mas9'!D19-Mokhlothong!D19-Thlokoeng!D19)</f>
        <v/>
      </c>
      <c r="E19" s="5" t="str">
        <f>IF('mas9'!E19-Mokhlothong!E19-Thlokoeng!E19&gt;=0,"",'mas9'!E19-Mokhlothong!E19-Thlokoeng!E19)</f>
        <v/>
      </c>
      <c r="F19" s="5" t="str">
        <f>IF('mas9'!F19-Mokhlothong!F19-Thlokoeng!F19&gt;=0,"",'mas9'!F19-Mokhlothong!F19-Thlokoeng!F19)</f>
        <v/>
      </c>
      <c r="G19" s="5" t="str">
        <f>IF('mas9'!G19-Mokhlothong!G19-Thlokoeng!G19&gt;=0,"",'mas9'!G19-Mokhlothong!G19-Thlokoeng!G19)</f>
        <v/>
      </c>
      <c r="H19" s="5" t="str">
        <f>IF('mas9'!H19-Mokhlothong!H19-Thlokoeng!H19&gt;=0,"",'mas9'!H19-Mokhlothong!H19-Thlokoeng!H19)</f>
        <v/>
      </c>
      <c r="I19" s="5" t="str">
        <f>IF('mas9'!I19-Mokhlothong!I19-Thlokoeng!I19&gt;=0,"",'mas9'!I19-Mokhlothong!I19-Thlokoeng!I19)</f>
        <v/>
      </c>
      <c r="J19" s="5" t="str">
        <f>IF('mas9'!J19-Mokhlothong!J19-Thlokoeng!J19&gt;=0,"",'mas9'!J19-Mokhlothong!J19-Thlokoeng!J19)</f>
        <v/>
      </c>
      <c r="K19" s="5" t="str">
        <f>IF('mas9'!K19-Mokhlothong!K19-Thlokoeng!K19&gt;=0,"",'mas9'!K19-Mokhlothong!K19-Thlokoeng!K19)</f>
        <v/>
      </c>
      <c r="L19" s="5" t="str">
        <f>IF('mas9'!L19-Mokhlothong!L19-Thlokoeng!L19&gt;=0,"",'mas9'!L19-Mokhlothong!L19-Thlokoeng!L19)</f>
        <v/>
      </c>
      <c r="M19" s="5" t="str">
        <f>IF('mas9'!M19-Mokhlothong!M19-Thlokoeng!M19&gt;=0,"",'mas9'!M19-Mokhlothong!M19-Thlokoeng!M19)</f>
        <v/>
      </c>
    </row>
    <row r="20" spans="1:13" ht="15" x14ac:dyDescent="0.25">
      <c r="A20" s="5">
        <v>1939</v>
      </c>
      <c r="B20" s="5" t="str">
        <f>IF('mas9'!B20-Mokhlothong!B20-Thlokoeng!B20&gt;=0,"",'mas9'!B20-Mokhlothong!B20-Thlokoeng!B20)</f>
        <v/>
      </c>
      <c r="C20" s="5" t="str">
        <f>IF('mas9'!C20-Mokhlothong!C20-Thlokoeng!C20&gt;=0,"",'mas9'!C20-Mokhlothong!C20-Thlokoeng!C20)</f>
        <v/>
      </c>
      <c r="D20" s="5">
        <f>IF('mas9'!D20-Mokhlothong!D20-Thlokoeng!D20&gt;=0,"",'mas9'!D20-Mokhlothong!D20-Thlokoeng!D20)</f>
        <v>-10.119999999999997</v>
      </c>
      <c r="E20" s="5">
        <f>IF('mas9'!E20-Mokhlothong!E20-Thlokoeng!E20&gt;=0,"",'mas9'!E20-Mokhlothong!E20-Thlokoeng!E20)</f>
        <v>-15.97999999999999</v>
      </c>
      <c r="F20" s="5" t="str">
        <f>IF('mas9'!F20-Mokhlothong!F20-Thlokoeng!F20&gt;=0,"",'mas9'!F20-Mokhlothong!F20-Thlokoeng!F20)</f>
        <v/>
      </c>
      <c r="G20" s="5" t="str">
        <f>IF('mas9'!G20-Mokhlothong!G20-Thlokoeng!G20&gt;=0,"",'mas9'!G20-Mokhlothong!G20-Thlokoeng!G20)</f>
        <v/>
      </c>
      <c r="H20" s="5" t="str">
        <f>IF('mas9'!H20-Mokhlothong!H20-Thlokoeng!H20&gt;=0,"",'mas9'!H20-Mokhlothong!H20-Thlokoeng!H20)</f>
        <v/>
      </c>
      <c r="I20" s="5" t="str">
        <f>IF('mas9'!I20-Mokhlothong!I20-Thlokoeng!I20&gt;=0,"",'mas9'!I20-Mokhlothong!I20-Thlokoeng!I20)</f>
        <v/>
      </c>
      <c r="J20" s="5" t="str">
        <f>IF('mas9'!J20-Mokhlothong!J20-Thlokoeng!J20&gt;=0,"",'mas9'!J20-Mokhlothong!J20-Thlokoeng!J20)</f>
        <v/>
      </c>
      <c r="K20" s="5" t="str">
        <f>IF('mas9'!K20-Mokhlothong!K20-Thlokoeng!K20&gt;=0,"",'mas9'!K20-Mokhlothong!K20-Thlokoeng!K20)</f>
        <v/>
      </c>
      <c r="L20" s="5" t="str">
        <f>IF('mas9'!L20-Mokhlothong!L20-Thlokoeng!L20&gt;=0,"",'mas9'!L20-Mokhlothong!L20-Thlokoeng!L20)</f>
        <v/>
      </c>
      <c r="M20" s="5" t="str">
        <f>IF('mas9'!M20-Mokhlothong!M20-Thlokoeng!M20&gt;=0,"",'mas9'!M20-Mokhlothong!M20-Thlokoeng!M20)</f>
        <v/>
      </c>
    </row>
    <row r="21" spans="1:13" ht="15" x14ac:dyDescent="0.25">
      <c r="A21" s="5">
        <v>1940</v>
      </c>
      <c r="B21" s="5" t="str">
        <f>IF('mas9'!B21-Mokhlothong!B21-Thlokoeng!B21&gt;=0,"",'mas9'!B21-Mokhlothong!B21-Thlokoeng!B21)</f>
        <v/>
      </c>
      <c r="C21" s="5" t="str">
        <f>IF('mas9'!C21-Mokhlothong!C21-Thlokoeng!C21&gt;=0,"",'mas9'!C21-Mokhlothong!C21-Thlokoeng!C21)</f>
        <v/>
      </c>
      <c r="D21" s="5" t="str">
        <f>IF('mas9'!D21-Mokhlothong!D21-Thlokoeng!D21&gt;=0,"",'mas9'!D21-Mokhlothong!D21-Thlokoeng!D21)</f>
        <v/>
      </c>
      <c r="E21" s="5" t="str">
        <f>IF('mas9'!E21-Mokhlothong!E21-Thlokoeng!E21&gt;=0,"",'mas9'!E21-Mokhlothong!E21-Thlokoeng!E21)</f>
        <v/>
      </c>
      <c r="F21" s="5" t="str">
        <f>IF('mas9'!F21-Mokhlothong!F21-Thlokoeng!F21&gt;=0,"",'mas9'!F21-Mokhlothong!F21-Thlokoeng!F21)</f>
        <v/>
      </c>
      <c r="G21" s="5">
        <f>IF('mas9'!G21-Mokhlothong!G21-Thlokoeng!G21&gt;=0,"",'mas9'!G21-Mokhlothong!G21-Thlokoeng!G21)</f>
        <v>-4.8899999999999988</v>
      </c>
      <c r="H21" s="5" t="str">
        <f>IF('mas9'!H21-Mokhlothong!H21-Thlokoeng!H21&gt;=0,"",'mas9'!H21-Mokhlothong!H21-Thlokoeng!H21)</f>
        <v/>
      </c>
      <c r="I21" s="5" t="str">
        <f>IF('mas9'!I21-Mokhlothong!I21-Thlokoeng!I21&gt;=0,"",'mas9'!I21-Mokhlothong!I21-Thlokoeng!I21)</f>
        <v/>
      </c>
      <c r="J21" s="5" t="str">
        <f>IF('mas9'!J21-Mokhlothong!J21-Thlokoeng!J21&gt;=0,"",'mas9'!J21-Mokhlothong!J21-Thlokoeng!J21)</f>
        <v/>
      </c>
      <c r="K21" s="5" t="str">
        <f>IF('mas9'!K21-Mokhlothong!K21-Thlokoeng!K21&gt;=0,"",'mas9'!K21-Mokhlothong!K21-Thlokoeng!K21)</f>
        <v/>
      </c>
      <c r="L21" s="5" t="str">
        <f>IF('mas9'!L21-Mokhlothong!L21-Thlokoeng!L21&gt;=0,"",'mas9'!L21-Mokhlothong!L21-Thlokoeng!L21)</f>
        <v/>
      </c>
      <c r="M21" s="5" t="str">
        <f>IF('mas9'!M21-Mokhlothong!M21-Thlokoeng!M21&gt;=0,"",'mas9'!M21-Mokhlothong!M21-Thlokoeng!M21)</f>
        <v/>
      </c>
    </row>
    <row r="22" spans="1:13" ht="15" x14ac:dyDescent="0.25">
      <c r="A22" s="5">
        <v>1941</v>
      </c>
      <c r="B22" s="5" t="str">
        <f>IF('mas9'!B22-Mokhlothong!B22-Thlokoeng!B22&gt;=0,"",'mas9'!B22-Mokhlothong!B22-Thlokoeng!B22)</f>
        <v/>
      </c>
      <c r="C22" s="5">
        <f>IF('mas9'!C22-Mokhlothong!C22-Thlokoeng!C22&gt;=0,"",'mas9'!C22-Mokhlothong!C22-Thlokoeng!C22)</f>
        <v>-2.3400000000000016</v>
      </c>
      <c r="D22" s="5" t="str">
        <f>IF('mas9'!D22-Mokhlothong!D22-Thlokoeng!D22&gt;=0,"",'mas9'!D22-Mokhlothong!D22-Thlokoeng!D22)</f>
        <v/>
      </c>
      <c r="E22" s="5" t="str">
        <f>IF('mas9'!E22-Mokhlothong!E22-Thlokoeng!E22&gt;=0,"",'mas9'!E22-Mokhlothong!E22-Thlokoeng!E22)</f>
        <v/>
      </c>
      <c r="F22" s="5" t="str">
        <f>IF('mas9'!F22-Mokhlothong!F22-Thlokoeng!F22&gt;=0,"",'mas9'!F22-Mokhlothong!F22-Thlokoeng!F22)</f>
        <v/>
      </c>
      <c r="G22" s="5" t="str">
        <f>IF('mas9'!G22-Mokhlothong!G22-Thlokoeng!G22&gt;=0,"",'mas9'!G22-Mokhlothong!G22-Thlokoeng!G22)</f>
        <v/>
      </c>
      <c r="H22" s="5" t="str">
        <f>IF('mas9'!H22-Mokhlothong!H22-Thlokoeng!H22&gt;=0,"",'mas9'!H22-Mokhlothong!H22-Thlokoeng!H22)</f>
        <v/>
      </c>
      <c r="I22" s="5" t="str">
        <f>IF('mas9'!I22-Mokhlothong!I22-Thlokoeng!I22&gt;=0,"",'mas9'!I22-Mokhlothong!I22-Thlokoeng!I22)</f>
        <v/>
      </c>
      <c r="J22" s="5" t="str">
        <f>IF('mas9'!J22-Mokhlothong!J22-Thlokoeng!J22&gt;=0,"",'mas9'!J22-Mokhlothong!J22-Thlokoeng!J22)</f>
        <v/>
      </c>
      <c r="K22" s="5" t="str">
        <f>IF('mas9'!K22-Mokhlothong!K22-Thlokoeng!K22&gt;=0,"",'mas9'!K22-Mokhlothong!K22-Thlokoeng!K22)</f>
        <v/>
      </c>
      <c r="L22" s="5" t="str">
        <f>IF('mas9'!L22-Mokhlothong!L22-Thlokoeng!L22&gt;=0,"",'mas9'!L22-Mokhlothong!L22-Thlokoeng!L22)</f>
        <v/>
      </c>
      <c r="M22" s="5" t="str">
        <f>IF('mas9'!M22-Mokhlothong!M22-Thlokoeng!M22&gt;=0,"",'mas9'!M22-Mokhlothong!M22-Thlokoeng!M22)</f>
        <v/>
      </c>
    </row>
    <row r="23" spans="1:13" ht="15" x14ac:dyDescent="0.25">
      <c r="A23" s="5">
        <v>1942</v>
      </c>
      <c r="B23" s="5" t="str">
        <f>IF('mas9'!B23-Mokhlothong!B23-Thlokoeng!B23&gt;=0,"",'mas9'!B23-Mokhlothong!B23-Thlokoeng!B23)</f>
        <v/>
      </c>
      <c r="C23" s="5" t="str">
        <f>IF('mas9'!C23-Mokhlothong!C23-Thlokoeng!C23&gt;=0,"",'mas9'!C23-Mokhlothong!C23-Thlokoeng!C23)</f>
        <v/>
      </c>
      <c r="D23" s="5" t="str">
        <f>IF('mas9'!D23-Mokhlothong!D23-Thlokoeng!D23&gt;=0,"",'mas9'!D23-Mokhlothong!D23-Thlokoeng!D23)</f>
        <v/>
      </c>
      <c r="E23" s="5" t="str">
        <f>IF('mas9'!E23-Mokhlothong!E23-Thlokoeng!E23&gt;=0,"",'mas9'!E23-Mokhlothong!E23-Thlokoeng!E23)</f>
        <v/>
      </c>
      <c r="F23" s="5" t="str">
        <f>IF('mas9'!F23-Mokhlothong!F23-Thlokoeng!F23&gt;=0,"",'mas9'!F23-Mokhlothong!F23-Thlokoeng!F23)</f>
        <v/>
      </c>
      <c r="G23" s="5" t="str">
        <f>IF('mas9'!G23-Mokhlothong!G23-Thlokoeng!G23&gt;=0,"",'mas9'!G23-Mokhlothong!G23-Thlokoeng!G23)</f>
        <v/>
      </c>
      <c r="H23" s="5" t="str">
        <f>IF('mas9'!H23-Mokhlothong!H23-Thlokoeng!H23&gt;=0,"",'mas9'!H23-Mokhlothong!H23-Thlokoeng!H23)</f>
        <v/>
      </c>
      <c r="I23" s="5" t="str">
        <f>IF('mas9'!I23-Mokhlothong!I23-Thlokoeng!I23&gt;=0,"",'mas9'!I23-Mokhlothong!I23-Thlokoeng!I23)</f>
        <v/>
      </c>
      <c r="J23" s="5" t="str">
        <f>IF('mas9'!J23-Mokhlothong!J23-Thlokoeng!J23&gt;=0,"",'mas9'!J23-Mokhlothong!J23-Thlokoeng!J23)</f>
        <v/>
      </c>
      <c r="K23" s="5" t="str">
        <f>IF('mas9'!K23-Mokhlothong!K23-Thlokoeng!K23&gt;=0,"",'mas9'!K23-Mokhlothong!K23-Thlokoeng!K23)</f>
        <v/>
      </c>
      <c r="L23" s="5" t="str">
        <f>IF('mas9'!L23-Mokhlothong!L23-Thlokoeng!L23&gt;=0,"",'mas9'!L23-Mokhlothong!L23-Thlokoeng!L23)</f>
        <v/>
      </c>
      <c r="M23" s="5" t="str">
        <f>IF('mas9'!M23-Mokhlothong!M23-Thlokoeng!M23&gt;=0,"",'mas9'!M23-Mokhlothong!M23-Thlokoeng!M23)</f>
        <v/>
      </c>
    </row>
    <row r="24" spans="1:13" ht="15" x14ac:dyDescent="0.25">
      <c r="A24" s="5">
        <v>1943</v>
      </c>
      <c r="B24" s="5" t="str">
        <f>IF('mas9'!B24-Mokhlothong!B24-Thlokoeng!B24&gt;=0,"",'mas9'!B24-Mokhlothong!B24-Thlokoeng!B24)</f>
        <v/>
      </c>
      <c r="C24" s="5" t="str">
        <f>IF('mas9'!C24-Mokhlothong!C24-Thlokoeng!C24&gt;=0,"",'mas9'!C24-Mokhlothong!C24-Thlokoeng!C24)</f>
        <v/>
      </c>
      <c r="D24" s="5" t="str">
        <f>IF('mas9'!D24-Mokhlothong!D24-Thlokoeng!D24&gt;=0,"",'mas9'!D24-Mokhlothong!D24-Thlokoeng!D24)</f>
        <v/>
      </c>
      <c r="E24" s="5" t="str">
        <f>IF('mas9'!E24-Mokhlothong!E24-Thlokoeng!E24&gt;=0,"",'mas9'!E24-Mokhlothong!E24-Thlokoeng!E24)</f>
        <v/>
      </c>
      <c r="F24" s="5" t="str">
        <f>IF('mas9'!F24-Mokhlothong!F24-Thlokoeng!F24&gt;=0,"",'mas9'!F24-Mokhlothong!F24-Thlokoeng!F24)</f>
        <v/>
      </c>
      <c r="G24" s="5" t="str">
        <f>IF('mas9'!G24-Mokhlothong!G24-Thlokoeng!G24&gt;=0,"",'mas9'!G24-Mokhlothong!G24-Thlokoeng!G24)</f>
        <v/>
      </c>
      <c r="H24" s="5" t="str">
        <f>IF('mas9'!H24-Mokhlothong!H24-Thlokoeng!H24&gt;=0,"",'mas9'!H24-Mokhlothong!H24-Thlokoeng!H24)</f>
        <v/>
      </c>
      <c r="I24" s="5" t="str">
        <f>IF('mas9'!I24-Mokhlothong!I24-Thlokoeng!I24&gt;=0,"",'mas9'!I24-Mokhlothong!I24-Thlokoeng!I24)</f>
        <v/>
      </c>
      <c r="J24" s="5" t="str">
        <f>IF('mas9'!J24-Mokhlothong!J24-Thlokoeng!J24&gt;=0,"",'mas9'!J24-Mokhlothong!J24-Thlokoeng!J24)</f>
        <v/>
      </c>
      <c r="K24" s="5" t="str">
        <f>IF('mas9'!K24-Mokhlothong!K24-Thlokoeng!K24&gt;=0,"",'mas9'!K24-Mokhlothong!K24-Thlokoeng!K24)</f>
        <v/>
      </c>
      <c r="L24" s="5" t="str">
        <f>IF('mas9'!L24-Mokhlothong!L24-Thlokoeng!L24&gt;=0,"",'mas9'!L24-Mokhlothong!L24-Thlokoeng!L24)</f>
        <v/>
      </c>
      <c r="M24" s="5" t="str">
        <f>IF('mas9'!M24-Mokhlothong!M24-Thlokoeng!M24&gt;=0,"",'mas9'!M24-Mokhlothong!M24-Thlokoeng!M24)</f>
        <v/>
      </c>
    </row>
    <row r="25" spans="1:13" ht="15" x14ac:dyDescent="0.25">
      <c r="A25" s="5">
        <v>1944</v>
      </c>
      <c r="B25" s="5" t="str">
        <f>IF('mas9'!B25-Mokhlothong!B25-Thlokoeng!B25&gt;=0,"",'mas9'!B25-Mokhlothong!B25-Thlokoeng!B25)</f>
        <v/>
      </c>
      <c r="C25" s="5" t="str">
        <f>IF('mas9'!C25-Mokhlothong!C25-Thlokoeng!C25&gt;=0,"",'mas9'!C25-Mokhlothong!C25-Thlokoeng!C25)</f>
        <v/>
      </c>
      <c r="D25" s="5" t="str">
        <f>IF('mas9'!D25-Mokhlothong!D25-Thlokoeng!D25&gt;=0,"",'mas9'!D25-Mokhlothong!D25-Thlokoeng!D25)</f>
        <v/>
      </c>
      <c r="E25" s="5" t="str">
        <f>IF('mas9'!E25-Mokhlothong!E25-Thlokoeng!E25&gt;=0,"",'mas9'!E25-Mokhlothong!E25-Thlokoeng!E25)</f>
        <v/>
      </c>
      <c r="F25" s="5" t="str">
        <f>IF('mas9'!F25-Mokhlothong!F25-Thlokoeng!F25&gt;=0,"",'mas9'!F25-Mokhlothong!F25-Thlokoeng!F25)</f>
        <v/>
      </c>
      <c r="G25" s="5" t="str">
        <f>IF('mas9'!G25-Mokhlothong!G25-Thlokoeng!G25&gt;=0,"",'mas9'!G25-Mokhlothong!G25-Thlokoeng!G25)</f>
        <v/>
      </c>
      <c r="H25" s="5" t="str">
        <f>IF('mas9'!H25-Mokhlothong!H25-Thlokoeng!H25&gt;=0,"",'mas9'!H25-Mokhlothong!H25-Thlokoeng!H25)</f>
        <v/>
      </c>
      <c r="I25" s="5" t="str">
        <f>IF('mas9'!I25-Mokhlothong!I25-Thlokoeng!I25&gt;=0,"",'mas9'!I25-Mokhlothong!I25-Thlokoeng!I25)</f>
        <v/>
      </c>
      <c r="J25" s="5">
        <f>IF('mas9'!J25-Mokhlothong!J25-Thlokoeng!J25&gt;=0,"",'mas9'!J25-Mokhlothong!J25-Thlokoeng!J25)</f>
        <v>-1.9999999999999796E-2</v>
      </c>
      <c r="K25" s="5" t="str">
        <f>IF('mas9'!K25-Mokhlothong!K25-Thlokoeng!K25&gt;=0,"",'mas9'!K25-Mokhlothong!K25-Thlokoeng!K25)</f>
        <v/>
      </c>
      <c r="L25" s="5" t="str">
        <f>IF('mas9'!L25-Mokhlothong!L25-Thlokoeng!L25&gt;=0,"",'mas9'!L25-Mokhlothong!L25-Thlokoeng!L25)</f>
        <v/>
      </c>
      <c r="M25" s="5" t="str">
        <f>IF('mas9'!M25-Mokhlothong!M25-Thlokoeng!M25&gt;=0,"",'mas9'!M25-Mokhlothong!M25-Thlokoeng!M25)</f>
        <v/>
      </c>
    </row>
    <row r="26" spans="1:13" ht="15" x14ac:dyDescent="0.25">
      <c r="A26" s="5">
        <v>1945</v>
      </c>
      <c r="B26" s="5" t="str">
        <f>IF('mas9'!B26-Mokhlothong!B26-Thlokoeng!B26&gt;=0,"",'mas9'!B26-Mokhlothong!B26-Thlokoeng!B26)</f>
        <v/>
      </c>
      <c r="C26" s="5" t="str">
        <f>IF('mas9'!C26-Mokhlothong!C26-Thlokoeng!C26&gt;=0,"",'mas9'!C26-Mokhlothong!C26-Thlokoeng!C26)</f>
        <v/>
      </c>
      <c r="D26" s="5" t="str">
        <f>IF('mas9'!D26-Mokhlothong!D26-Thlokoeng!D26&gt;=0,"",'mas9'!D26-Mokhlothong!D26-Thlokoeng!D26)</f>
        <v/>
      </c>
      <c r="E26" s="5" t="str">
        <f>IF('mas9'!E26-Mokhlothong!E26-Thlokoeng!E26&gt;=0,"",'mas9'!E26-Mokhlothong!E26-Thlokoeng!E26)</f>
        <v/>
      </c>
      <c r="F26" s="5" t="str">
        <f>IF('mas9'!F26-Mokhlothong!F26-Thlokoeng!F26&gt;=0,"",'mas9'!F26-Mokhlothong!F26-Thlokoeng!F26)</f>
        <v/>
      </c>
      <c r="G26" s="5" t="str">
        <f>IF('mas9'!G26-Mokhlothong!G26-Thlokoeng!G26&gt;=0,"",'mas9'!G26-Mokhlothong!G26-Thlokoeng!G26)</f>
        <v/>
      </c>
      <c r="H26" s="5" t="str">
        <f>IF('mas9'!H26-Mokhlothong!H26-Thlokoeng!H26&gt;=0,"",'mas9'!H26-Mokhlothong!H26-Thlokoeng!H26)</f>
        <v/>
      </c>
      <c r="I26" s="5" t="str">
        <f>IF('mas9'!I26-Mokhlothong!I26-Thlokoeng!I26&gt;=0,"",'mas9'!I26-Mokhlothong!I26-Thlokoeng!I26)</f>
        <v/>
      </c>
      <c r="J26" s="5" t="str">
        <f>IF('mas9'!J26-Mokhlothong!J26-Thlokoeng!J26&gt;=0,"",'mas9'!J26-Mokhlothong!J26-Thlokoeng!J26)</f>
        <v/>
      </c>
      <c r="K26" s="5" t="str">
        <f>IF('mas9'!K26-Mokhlothong!K26-Thlokoeng!K26&gt;=0,"",'mas9'!K26-Mokhlothong!K26-Thlokoeng!K26)</f>
        <v/>
      </c>
      <c r="L26" s="5" t="str">
        <f>IF('mas9'!L26-Mokhlothong!L26-Thlokoeng!L26&gt;=0,"",'mas9'!L26-Mokhlothong!L26-Thlokoeng!L26)</f>
        <v/>
      </c>
      <c r="M26" s="5" t="str">
        <f>IF('mas9'!M26-Mokhlothong!M26-Thlokoeng!M26&gt;=0,"",'mas9'!M26-Mokhlothong!M26-Thlokoeng!M26)</f>
        <v/>
      </c>
    </row>
    <row r="27" spans="1:13" ht="15" x14ac:dyDescent="0.25">
      <c r="A27" s="5">
        <v>1946</v>
      </c>
      <c r="B27" s="5" t="str">
        <f>IF('mas9'!B27-Mokhlothong!B27-Thlokoeng!B27&gt;=0,"",'mas9'!B27-Mokhlothong!B27-Thlokoeng!B27)</f>
        <v/>
      </c>
      <c r="C27" s="5" t="str">
        <f>IF('mas9'!C27-Mokhlothong!C27-Thlokoeng!C27&gt;=0,"",'mas9'!C27-Mokhlothong!C27-Thlokoeng!C27)</f>
        <v/>
      </c>
      <c r="D27" s="5" t="str">
        <f>IF('mas9'!D27-Mokhlothong!D27-Thlokoeng!D27&gt;=0,"",'mas9'!D27-Mokhlothong!D27-Thlokoeng!D27)</f>
        <v/>
      </c>
      <c r="E27" s="5" t="str">
        <f>IF('mas9'!E27-Mokhlothong!E27-Thlokoeng!E27&gt;=0,"",'mas9'!E27-Mokhlothong!E27-Thlokoeng!E27)</f>
        <v/>
      </c>
      <c r="F27" s="5" t="str">
        <f>IF('mas9'!F27-Mokhlothong!F27-Thlokoeng!F27&gt;=0,"",'mas9'!F27-Mokhlothong!F27-Thlokoeng!F27)</f>
        <v/>
      </c>
      <c r="G27" s="5">
        <f>IF('mas9'!G27-Mokhlothong!G27-Thlokoeng!G27&gt;=0,"",'mas9'!G27-Mokhlothong!G27-Thlokoeng!G27)</f>
        <v>-2.9899999999999984</v>
      </c>
      <c r="H27" s="5" t="str">
        <f>IF('mas9'!H27-Mokhlothong!H27-Thlokoeng!H27&gt;=0,"",'mas9'!H27-Mokhlothong!H27-Thlokoeng!H27)</f>
        <v/>
      </c>
      <c r="I27" s="5" t="str">
        <f>IF('mas9'!I27-Mokhlothong!I27-Thlokoeng!I27&gt;=0,"",'mas9'!I27-Mokhlothong!I27-Thlokoeng!I27)</f>
        <v/>
      </c>
      <c r="J27" s="5" t="str">
        <f>IF('mas9'!J27-Mokhlothong!J27-Thlokoeng!J27&gt;=0,"",'mas9'!J27-Mokhlothong!J27-Thlokoeng!J27)</f>
        <v/>
      </c>
      <c r="K27" s="5" t="str">
        <f>IF('mas9'!K27-Mokhlothong!K27-Thlokoeng!K27&gt;=0,"",'mas9'!K27-Mokhlothong!K27-Thlokoeng!K27)</f>
        <v/>
      </c>
      <c r="L27" s="5" t="str">
        <f>IF('mas9'!L27-Mokhlothong!L27-Thlokoeng!L27&gt;=0,"",'mas9'!L27-Mokhlothong!L27-Thlokoeng!L27)</f>
        <v/>
      </c>
      <c r="M27" s="5" t="str">
        <f>IF('mas9'!M27-Mokhlothong!M27-Thlokoeng!M27&gt;=0,"",'mas9'!M27-Mokhlothong!M27-Thlokoeng!M27)</f>
        <v/>
      </c>
    </row>
    <row r="28" spans="1:13" ht="15" x14ac:dyDescent="0.25">
      <c r="A28" s="5">
        <v>1947</v>
      </c>
      <c r="B28" s="5" t="str">
        <f>IF('mas9'!B28-Mokhlothong!B28-Thlokoeng!B28&gt;=0,"",'mas9'!B28-Mokhlothong!B28-Thlokoeng!B28)</f>
        <v/>
      </c>
      <c r="C28" s="5" t="str">
        <f>IF('mas9'!C28-Mokhlothong!C28-Thlokoeng!C28&gt;=0,"",'mas9'!C28-Mokhlothong!C28-Thlokoeng!C28)</f>
        <v/>
      </c>
      <c r="D28" s="5" t="str">
        <f>IF('mas9'!D28-Mokhlothong!D28-Thlokoeng!D28&gt;=0,"",'mas9'!D28-Mokhlothong!D28-Thlokoeng!D28)</f>
        <v/>
      </c>
      <c r="E28" s="5" t="str">
        <f>IF('mas9'!E28-Mokhlothong!E28-Thlokoeng!E28&gt;=0,"",'mas9'!E28-Mokhlothong!E28-Thlokoeng!E28)</f>
        <v/>
      </c>
      <c r="F28" s="5" t="str">
        <f>IF('mas9'!F28-Mokhlothong!F28-Thlokoeng!F28&gt;=0,"",'mas9'!F28-Mokhlothong!F28-Thlokoeng!F28)</f>
        <v/>
      </c>
      <c r="G28" s="5" t="str">
        <f>IF('mas9'!G28-Mokhlothong!G28-Thlokoeng!G28&gt;=0,"",'mas9'!G28-Mokhlothong!G28-Thlokoeng!G28)</f>
        <v/>
      </c>
      <c r="H28" s="5" t="str">
        <f>IF('mas9'!H28-Mokhlothong!H28-Thlokoeng!H28&gt;=0,"",'mas9'!H28-Mokhlothong!H28-Thlokoeng!H28)</f>
        <v/>
      </c>
      <c r="I28" s="5" t="str">
        <f>IF('mas9'!I28-Mokhlothong!I28-Thlokoeng!I28&gt;=0,"",'mas9'!I28-Mokhlothong!I28-Thlokoeng!I28)</f>
        <v/>
      </c>
      <c r="J28" s="5" t="str">
        <f>IF('mas9'!J28-Mokhlothong!J28-Thlokoeng!J28&gt;=0,"",'mas9'!J28-Mokhlothong!J28-Thlokoeng!J28)</f>
        <v/>
      </c>
      <c r="K28" s="5" t="str">
        <f>IF('mas9'!K28-Mokhlothong!K28-Thlokoeng!K28&gt;=0,"",'mas9'!K28-Mokhlothong!K28-Thlokoeng!K28)</f>
        <v/>
      </c>
      <c r="L28" s="5" t="str">
        <f>IF('mas9'!L28-Mokhlothong!L28-Thlokoeng!L28&gt;=0,"",'mas9'!L28-Mokhlothong!L28-Thlokoeng!L28)</f>
        <v/>
      </c>
      <c r="M28" s="5">
        <f>IF('mas9'!M28-Mokhlothong!M28-Thlokoeng!M28&gt;=0,"",'mas9'!M28-Mokhlothong!M28-Thlokoeng!M28)</f>
        <v>-3.0000000000000027E-2</v>
      </c>
    </row>
    <row r="29" spans="1:13" ht="15" x14ac:dyDescent="0.25">
      <c r="A29" s="5">
        <v>1948</v>
      </c>
      <c r="B29" s="5" t="str">
        <f>IF('mas9'!B29-Mokhlothong!B29-Thlokoeng!B29&gt;=0,"",'mas9'!B29-Mokhlothong!B29-Thlokoeng!B29)</f>
        <v/>
      </c>
      <c r="C29" s="5" t="str">
        <f>IF('mas9'!C29-Mokhlothong!C29-Thlokoeng!C29&gt;=0,"",'mas9'!C29-Mokhlothong!C29-Thlokoeng!C29)</f>
        <v/>
      </c>
      <c r="D29" s="5" t="str">
        <f>IF('mas9'!D29-Mokhlothong!D29-Thlokoeng!D29&gt;=0,"",'mas9'!D29-Mokhlothong!D29-Thlokoeng!D29)</f>
        <v/>
      </c>
      <c r="E29" s="5" t="str">
        <f>IF('mas9'!E29-Mokhlothong!E29-Thlokoeng!E29&gt;=0,"",'mas9'!E29-Mokhlothong!E29-Thlokoeng!E29)</f>
        <v/>
      </c>
      <c r="F29" s="5" t="str">
        <f>IF('mas9'!F29-Mokhlothong!F29-Thlokoeng!F29&gt;=0,"",'mas9'!F29-Mokhlothong!F29-Thlokoeng!F29)</f>
        <v/>
      </c>
      <c r="G29" s="5" t="str">
        <f>IF('mas9'!G29-Mokhlothong!G29-Thlokoeng!G29&gt;=0,"",'mas9'!G29-Mokhlothong!G29-Thlokoeng!G29)</f>
        <v/>
      </c>
      <c r="H29" s="5" t="str">
        <f>IF('mas9'!H29-Mokhlothong!H29-Thlokoeng!H29&gt;=0,"",'mas9'!H29-Mokhlothong!H29-Thlokoeng!H29)</f>
        <v/>
      </c>
      <c r="I29" s="5" t="str">
        <f>IF('mas9'!I29-Mokhlothong!I29-Thlokoeng!I29&gt;=0,"",'mas9'!I29-Mokhlothong!I29-Thlokoeng!I29)</f>
        <v/>
      </c>
      <c r="J29" s="5" t="str">
        <f>IF('mas9'!J29-Mokhlothong!J29-Thlokoeng!J29&gt;=0,"",'mas9'!J29-Mokhlothong!J29-Thlokoeng!J29)</f>
        <v/>
      </c>
      <c r="K29" s="5" t="str">
        <f>IF('mas9'!K29-Mokhlothong!K29-Thlokoeng!K29&gt;=0,"",'mas9'!K29-Mokhlothong!K29-Thlokoeng!K29)</f>
        <v/>
      </c>
      <c r="L29" s="5" t="str">
        <f>IF('mas9'!L29-Mokhlothong!L29-Thlokoeng!L29&gt;=0,"",'mas9'!L29-Mokhlothong!L29-Thlokoeng!L29)</f>
        <v/>
      </c>
      <c r="M29" s="5">
        <f>IF('mas9'!M29-Mokhlothong!M29-Thlokoeng!M29&gt;=0,"",'mas9'!M29-Mokhlothong!M29-Thlokoeng!M29)</f>
        <v>-1.9999999999999685E-2</v>
      </c>
    </row>
    <row r="30" spans="1:13" ht="15" x14ac:dyDescent="0.25">
      <c r="A30" s="5">
        <v>1949</v>
      </c>
      <c r="B30" s="5" t="str">
        <f>IF('mas9'!B30-Mokhlothong!B30-Thlokoeng!B30&gt;=0,"",'mas9'!B30-Mokhlothong!B30-Thlokoeng!B30)</f>
        <v/>
      </c>
      <c r="C30" s="5" t="str">
        <f>IF('mas9'!C30-Mokhlothong!C30-Thlokoeng!C30&gt;=0,"",'mas9'!C30-Mokhlothong!C30-Thlokoeng!C30)</f>
        <v/>
      </c>
      <c r="D30" s="5" t="str">
        <f>IF('mas9'!D30-Mokhlothong!D30-Thlokoeng!D30&gt;=0,"",'mas9'!D30-Mokhlothong!D30-Thlokoeng!D30)</f>
        <v/>
      </c>
      <c r="E30" s="5" t="str">
        <f>IF('mas9'!E30-Mokhlothong!E30-Thlokoeng!E30&gt;=0,"",'mas9'!E30-Mokhlothong!E30-Thlokoeng!E30)</f>
        <v/>
      </c>
      <c r="F30" s="5" t="str">
        <f>IF('mas9'!F30-Mokhlothong!F30-Thlokoeng!F30&gt;=0,"",'mas9'!F30-Mokhlothong!F30-Thlokoeng!F30)</f>
        <v/>
      </c>
      <c r="G30" s="5" t="str">
        <f>IF('mas9'!G30-Mokhlothong!G30-Thlokoeng!G30&gt;=0,"",'mas9'!G30-Mokhlothong!G30-Thlokoeng!G30)</f>
        <v/>
      </c>
      <c r="H30" s="5" t="str">
        <f>IF('mas9'!H30-Mokhlothong!H30-Thlokoeng!H30&gt;=0,"",'mas9'!H30-Mokhlothong!H30-Thlokoeng!H30)</f>
        <v/>
      </c>
      <c r="I30" s="5" t="str">
        <f>IF('mas9'!I30-Mokhlothong!I30-Thlokoeng!I30&gt;=0,"",'mas9'!I30-Mokhlothong!I30-Thlokoeng!I30)</f>
        <v/>
      </c>
      <c r="J30" s="5" t="str">
        <f>IF('mas9'!J30-Mokhlothong!J30-Thlokoeng!J30&gt;=0,"",'mas9'!J30-Mokhlothong!J30-Thlokoeng!J30)</f>
        <v/>
      </c>
      <c r="K30" s="5" t="str">
        <f>IF('mas9'!K30-Mokhlothong!K30-Thlokoeng!K30&gt;=0,"",'mas9'!K30-Mokhlothong!K30-Thlokoeng!K30)</f>
        <v/>
      </c>
      <c r="L30" s="5" t="str">
        <f>IF('mas9'!L30-Mokhlothong!L30-Thlokoeng!L30&gt;=0,"",'mas9'!L30-Mokhlothong!L30-Thlokoeng!L30)</f>
        <v/>
      </c>
      <c r="M30" s="5" t="str">
        <f>IF('mas9'!M30-Mokhlothong!M30-Thlokoeng!M30&gt;=0,"",'mas9'!M30-Mokhlothong!M30-Thlokoeng!M30)</f>
        <v/>
      </c>
    </row>
    <row r="31" spans="1:13" ht="15" x14ac:dyDescent="0.25">
      <c r="A31" s="5">
        <v>1950</v>
      </c>
      <c r="B31" s="5" t="str">
        <f>IF('mas9'!B31-Mokhlothong!B31-Thlokoeng!B31&gt;=0,"",'mas9'!B31-Mokhlothong!B31-Thlokoeng!B31)</f>
        <v/>
      </c>
      <c r="C31" s="5" t="str">
        <f>IF('mas9'!C31-Mokhlothong!C31-Thlokoeng!C31&gt;=0,"",'mas9'!C31-Mokhlothong!C31-Thlokoeng!C31)</f>
        <v/>
      </c>
      <c r="D31" s="5" t="str">
        <f>IF('mas9'!D31-Mokhlothong!D31-Thlokoeng!D31&gt;=0,"",'mas9'!D31-Mokhlothong!D31-Thlokoeng!D31)</f>
        <v/>
      </c>
      <c r="E31" s="5" t="str">
        <f>IF('mas9'!E31-Mokhlothong!E31-Thlokoeng!E31&gt;=0,"",'mas9'!E31-Mokhlothong!E31-Thlokoeng!E31)</f>
        <v/>
      </c>
      <c r="F31" s="5" t="str">
        <f>IF('mas9'!F31-Mokhlothong!F31-Thlokoeng!F31&gt;=0,"",'mas9'!F31-Mokhlothong!F31-Thlokoeng!F31)</f>
        <v/>
      </c>
      <c r="G31" s="5" t="str">
        <f>IF('mas9'!G31-Mokhlothong!G31-Thlokoeng!G31&gt;=0,"",'mas9'!G31-Mokhlothong!G31-Thlokoeng!G31)</f>
        <v/>
      </c>
      <c r="H31" s="5" t="str">
        <f>IF('mas9'!H31-Mokhlothong!H31-Thlokoeng!H31&gt;=0,"",'mas9'!H31-Mokhlothong!H31-Thlokoeng!H31)</f>
        <v/>
      </c>
      <c r="I31" s="5" t="str">
        <f>IF('mas9'!I31-Mokhlothong!I31-Thlokoeng!I31&gt;=0,"",'mas9'!I31-Mokhlothong!I31-Thlokoeng!I31)</f>
        <v/>
      </c>
      <c r="J31" s="5" t="str">
        <f>IF('mas9'!J31-Mokhlothong!J31-Thlokoeng!J31&gt;=0,"",'mas9'!J31-Mokhlothong!J31-Thlokoeng!J31)</f>
        <v/>
      </c>
      <c r="K31" s="5" t="str">
        <f>IF('mas9'!K31-Mokhlothong!K31-Thlokoeng!K31&gt;=0,"",'mas9'!K31-Mokhlothong!K31-Thlokoeng!K31)</f>
        <v/>
      </c>
      <c r="L31" s="5" t="str">
        <f>IF('mas9'!L31-Mokhlothong!L31-Thlokoeng!L31&gt;=0,"",'mas9'!L31-Mokhlothong!L31-Thlokoeng!L31)</f>
        <v/>
      </c>
      <c r="M31" s="5" t="str">
        <f>IF('mas9'!M31-Mokhlothong!M31-Thlokoeng!M31&gt;=0,"",'mas9'!M31-Mokhlothong!M31-Thlokoeng!M31)</f>
        <v/>
      </c>
    </row>
    <row r="32" spans="1:13" ht="15" x14ac:dyDescent="0.25">
      <c r="A32" s="5">
        <v>1951</v>
      </c>
      <c r="B32" s="5" t="str">
        <f>IF('mas9'!B32-Mokhlothong!B32-Thlokoeng!B32&gt;=0,"",'mas9'!B32-Mokhlothong!B32-Thlokoeng!B32)</f>
        <v/>
      </c>
      <c r="C32" s="5" t="str">
        <f>IF('mas9'!C32-Mokhlothong!C32-Thlokoeng!C32&gt;=0,"",'mas9'!C32-Mokhlothong!C32-Thlokoeng!C32)</f>
        <v/>
      </c>
      <c r="D32" s="5" t="str">
        <f>IF('mas9'!D32-Mokhlothong!D32-Thlokoeng!D32&gt;=0,"",'mas9'!D32-Mokhlothong!D32-Thlokoeng!D32)</f>
        <v/>
      </c>
      <c r="E32" s="5">
        <f>IF('mas9'!E32-Mokhlothong!E32-Thlokoeng!E32&gt;=0,"",'mas9'!E32-Mokhlothong!E32-Thlokoeng!E32)</f>
        <v>-1.8299999999999947</v>
      </c>
      <c r="F32" s="5" t="str">
        <f>IF('mas9'!F32-Mokhlothong!F32-Thlokoeng!F32&gt;=0,"",'mas9'!F32-Mokhlothong!F32-Thlokoeng!F32)</f>
        <v/>
      </c>
      <c r="G32" s="5" t="str">
        <f>IF('mas9'!G32-Mokhlothong!G32-Thlokoeng!G32&gt;=0,"",'mas9'!G32-Mokhlothong!G32-Thlokoeng!G32)</f>
        <v/>
      </c>
      <c r="H32" s="5" t="str">
        <f>IF('mas9'!H32-Mokhlothong!H32-Thlokoeng!H32&gt;=0,"",'mas9'!H32-Mokhlothong!H32-Thlokoeng!H32)</f>
        <v/>
      </c>
      <c r="I32" s="5" t="str">
        <f>IF('mas9'!I32-Mokhlothong!I32-Thlokoeng!I32&gt;=0,"",'mas9'!I32-Mokhlothong!I32-Thlokoeng!I32)</f>
        <v/>
      </c>
      <c r="J32" s="5" t="str">
        <f>IF('mas9'!J32-Mokhlothong!J32-Thlokoeng!J32&gt;=0,"",'mas9'!J32-Mokhlothong!J32-Thlokoeng!J32)</f>
        <v/>
      </c>
      <c r="K32" s="5" t="str">
        <f>IF('mas9'!K32-Mokhlothong!K32-Thlokoeng!K32&gt;=0,"",'mas9'!K32-Mokhlothong!K32-Thlokoeng!K32)</f>
        <v/>
      </c>
      <c r="L32" s="5" t="str">
        <f>IF('mas9'!L32-Mokhlothong!L32-Thlokoeng!L32&gt;=0,"",'mas9'!L32-Mokhlothong!L32-Thlokoeng!L32)</f>
        <v/>
      </c>
      <c r="M32" s="5" t="str">
        <f>IF('mas9'!M32-Mokhlothong!M32-Thlokoeng!M32&gt;=0,"",'mas9'!M32-Mokhlothong!M32-Thlokoeng!M32)</f>
        <v/>
      </c>
    </row>
    <row r="33" spans="1:13" ht="15" x14ac:dyDescent="0.25">
      <c r="A33" s="5">
        <v>1952</v>
      </c>
      <c r="B33" s="5">
        <f>IF('mas9'!B33-Mokhlothong!B33-Thlokoeng!B33&gt;=0,"",'mas9'!B33-Mokhlothong!B33-Thlokoeng!B33)</f>
        <v>-1.2199999999999998</v>
      </c>
      <c r="C33" s="5" t="str">
        <f>IF('mas9'!C33-Mokhlothong!C33-Thlokoeng!C33&gt;=0,"",'mas9'!C33-Mokhlothong!C33-Thlokoeng!C33)</f>
        <v/>
      </c>
      <c r="D33" s="5" t="str">
        <f>IF('mas9'!D33-Mokhlothong!D33-Thlokoeng!D33&gt;=0,"",'mas9'!D33-Mokhlothong!D33-Thlokoeng!D33)</f>
        <v/>
      </c>
      <c r="E33" s="5" t="str">
        <f>IF('mas9'!E33-Mokhlothong!E33-Thlokoeng!E33&gt;=0,"",'mas9'!E33-Mokhlothong!E33-Thlokoeng!E33)</f>
        <v/>
      </c>
      <c r="F33" s="5" t="str">
        <f>IF('mas9'!F33-Mokhlothong!F33-Thlokoeng!F33&gt;=0,"",'mas9'!F33-Mokhlothong!F33-Thlokoeng!F33)</f>
        <v/>
      </c>
      <c r="G33" s="5" t="str">
        <f>IF('mas9'!G33-Mokhlothong!G33-Thlokoeng!G33&gt;=0,"",'mas9'!G33-Mokhlothong!G33-Thlokoeng!G33)</f>
        <v/>
      </c>
      <c r="H33" s="5" t="str">
        <f>IF('mas9'!H33-Mokhlothong!H33-Thlokoeng!H33&gt;=0,"",'mas9'!H33-Mokhlothong!H33-Thlokoeng!H33)</f>
        <v/>
      </c>
      <c r="I33" s="5" t="str">
        <f>IF('mas9'!I33-Mokhlothong!I33-Thlokoeng!I33&gt;=0,"",'mas9'!I33-Mokhlothong!I33-Thlokoeng!I33)</f>
        <v/>
      </c>
      <c r="J33" s="5" t="str">
        <f>IF('mas9'!J33-Mokhlothong!J33-Thlokoeng!J33&gt;=0,"",'mas9'!J33-Mokhlothong!J33-Thlokoeng!J33)</f>
        <v/>
      </c>
      <c r="K33" s="5" t="str">
        <f>IF('mas9'!K33-Mokhlothong!K33-Thlokoeng!K33&gt;=0,"",'mas9'!K33-Mokhlothong!K33-Thlokoeng!K33)</f>
        <v/>
      </c>
      <c r="L33" s="5" t="str">
        <f>IF('mas9'!L33-Mokhlothong!L33-Thlokoeng!L33&gt;=0,"",'mas9'!L33-Mokhlothong!L33-Thlokoeng!L33)</f>
        <v/>
      </c>
      <c r="M33" s="5" t="str">
        <f>IF('mas9'!M33-Mokhlothong!M33-Thlokoeng!M33&gt;=0,"",'mas9'!M33-Mokhlothong!M33-Thlokoeng!M33)</f>
        <v/>
      </c>
    </row>
    <row r="34" spans="1:13" ht="15" x14ac:dyDescent="0.25">
      <c r="A34" s="5">
        <v>1953</v>
      </c>
      <c r="B34" s="5" t="str">
        <f>IF('mas9'!B34-Mokhlothong!B34-Thlokoeng!B34&gt;=0,"",'mas9'!B34-Mokhlothong!B34-Thlokoeng!B34)</f>
        <v/>
      </c>
      <c r="C34" s="5" t="str">
        <f>IF('mas9'!C34-Mokhlothong!C34-Thlokoeng!C34&gt;=0,"",'mas9'!C34-Mokhlothong!C34-Thlokoeng!C34)</f>
        <v/>
      </c>
      <c r="D34" s="5" t="str">
        <f>IF('mas9'!D34-Mokhlothong!D34-Thlokoeng!D34&gt;=0,"",'mas9'!D34-Mokhlothong!D34-Thlokoeng!D34)</f>
        <v/>
      </c>
      <c r="E34" s="5" t="str">
        <f>IF('mas9'!E34-Mokhlothong!E34-Thlokoeng!E34&gt;=0,"",'mas9'!E34-Mokhlothong!E34-Thlokoeng!E34)</f>
        <v/>
      </c>
      <c r="F34" s="5" t="str">
        <f>IF('mas9'!F34-Mokhlothong!F34-Thlokoeng!F34&gt;=0,"",'mas9'!F34-Mokhlothong!F34-Thlokoeng!F34)</f>
        <v/>
      </c>
      <c r="G34" s="5" t="str">
        <f>IF('mas9'!G34-Mokhlothong!G34-Thlokoeng!G34&gt;=0,"",'mas9'!G34-Mokhlothong!G34-Thlokoeng!G34)</f>
        <v/>
      </c>
      <c r="H34" s="5" t="str">
        <f>IF('mas9'!H34-Mokhlothong!H34-Thlokoeng!H34&gt;=0,"",'mas9'!H34-Mokhlothong!H34-Thlokoeng!H34)</f>
        <v/>
      </c>
      <c r="I34" s="5" t="str">
        <f>IF('mas9'!I34-Mokhlothong!I34-Thlokoeng!I34&gt;=0,"",'mas9'!I34-Mokhlothong!I34-Thlokoeng!I34)</f>
        <v/>
      </c>
      <c r="J34" s="5" t="str">
        <f>IF('mas9'!J34-Mokhlothong!J34-Thlokoeng!J34&gt;=0,"",'mas9'!J34-Mokhlothong!J34-Thlokoeng!J34)</f>
        <v/>
      </c>
      <c r="K34" s="5" t="str">
        <f>IF('mas9'!K34-Mokhlothong!K34-Thlokoeng!K34&gt;=0,"",'mas9'!K34-Mokhlothong!K34-Thlokoeng!K34)</f>
        <v/>
      </c>
      <c r="L34" s="5" t="str">
        <f>IF('mas9'!L34-Mokhlothong!L34-Thlokoeng!L34&gt;=0,"",'mas9'!L34-Mokhlothong!L34-Thlokoeng!L34)</f>
        <v/>
      </c>
      <c r="M34" s="5" t="str">
        <f>IF('mas9'!M34-Mokhlothong!M34-Thlokoeng!M34&gt;=0,"",'mas9'!M34-Mokhlothong!M34-Thlokoeng!M34)</f>
        <v/>
      </c>
    </row>
    <row r="35" spans="1:13" ht="15" x14ac:dyDescent="0.25">
      <c r="A35" s="5">
        <v>1954</v>
      </c>
      <c r="B35" s="5" t="str">
        <f>IF('mas9'!B35-Mokhlothong!B35-Thlokoeng!B35&gt;=0,"",'mas9'!B35-Mokhlothong!B35-Thlokoeng!B35)</f>
        <v/>
      </c>
      <c r="C35" s="5" t="str">
        <f>IF('mas9'!C35-Mokhlothong!C35-Thlokoeng!C35&gt;=0,"",'mas9'!C35-Mokhlothong!C35-Thlokoeng!C35)</f>
        <v/>
      </c>
      <c r="D35" s="5">
        <f>IF('mas9'!D35-Mokhlothong!D35-Thlokoeng!D35&gt;=0,"",'mas9'!D35-Mokhlothong!D35-Thlokoeng!D35)</f>
        <v>-10.380000000000003</v>
      </c>
      <c r="E35" s="5" t="str">
        <f>IF('mas9'!E35-Mokhlothong!E35-Thlokoeng!E35&gt;=0,"",'mas9'!E35-Mokhlothong!E35-Thlokoeng!E35)</f>
        <v/>
      </c>
      <c r="F35" s="5" t="str">
        <f>IF('mas9'!F35-Mokhlothong!F35-Thlokoeng!F35&gt;=0,"",'mas9'!F35-Mokhlothong!F35-Thlokoeng!F35)</f>
        <v/>
      </c>
      <c r="G35" s="5" t="str">
        <f>IF('mas9'!G35-Mokhlothong!G35-Thlokoeng!G35&gt;=0,"",'mas9'!G35-Mokhlothong!G35-Thlokoeng!G35)</f>
        <v/>
      </c>
      <c r="H35" s="5" t="str">
        <f>IF('mas9'!H35-Mokhlothong!H35-Thlokoeng!H35&gt;=0,"",'mas9'!H35-Mokhlothong!H35-Thlokoeng!H35)</f>
        <v/>
      </c>
      <c r="I35" s="5" t="str">
        <f>IF('mas9'!I35-Mokhlothong!I35-Thlokoeng!I35&gt;=0,"",'mas9'!I35-Mokhlothong!I35-Thlokoeng!I35)</f>
        <v/>
      </c>
      <c r="J35" s="5" t="str">
        <f>IF('mas9'!J35-Mokhlothong!J35-Thlokoeng!J35&gt;=0,"",'mas9'!J35-Mokhlothong!J35-Thlokoeng!J35)</f>
        <v/>
      </c>
      <c r="K35" s="5" t="str">
        <f>IF('mas9'!K35-Mokhlothong!K35-Thlokoeng!K35&gt;=0,"",'mas9'!K35-Mokhlothong!K35-Thlokoeng!K35)</f>
        <v/>
      </c>
      <c r="L35" s="5" t="str">
        <f>IF('mas9'!L35-Mokhlothong!L35-Thlokoeng!L35&gt;=0,"",'mas9'!L35-Mokhlothong!L35-Thlokoeng!L35)</f>
        <v/>
      </c>
      <c r="M35" s="5" t="str">
        <f>IF('mas9'!M35-Mokhlothong!M35-Thlokoeng!M35&gt;=0,"",'mas9'!M35-Mokhlothong!M35-Thlokoeng!M35)</f>
        <v/>
      </c>
    </row>
    <row r="36" spans="1:13" ht="15" x14ac:dyDescent="0.25">
      <c r="A36" s="5">
        <v>1955</v>
      </c>
      <c r="B36" s="5" t="str">
        <f>IF('mas9'!B36-Mokhlothong!B36-Thlokoeng!B36&gt;=0,"",'mas9'!B36-Mokhlothong!B36-Thlokoeng!B36)</f>
        <v/>
      </c>
      <c r="C36" s="5" t="str">
        <f>IF('mas9'!C36-Mokhlothong!C36-Thlokoeng!C36&gt;=0,"",'mas9'!C36-Mokhlothong!C36-Thlokoeng!C36)</f>
        <v/>
      </c>
      <c r="D36" s="5" t="str">
        <f>IF('mas9'!D36-Mokhlothong!D36-Thlokoeng!D36&gt;=0,"",'mas9'!D36-Mokhlothong!D36-Thlokoeng!D36)</f>
        <v/>
      </c>
      <c r="E36" s="5">
        <f>IF('mas9'!E36-Mokhlothong!E36-Thlokoeng!E36&gt;=0,"",'mas9'!E36-Mokhlothong!E36-Thlokoeng!E36)</f>
        <v>-3.5400000000000009</v>
      </c>
      <c r="F36" s="5" t="str">
        <f>IF('mas9'!F36-Mokhlothong!F36-Thlokoeng!F36&gt;=0,"",'mas9'!F36-Mokhlothong!F36-Thlokoeng!F36)</f>
        <v/>
      </c>
      <c r="G36" s="5" t="str">
        <f>IF('mas9'!G36-Mokhlothong!G36-Thlokoeng!G36&gt;=0,"",'mas9'!G36-Mokhlothong!G36-Thlokoeng!G36)</f>
        <v/>
      </c>
      <c r="H36" s="5" t="str">
        <f>IF('mas9'!H36-Mokhlothong!H36-Thlokoeng!H36&gt;=0,"",'mas9'!H36-Mokhlothong!H36-Thlokoeng!H36)</f>
        <v/>
      </c>
      <c r="I36" s="5" t="str">
        <f>IF('mas9'!I36-Mokhlothong!I36-Thlokoeng!I36&gt;=0,"",'mas9'!I36-Mokhlothong!I36-Thlokoeng!I36)</f>
        <v/>
      </c>
      <c r="J36" s="5" t="str">
        <f>IF('mas9'!J36-Mokhlothong!J36-Thlokoeng!J36&gt;=0,"",'mas9'!J36-Mokhlothong!J36-Thlokoeng!J36)</f>
        <v/>
      </c>
      <c r="K36" s="5" t="str">
        <f>IF('mas9'!K36-Mokhlothong!K36-Thlokoeng!K36&gt;=0,"",'mas9'!K36-Mokhlothong!K36-Thlokoeng!K36)</f>
        <v/>
      </c>
      <c r="L36" s="5" t="str">
        <f>IF('mas9'!L36-Mokhlothong!L36-Thlokoeng!L36&gt;=0,"",'mas9'!L36-Mokhlothong!L36-Thlokoeng!L36)</f>
        <v/>
      </c>
      <c r="M36" s="5" t="str">
        <f>IF('mas9'!M36-Mokhlothong!M36-Thlokoeng!M36&gt;=0,"",'mas9'!M36-Mokhlothong!M36-Thlokoeng!M36)</f>
        <v/>
      </c>
    </row>
    <row r="37" spans="1:13" ht="15" x14ac:dyDescent="0.25">
      <c r="A37" s="5">
        <v>1956</v>
      </c>
      <c r="B37" s="5" t="str">
        <f>IF('mas9'!B37-Mokhlothong!B37-Thlokoeng!B37&gt;=0,"",'mas9'!B37-Mokhlothong!B37-Thlokoeng!B37)</f>
        <v/>
      </c>
      <c r="C37" s="5" t="str">
        <f>IF('mas9'!C37-Mokhlothong!C37-Thlokoeng!C37&gt;=0,"",'mas9'!C37-Mokhlothong!C37-Thlokoeng!C37)</f>
        <v/>
      </c>
      <c r="D37" s="5" t="str">
        <f>IF('mas9'!D37-Mokhlothong!D37-Thlokoeng!D37&gt;=0,"",'mas9'!D37-Mokhlothong!D37-Thlokoeng!D37)</f>
        <v/>
      </c>
      <c r="E37" s="5" t="str">
        <f>IF('mas9'!E37-Mokhlothong!E37-Thlokoeng!E37&gt;=0,"",'mas9'!E37-Mokhlothong!E37-Thlokoeng!E37)</f>
        <v/>
      </c>
      <c r="F37" s="5" t="str">
        <f>IF('mas9'!F37-Mokhlothong!F37-Thlokoeng!F37&gt;=0,"",'mas9'!F37-Mokhlothong!F37-Thlokoeng!F37)</f>
        <v/>
      </c>
      <c r="G37" s="5" t="str">
        <f>IF('mas9'!G37-Mokhlothong!G37-Thlokoeng!G37&gt;=0,"",'mas9'!G37-Mokhlothong!G37-Thlokoeng!G37)</f>
        <v/>
      </c>
      <c r="H37" s="5" t="str">
        <f>IF('mas9'!H37-Mokhlothong!H37-Thlokoeng!H37&gt;=0,"",'mas9'!H37-Mokhlothong!H37-Thlokoeng!H37)</f>
        <v/>
      </c>
      <c r="I37" s="5">
        <f>IF('mas9'!I37-Mokhlothong!I37-Thlokoeng!I37&gt;=0,"",'mas9'!I37-Mokhlothong!I37-Thlokoeng!I37)</f>
        <v>-1.1200000000000001</v>
      </c>
      <c r="J37" s="5" t="str">
        <f>IF('mas9'!J37-Mokhlothong!J37-Thlokoeng!J37&gt;=0,"",'mas9'!J37-Mokhlothong!J37-Thlokoeng!J37)</f>
        <v/>
      </c>
      <c r="K37" s="5" t="str">
        <f>IF('mas9'!K37-Mokhlothong!K37-Thlokoeng!K37&gt;=0,"",'mas9'!K37-Mokhlothong!K37-Thlokoeng!K37)</f>
        <v/>
      </c>
      <c r="L37" s="5" t="str">
        <f>IF('mas9'!L37-Mokhlothong!L37-Thlokoeng!L37&gt;=0,"",'mas9'!L37-Mokhlothong!L37-Thlokoeng!L37)</f>
        <v/>
      </c>
      <c r="M37" s="5" t="str">
        <f>IF('mas9'!M37-Mokhlothong!M37-Thlokoeng!M37&gt;=0,"",'mas9'!M37-Mokhlothong!M37-Thlokoeng!M37)</f>
        <v/>
      </c>
    </row>
    <row r="38" spans="1:13" ht="15" x14ac:dyDescent="0.25">
      <c r="A38" s="5">
        <v>1957</v>
      </c>
      <c r="B38" s="5" t="str">
        <f>IF('mas9'!B38-Mokhlothong!B38-Thlokoeng!B38&gt;=0,"",'mas9'!B38-Mokhlothong!B38-Thlokoeng!B38)</f>
        <v/>
      </c>
      <c r="C38" s="5" t="str">
        <f>IF('mas9'!C38-Mokhlothong!C38-Thlokoeng!C38&gt;=0,"",'mas9'!C38-Mokhlothong!C38-Thlokoeng!C38)</f>
        <v/>
      </c>
      <c r="D38" s="5">
        <f>IF('mas9'!D38-Mokhlothong!D38-Thlokoeng!D38&gt;=0,"",'mas9'!D38-Mokhlothong!D38-Thlokoeng!D38)</f>
        <v>-28.379999999999995</v>
      </c>
      <c r="E38" s="5" t="str">
        <f>IF('mas9'!E38-Mokhlothong!E38-Thlokoeng!E38&gt;=0,"",'mas9'!E38-Mokhlothong!E38-Thlokoeng!E38)</f>
        <v/>
      </c>
      <c r="F38" s="5">
        <f>IF('mas9'!F38-Mokhlothong!F38-Thlokoeng!F38&gt;=0,"",'mas9'!F38-Mokhlothong!F38-Thlokoeng!F38)</f>
        <v>-2.9600000000000009</v>
      </c>
      <c r="G38" s="5" t="str">
        <f>IF('mas9'!G38-Mokhlothong!G38-Thlokoeng!G38&gt;=0,"",'mas9'!G38-Mokhlothong!G38-Thlokoeng!G38)</f>
        <v/>
      </c>
      <c r="H38" s="5" t="str">
        <f>IF('mas9'!H38-Mokhlothong!H38-Thlokoeng!H38&gt;=0,"",'mas9'!H38-Mokhlothong!H38-Thlokoeng!H38)</f>
        <v/>
      </c>
      <c r="I38" s="5" t="str">
        <f>IF('mas9'!I38-Mokhlothong!I38-Thlokoeng!I38&gt;=0,"",'mas9'!I38-Mokhlothong!I38-Thlokoeng!I38)</f>
        <v/>
      </c>
      <c r="J38" s="5" t="str">
        <f>IF('mas9'!J38-Mokhlothong!J38-Thlokoeng!J38&gt;=0,"",'mas9'!J38-Mokhlothong!J38-Thlokoeng!J38)</f>
        <v/>
      </c>
      <c r="K38" s="5" t="str">
        <f>IF('mas9'!K38-Mokhlothong!K38-Thlokoeng!K38&gt;=0,"",'mas9'!K38-Mokhlothong!K38-Thlokoeng!K38)</f>
        <v/>
      </c>
      <c r="L38" s="5" t="str">
        <f>IF('mas9'!L38-Mokhlothong!L38-Thlokoeng!L38&gt;=0,"",'mas9'!L38-Mokhlothong!L38-Thlokoeng!L38)</f>
        <v/>
      </c>
      <c r="M38" s="5">
        <f>IF('mas9'!M38-Mokhlothong!M38-Thlokoeng!M38&gt;=0,"",'mas9'!M38-Mokhlothong!M38-Thlokoeng!M38)</f>
        <v>-6.8</v>
      </c>
    </row>
    <row r="39" spans="1:13" ht="15" x14ac:dyDescent="0.25">
      <c r="A39" s="5">
        <v>1958</v>
      </c>
      <c r="B39" s="5">
        <f>IF('mas9'!B39-Mokhlothong!B39-Thlokoeng!B39&gt;=0,"",'mas9'!B39-Mokhlothong!B39-Thlokoeng!B39)</f>
        <v>-7.35</v>
      </c>
      <c r="C39" s="5" t="str">
        <f>IF('mas9'!C39-Mokhlothong!C39-Thlokoeng!C39&gt;=0,"",'mas9'!C39-Mokhlothong!C39-Thlokoeng!C39)</f>
        <v/>
      </c>
      <c r="D39" s="5">
        <f>IF('mas9'!D39-Mokhlothong!D39-Thlokoeng!D39&gt;=0,"",'mas9'!D39-Mokhlothong!D39-Thlokoeng!D39)</f>
        <v>-15.259999999999998</v>
      </c>
      <c r="E39" s="5">
        <f>IF('mas9'!E39-Mokhlothong!E39-Thlokoeng!E39&gt;=0,"",'mas9'!E39-Mokhlothong!E39-Thlokoeng!E39)</f>
        <v>-28.25</v>
      </c>
      <c r="F39" s="5" t="str">
        <f>IF('mas9'!F39-Mokhlothong!F39-Thlokoeng!F39&gt;=0,"",'mas9'!F39-Mokhlothong!F39-Thlokoeng!F39)</f>
        <v/>
      </c>
      <c r="G39" s="5">
        <f>IF('mas9'!G39-Mokhlothong!G39-Thlokoeng!G39&gt;=0,"",'mas9'!G39-Mokhlothong!G39-Thlokoeng!G39)</f>
        <v>-4.8199999999999994</v>
      </c>
      <c r="H39" s="5" t="str">
        <f>IF('mas9'!H39-Mokhlothong!H39-Thlokoeng!H39&gt;=0,"",'mas9'!H39-Mokhlothong!H39-Thlokoeng!H39)</f>
        <v/>
      </c>
      <c r="I39" s="5" t="str">
        <f>IF('mas9'!I39-Mokhlothong!I39-Thlokoeng!I39&gt;=0,"",'mas9'!I39-Mokhlothong!I39-Thlokoeng!I39)</f>
        <v/>
      </c>
      <c r="J39" s="5" t="str">
        <f>IF('mas9'!J39-Mokhlothong!J39-Thlokoeng!J39&gt;=0,"",'mas9'!J39-Mokhlothong!J39-Thlokoeng!J39)</f>
        <v/>
      </c>
      <c r="K39" s="5" t="str">
        <f>IF('mas9'!K39-Mokhlothong!K39-Thlokoeng!K39&gt;=0,"",'mas9'!K39-Mokhlothong!K39-Thlokoeng!K39)</f>
        <v/>
      </c>
      <c r="L39" s="5" t="str">
        <f>IF('mas9'!L39-Mokhlothong!L39-Thlokoeng!L39&gt;=0,"",'mas9'!L39-Mokhlothong!L39-Thlokoeng!L39)</f>
        <v/>
      </c>
      <c r="M39" s="5" t="str">
        <f>IF('mas9'!M39-Mokhlothong!M39-Thlokoeng!M39&gt;=0,"",'mas9'!M39-Mokhlothong!M39-Thlokoeng!M39)</f>
        <v/>
      </c>
    </row>
    <row r="40" spans="1:13" ht="15" x14ac:dyDescent="0.25">
      <c r="A40" s="5">
        <v>1959</v>
      </c>
      <c r="B40" s="5" t="str">
        <f>IF('mas9'!B40-Mokhlothong!B40-Thlokoeng!B40&gt;=0,"",'mas9'!B40-Mokhlothong!B40-Thlokoeng!B40)</f>
        <v/>
      </c>
      <c r="C40" s="5" t="str">
        <f>IF('mas9'!C40-Mokhlothong!C40-Thlokoeng!C40&gt;=0,"",'mas9'!C40-Mokhlothong!C40-Thlokoeng!C40)</f>
        <v/>
      </c>
      <c r="D40" s="5" t="str">
        <f>IF('mas9'!D40-Mokhlothong!D40-Thlokoeng!D40&gt;=0,"",'mas9'!D40-Mokhlothong!D40-Thlokoeng!D40)</f>
        <v/>
      </c>
      <c r="E40" s="5" t="str">
        <f>IF('mas9'!E40-Mokhlothong!E40-Thlokoeng!E40&gt;=0,"",'mas9'!E40-Mokhlothong!E40-Thlokoeng!E40)</f>
        <v/>
      </c>
      <c r="F40" s="5" t="str">
        <f>IF('mas9'!F40-Mokhlothong!F40-Thlokoeng!F40&gt;=0,"",'mas9'!F40-Mokhlothong!F40-Thlokoeng!F40)</f>
        <v/>
      </c>
      <c r="G40" s="5" t="str">
        <f>IF('mas9'!G40-Mokhlothong!G40-Thlokoeng!G40&gt;=0,"",'mas9'!G40-Mokhlothong!G40-Thlokoeng!G40)</f>
        <v/>
      </c>
      <c r="H40" s="5" t="str">
        <f>IF('mas9'!H40-Mokhlothong!H40-Thlokoeng!H40&gt;=0,"",'mas9'!H40-Mokhlothong!H40-Thlokoeng!H40)</f>
        <v/>
      </c>
      <c r="I40" s="5">
        <f>IF('mas9'!I40-Mokhlothong!I40-Thlokoeng!I40&gt;=0,"",'mas9'!I40-Mokhlothong!I40-Thlokoeng!I40)</f>
        <v>-5.8699999999999992</v>
      </c>
      <c r="J40" s="5">
        <f>IF('mas9'!J40-Mokhlothong!J40-Thlokoeng!J40&gt;=0,"",'mas9'!J40-Mokhlothong!J40-Thlokoeng!J40)</f>
        <v>-3.3400000000000007</v>
      </c>
      <c r="K40" s="5" t="str">
        <f>IF('mas9'!K40-Mokhlothong!K40-Thlokoeng!K40&gt;=0,"",'mas9'!K40-Mokhlothong!K40-Thlokoeng!K40)</f>
        <v/>
      </c>
      <c r="L40" s="5" t="str">
        <f>IF('mas9'!L40-Mokhlothong!L40-Thlokoeng!L40&gt;=0,"",'mas9'!L40-Mokhlothong!L40-Thlokoeng!L40)</f>
        <v/>
      </c>
      <c r="M40" s="5" t="str">
        <f>IF('mas9'!M40-Mokhlothong!M40-Thlokoeng!M40&gt;=0,"",'mas9'!M40-Mokhlothong!M40-Thlokoeng!M40)</f>
        <v/>
      </c>
    </row>
    <row r="41" spans="1:13" ht="15" x14ac:dyDescent="0.25">
      <c r="A41" s="5">
        <v>1960</v>
      </c>
      <c r="B41" s="5" t="str">
        <f>IF('mas9'!B41-Mokhlothong!B41-Thlokoeng!B41&gt;=0,"",'mas9'!B41-Mokhlothong!B41-Thlokoeng!B41)</f>
        <v/>
      </c>
      <c r="C41" s="5" t="str">
        <f>IF('mas9'!C41-Mokhlothong!C41-Thlokoeng!C41&gt;=0,"",'mas9'!C41-Mokhlothong!C41-Thlokoeng!C41)</f>
        <v/>
      </c>
      <c r="D41" s="5" t="str">
        <f>IF('mas9'!D41-Mokhlothong!D41-Thlokoeng!D41&gt;=0,"",'mas9'!D41-Mokhlothong!D41-Thlokoeng!D41)</f>
        <v/>
      </c>
      <c r="E41" s="5" t="str">
        <f>IF('mas9'!E41-Mokhlothong!E41-Thlokoeng!E41&gt;=0,"",'mas9'!E41-Mokhlothong!E41-Thlokoeng!E41)</f>
        <v/>
      </c>
      <c r="F41" s="5">
        <f>IF('mas9'!F41-Mokhlothong!F41-Thlokoeng!F41&gt;=0,"",'mas9'!F41-Mokhlothong!F41-Thlokoeng!F41)</f>
        <v>-26.280000000000005</v>
      </c>
      <c r="G41" s="5" t="str">
        <f>IF('mas9'!G41-Mokhlothong!G41-Thlokoeng!G41&gt;=0,"",'mas9'!G41-Mokhlothong!G41-Thlokoeng!G41)</f>
        <v/>
      </c>
      <c r="H41" s="5" t="str">
        <f>IF('mas9'!H41-Mokhlothong!H41-Thlokoeng!H41&gt;=0,"",'mas9'!H41-Mokhlothong!H41-Thlokoeng!H41)</f>
        <v/>
      </c>
      <c r="I41" s="5" t="str">
        <f>IF('mas9'!I41-Mokhlothong!I41-Thlokoeng!I41&gt;=0,"",'mas9'!I41-Mokhlothong!I41-Thlokoeng!I41)</f>
        <v/>
      </c>
      <c r="J41" s="5" t="str">
        <f>IF('mas9'!J41-Mokhlothong!J41-Thlokoeng!J41&gt;=0,"",'mas9'!J41-Mokhlothong!J41-Thlokoeng!J41)</f>
        <v/>
      </c>
      <c r="K41" s="5" t="str">
        <f>IF('mas9'!K41-Mokhlothong!K41-Thlokoeng!K41&gt;=0,"",'mas9'!K41-Mokhlothong!K41-Thlokoeng!K41)</f>
        <v/>
      </c>
      <c r="L41" s="5" t="str">
        <f>IF('mas9'!L41-Mokhlothong!L41-Thlokoeng!L41&gt;=0,"",'mas9'!L41-Mokhlothong!L41-Thlokoeng!L41)</f>
        <v/>
      </c>
      <c r="M41" s="5">
        <f>IF('mas9'!M41-Mokhlothong!M41-Thlokoeng!M41&gt;=0,"",'mas9'!M41-Mokhlothong!M41-Thlokoeng!M41)</f>
        <v>-0.44999999999999973</v>
      </c>
    </row>
    <row r="42" spans="1:13" ht="15" x14ac:dyDescent="0.25">
      <c r="A42" s="5">
        <v>1961</v>
      </c>
      <c r="B42" s="5">
        <f>IF('mas9'!B42-Mokhlothong!B42-Thlokoeng!B42&gt;=0,"",'mas9'!B42-Mokhlothong!B42-Thlokoeng!B42)</f>
        <v>-1.0000000000000002</v>
      </c>
      <c r="C42" s="5" t="str">
        <f>IF('mas9'!C42-Mokhlothong!C42-Thlokoeng!C42&gt;=0,"",'mas9'!C42-Mokhlothong!C42-Thlokoeng!C42)</f>
        <v/>
      </c>
      <c r="D42" s="5">
        <f>IF('mas9'!D42-Mokhlothong!D42-Thlokoeng!D42&gt;=0,"",'mas9'!D42-Mokhlothong!D42-Thlokoeng!D42)</f>
        <v>-2.5199999999999889</v>
      </c>
      <c r="E42" s="5" t="str">
        <f>IF('mas9'!E42-Mokhlothong!E42-Thlokoeng!E42&gt;=0,"",'mas9'!E42-Mokhlothong!E42-Thlokoeng!E42)</f>
        <v/>
      </c>
      <c r="F42" s="5" t="str">
        <f>IF('mas9'!F42-Mokhlothong!F42-Thlokoeng!F42&gt;=0,"",'mas9'!F42-Mokhlothong!F42-Thlokoeng!F42)</f>
        <v/>
      </c>
      <c r="G42" s="5" t="str">
        <f>IF('mas9'!G42-Mokhlothong!G42-Thlokoeng!G42&gt;=0,"",'mas9'!G42-Mokhlothong!G42-Thlokoeng!G42)</f>
        <v/>
      </c>
      <c r="H42" s="5" t="str">
        <f>IF('mas9'!H42-Mokhlothong!H42-Thlokoeng!H42&gt;=0,"",'mas9'!H42-Mokhlothong!H42-Thlokoeng!H42)</f>
        <v/>
      </c>
      <c r="I42" s="5" t="str">
        <f>IF('mas9'!I42-Mokhlothong!I42-Thlokoeng!I42&gt;=0,"",'mas9'!I42-Mokhlothong!I42-Thlokoeng!I42)</f>
        <v/>
      </c>
      <c r="J42" s="5">
        <f>IF('mas9'!J42-Mokhlothong!J42-Thlokoeng!J42&gt;=0,"",'mas9'!J42-Mokhlothong!J42-Thlokoeng!J42)</f>
        <v>-0.45000000000000018</v>
      </c>
      <c r="K42" s="5">
        <f>IF('mas9'!K42-Mokhlothong!K42-Thlokoeng!K42&gt;=0,"",'mas9'!K42-Mokhlothong!K42-Thlokoeng!K42)</f>
        <v>-0.17999999999999983</v>
      </c>
      <c r="L42" s="5" t="str">
        <f>IF('mas9'!L42-Mokhlothong!L42-Thlokoeng!L42&gt;=0,"",'mas9'!L42-Mokhlothong!L42-Thlokoeng!L42)</f>
        <v/>
      </c>
      <c r="M42" s="5">
        <f>IF('mas9'!M42-Mokhlothong!M42-Thlokoeng!M42&gt;=0,"",'mas9'!M42-Mokhlothong!M42-Thlokoeng!M42)</f>
        <v>-0.3899999999999999</v>
      </c>
    </row>
    <row r="43" spans="1:13" ht="15" x14ac:dyDescent="0.25">
      <c r="A43" s="5">
        <v>1962</v>
      </c>
      <c r="B43" s="5">
        <f>IF('mas9'!B43-Mokhlothong!B43-Thlokoeng!B43&gt;=0,"",'mas9'!B43-Mokhlothong!B43-Thlokoeng!B43)</f>
        <v>-0.12999999999999989</v>
      </c>
      <c r="C43" s="5" t="str">
        <f>IF('mas9'!C43-Mokhlothong!C43-Thlokoeng!C43&gt;=0,"",'mas9'!C43-Mokhlothong!C43-Thlokoeng!C43)</f>
        <v/>
      </c>
      <c r="D43" s="5">
        <f>IF('mas9'!D43-Mokhlothong!D43-Thlokoeng!D43&gt;=0,"",'mas9'!D43-Mokhlothong!D43-Thlokoeng!D43)</f>
        <v>-23.210000000000004</v>
      </c>
      <c r="E43" s="5" t="str">
        <f>IF('mas9'!E43-Mokhlothong!E43-Thlokoeng!E43&gt;=0,"",'mas9'!E43-Mokhlothong!E43-Thlokoeng!E43)</f>
        <v/>
      </c>
      <c r="F43" s="5">
        <f>IF('mas9'!F43-Mokhlothong!F43-Thlokoeng!F43&gt;=0,"",'mas9'!F43-Mokhlothong!F43-Thlokoeng!F43)</f>
        <v>-9.5300000000000011</v>
      </c>
      <c r="G43" s="5" t="str">
        <f>IF('mas9'!G43-Mokhlothong!G43-Thlokoeng!G43&gt;=0,"",'mas9'!G43-Mokhlothong!G43-Thlokoeng!G43)</f>
        <v/>
      </c>
      <c r="H43" s="5" t="str">
        <f>IF('mas9'!H43-Mokhlothong!H43-Thlokoeng!H43&gt;=0,"",'mas9'!H43-Mokhlothong!H43-Thlokoeng!H43)</f>
        <v/>
      </c>
      <c r="I43" s="5" t="str">
        <f>IF('mas9'!I43-Mokhlothong!I43-Thlokoeng!I43&gt;=0,"",'mas9'!I43-Mokhlothong!I43-Thlokoeng!I43)</f>
        <v/>
      </c>
      <c r="J43" s="5" t="str">
        <f>IF('mas9'!J43-Mokhlothong!J43-Thlokoeng!J43&gt;=0,"",'mas9'!J43-Mokhlothong!J43-Thlokoeng!J43)</f>
        <v/>
      </c>
      <c r="K43" s="5" t="str">
        <f>IF('mas9'!K43-Mokhlothong!K43-Thlokoeng!K43&gt;=0,"",'mas9'!K43-Mokhlothong!K43-Thlokoeng!K43)</f>
        <v/>
      </c>
      <c r="L43" s="5" t="str">
        <f>IF('mas9'!L43-Mokhlothong!L43-Thlokoeng!L43&gt;=0,"",'mas9'!L43-Mokhlothong!L43-Thlokoeng!L43)</f>
        <v/>
      </c>
      <c r="M43" s="5" t="str">
        <f>IF('mas9'!M43-Mokhlothong!M43-Thlokoeng!M43&gt;=0,"",'mas9'!M43-Mokhlothong!M43-Thlokoeng!M43)</f>
        <v/>
      </c>
    </row>
    <row r="44" spans="1:13" ht="15" x14ac:dyDescent="0.25">
      <c r="A44" s="5">
        <v>1963</v>
      </c>
      <c r="B44" s="5" t="str">
        <f>IF('mas9'!B44-Mokhlothong!B44-Thlokoeng!B44&gt;=0,"",'mas9'!B44-Mokhlothong!B44-Thlokoeng!B44)</f>
        <v/>
      </c>
      <c r="C44" s="5" t="str">
        <f>IF('mas9'!C44-Mokhlothong!C44-Thlokoeng!C44&gt;=0,"",'mas9'!C44-Mokhlothong!C44-Thlokoeng!C44)</f>
        <v/>
      </c>
      <c r="D44" s="5">
        <f>IF('mas9'!D44-Mokhlothong!D44-Thlokoeng!D44&gt;=0,"",'mas9'!D44-Mokhlothong!D44-Thlokoeng!D44)</f>
        <v>-10.860000000000003</v>
      </c>
      <c r="E44" s="5" t="str">
        <f>IF('mas9'!E44-Mokhlothong!E44-Thlokoeng!E44&gt;=0,"",'mas9'!E44-Mokhlothong!E44-Thlokoeng!E44)</f>
        <v/>
      </c>
      <c r="F44" s="5">
        <f>IF('mas9'!F44-Mokhlothong!F44-Thlokoeng!F44&gt;=0,"",'mas9'!F44-Mokhlothong!F44-Thlokoeng!F44)</f>
        <v>-11.780000000000005</v>
      </c>
      <c r="G44" s="5" t="str">
        <f>IF('mas9'!G44-Mokhlothong!G44-Thlokoeng!G44&gt;=0,"",'mas9'!G44-Mokhlothong!G44-Thlokoeng!G44)</f>
        <v/>
      </c>
      <c r="H44" s="5" t="str">
        <f>IF('mas9'!H44-Mokhlothong!H44-Thlokoeng!H44&gt;=0,"",'mas9'!H44-Mokhlothong!H44-Thlokoeng!H44)</f>
        <v/>
      </c>
      <c r="I44" s="5" t="str">
        <f>IF('mas9'!I44-Mokhlothong!I44-Thlokoeng!I44&gt;=0,"",'mas9'!I44-Mokhlothong!I44-Thlokoeng!I44)</f>
        <v/>
      </c>
      <c r="J44" s="5" t="str">
        <f>IF('mas9'!J44-Mokhlothong!J44-Thlokoeng!J44&gt;=0,"",'mas9'!J44-Mokhlothong!J44-Thlokoeng!J44)</f>
        <v/>
      </c>
      <c r="K44" s="5" t="str">
        <f>IF('mas9'!K44-Mokhlothong!K44-Thlokoeng!K44&gt;=0,"",'mas9'!K44-Mokhlothong!K44-Thlokoeng!K44)</f>
        <v/>
      </c>
      <c r="L44" s="5" t="str">
        <f>IF('mas9'!L44-Mokhlothong!L44-Thlokoeng!L44&gt;=0,"",'mas9'!L44-Mokhlothong!L44-Thlokoeng!L44)</f>
        <v/>
      </c>
      <c r="M44" s="5" t="str">
        <f>IF('mas9'!M44-Mokhlothong!M44-Thlokoeng!M44&gt;=0,"",'mas9'!M44-Mokhlothong!M44-Thlokoeng!M44)</f>
        <v/>
      </c>
    </row>
    <row r="45" spans="1:13" ht="15" x14ac:dyDescent="0.25">
      <c r="A45" s="5">
        <v>1964</v>
      </c>
      <c r="B45" s="5" t="str">
        <f>IF('mas9'!B45-Mokhlothong!B45-Thlokoeng!B45&gt;=0,"",'mas9'!B45-Mokhlothong!B45-Thlokoeng!B45)</f>
        <v/>
      </c>
      <c r="C45" s="5" t="str">
        <f>IF('mas9'!C45-Mokhlothong!C45-Thlokoeng!C45&gt;=0,"",'mas9'!C45-Mokhlothong!C45-Thlokoeng!C45)</f>
        <v/>
      </c>
      <c r="D45" s="5">
        <f>IF('mas9'!D45-Mokhlothong!D45-Thlokoeng!D45&gt;=0,"",'mas9'!D45-Mokhlothong!D45-Thlokoeng!D45)</f>
        <v>-1.08</v>
      </c>
      <c r="E45" s="5">
        <f>IF('mas9'!E45-Mokhlothong!E45-Thlokoeng!E45&gt;=0,"",'mas9'!E45-Mokhlothong!E45-Thlokoeng!E45)</f>
        <v>-28.760000000000005</v>
      </c>
      <c r="F45" s="5">
        <f>IF('mas9'!F45-Mokhlothong!F45-Thlokoeng!F45&gt;=0,"",'mas9'!F45-Mokhlothong!F45-Thlokoeng!F45)</f>
        <v>-16.200000000000003</v>
      </c>
      <c r="G45" s="5">
        <f>IF('mas9'!G45-Mokhlothong!G45-Thlokoeng!G45&gt;=0,"",'mas9'!G45-Mokhlothong!G45-Thlokoeng!G45)</f>
        <v>-12.310000000000002</v>
      </c>
      <c r="H45" s="5" t="str">
        <f>IF('mas9'!H45-Mokhlothong!H45-Thlokoeng!H45&gt;=0,"",'mas9'!H45-Mokhlothong!H45-Thlokoeng!H45)</f>
        <v/>
      </c>
      <c r="I45" s="5" t="str">
        <f>IF('mas9'!I45-Mokhlothong!I45-Thlokoeng!I45&gt;=0,"",'mas9'!I45-Mokhlothong!I45-Thlokoeng!I45)</f>
        <v/>
      </c>
      <c r="J45" s="5" t="str">
        <f>IF('mas9'!J45-Mokhlothong!J45-Thlokoeng!J45&gt;=0,"",'mas9'!J45-Mokhlothong!J45-Thlokoeng!J45)</f>
        <v/>
      </c>
      <c r="K45" s="5" t="str">
        <f>IF('mas9'!K45-Mokhlothong!K45-Thlokoeng!K45&gt;=0,"",'mas9'!K45-Mokhlothong!K45-Thlokoeng!K45)</f>
        <v/>
      </c>
      <c r="L45" s="5" t="str">
        <f>IF('mas9'!L45-Mokhlothong!L45-Thlokoeng!L45&gt;=0,"",'mas9'!L45-Mokhlothong!L45-Thlokoeng!L45)</f>
        <v/>
      </c>
      <c r="M45" s="5" t="str">
        <f>IF('mas9'!M45-Mokhlothong!M45-Thlokoeng!M45&gt;=0,"",'mas9'!M45-Mokhlothong!M45-Thlokoeng!M45)</f>
        <v/>
      </c>
    </row>
    <row r="46" spans="1:13" ht="15" x14ac:dyDescent="0.25">
      <c r="A46" s="5">
        <v>1965</v>
      </c>
      <c r="B46" s="5">
        <f>IF('mas9'!B46-Mokhlothong!B46-Thlokoeng!B46&gt;=0,"",'mas9'!B46-Mokhlothong!B46-Thlokoeng!B46)</f>
        <v>-9.49</v>
      </c>
      <c r="C46" s="5" t="str">
        <f>IF('mas9'!C46-Mokhlothong!C46-Thlokoeng!C46&gt;=0,"",'mas9'!C46-Mokhlothong!C46-Thlokoeng!C46)</f>
        <v/>
      </c>
      <c r="D46" s="5" t="str">
        <f>IF('mas9'!D46-Mokhlothong!D46-Thlokoeng!D46&gt;=0,"",'mas9'!D46-Mokhlothong!D46-Thlokoeng!D46)</f>
        <v/>
      </c>
      <c r="E46" s="5" t="str">
        <f>IF('mas9'!E46-Mokhlothong!E46-Thlokoeng!E46&gt;=0,"",'mas9'!E46-Mokhlothong!E46-Thlokoeng!E46)</f>
        <v/>
      </c>
      <c r="F46" s="5" t="str">
        <f>IF('mas9'!F46-Mokhlothong!F46-Thlokoeng!F46&gt;=0,"",'mas9'!F46-Mokhlothong!F46-Thlokoeng!F46)</f>
        <v/>
      </c>
      <c r="G46" s="5" t="str">
        <f>IF('mas9'!G46-Mokhlothong!G46-Thlokoeng!G46&gt;=0,"",'mas9'!G46-Mokhlothong!G46-Thlokoeng!G46)</f>
        <v/>
      </c>
      <c r="H46" s="5">
        <f>IF('mas9'!H46-Mokhlothong!H46-Thlokoeng!H46&gt;=0,"",'mas9'!H46-Mokhlothong!H46-Thlokoeng!H46)</f>
        <v>-0.96999999999999953</v>
      </c>
      <c r="I46" s="5">
        <f>IF('mas9'!I46-Mokhlothong!I46-Thlokoeng!I46&gt;=0,"",'mas9'!I46-Mokhlothong!I46-Thlokoeng!I46)</f>
        <v>-0.66000000000000014</v>
      </c>
      <c r="J46" s="5">
        <f>IF('mas9'!J46-Mokhlothong!J46-Thlokoeng!J46&gt;=0,"",'mas9'!J46-Mokhlothong!J46-Thlokoeng!J46)</f>
        <v>-0.64999999999999991</v>
      </c>
      <c r="K46" s="5">
        <f>IF('mas9'!K46-Mokhlothong!K46-Thlokoeng!K46&gt;=0,"",'mas9'!K46-Mokhlothong!K46-Thlokoeng!K46)</f>
        <v>-0.91999999999999982</v>
      </c>
      <c r="L46" s="5" t="str">
        <f>IF('mas9'!L46-Mokhlothong!L46-Thlokoeng!L46&gt;=0,"",'mas9'!L46-Mokhlothong!L46-Thlokoeng!L46)</f>
        <v/>
      </c>
      <c r="M46" s="5" t="str">
        <f>IF('mas9'!M46-Mokhlothong!M46-Thlokoeng!M46&gt;=0,"",'mas9'!M46-Mokhlothong!M46-Thlokoeng!M46)</f>
        <v/>
      </c>
    </row>
    <row r="47" spans="1:13" ht="15" x14ac:dyDescent="0.25">
      <c r="A47" s="5">
        <v>1966</v>
      </c>
      <c r="B47" s="5" t="str">
        <f>IF('mas9'!B47-Mokhlothong!B47-Thlokoeng!B47&gt;=0,"",'mas9'!B47-Mokhlothong!B47-Thlokoeng!B47)</f>
        <v/>
      </c>
      <c r="C47" s="5" t="str">
        <f>IF('mas9'!C47-Mokhlothong!C47-Thlokoeng!C47&gt;=0,"",'mas9'!C47-Mokhlothong!C47-Thlokoeng!C47)</f>
        <v/>
      </c>
      <c r="D47" s="5" t="str">
        <f>IF('mas9'!D47-Mokhlothong!D47-Thlokoeng!D47&gt;=0,"",'mas9'!D47-Mokhlothong!D47-Thlokoeng!D47)</f>
        <v/>
      </c>
      <c r="E47" s="5" t="str">
        <f>IF('mas9'!E47-Mokhlothong!E47-Thlokoeng!E47&gt;=0,"",'mas9'!E47-Mokhlothong!E47-Thlokoeng!E47)</f>
        <v/>
      </c>
      <c r="F47" s="5" t="str">
        <f>IF('mas9'!F47-Mokhlothong!F47-Thlokoeng!F47&gt;=0,"",'mas9'!F47-Mokhlothong!F47-Thlokoeng!F47)</f>
        <v/>
      </c>
      <c r="G47" s="5" t="str">
        <f>IF('mas9'!G47-Mokhlothong!G47-Thlokoeng!G47&gt;=0,"",'mas9'!G47-Mokhlothong!G47-Thlokoeng!G47)</f>
        <v/>
      </c>
      <c r="H47" s="5" t="str">
        <f>IF('mas9'!H47-Mokhlothong!H47-Thlokoeng!H47&gt;=0,"",'mas9'!H47-Mokhlothong!H47-Thlokoeng!H47)</f>
        <v/>
      </c>
      <c r="I47" s="5" t="str">
        <f>IF('mas9'!I47-Mokhlothong!I47-Thlokoeng!I47&gt;=0,"",'mas9'!I47-Mokhlothong!I47-Thlokoeng!I47)</f>
        <v/>
      </c>
      <c r="J47" s="5" t="str">
        <f>IF('mas9'!J47-Mokhlothong!J47-Thlokoeng!J47&gt;=0,"",'mas9'!J47-Mokhlothong!J47-Thlokoeng!J47)</f>
        <v/>
      </c>
      <c r="K47" s="5" t="str">
        <f>IF('mas9'!K47-Mokhlothong!K47-Thlokoeng!K47&gt;=0,"",'mas9'!K47-Mokhlothong!K47-Thlokoeng!K47)</f>
        <v/>
      </c>
      <c r="L47" s="5" t="str">
        <f>IF('mas9'!L47-Mokhlothong!L47-Thlokoeng!L47&gt;=0,"",'mas9'!L47-Mokhlothong!L47-Thlokoeng!L47)</f>
        <v/>
      </c>
      <c r="M47" s="5" t="str">
        <f>IF('mas9'!M47-Mokhlothong!M47-Thlokoeng!M47&gt;=0,"",'mas9'!M47-Mokhlothong!M47-Thlokoeng!M47)</f>
        <v/>
      </c>
    </row>
    <row r="48" spans="1:13" ht="15" x14ac:dyDescent="0.25">
      <c r="A48" s="5">
        <v>1967</v>
      </c>
      <c r="B48" s="5">
        <f>IF('mas9'!B48-Mokhlothong!B48-Thlokoeng!B48&gt;=0,"",'mas9'!B48-Mokhlothong!B48-Thlokoeng!B48)</f>
        <v>-3.9699999999999998</v>
      </c>
      <c r="C48" s="5" t="str">
        <f>IF('mas9'!C48-Mokhlothong!C48-Thlokoeng!C48&gt;=0,"",'mas9'!C48-Mokhlothong!C48-Thlokoeng!C48)</f>
        <v/>
      </c>
      <c r="D48" s="5">
        <f>IF('mas9'!D48-Mokhlothong!D48-Thlokoeng!D48&gt;=0,"",'mas9'!D48-Mokhlothong!D48-Thlokoeng!D48)</f>
        <v>-4.4699999999999882</v>
      </c>
      <c r="E48" s="5">
        <f>IF('mas9'!E48-Mokhlothong!E48-Thlokoeng!E48&gt;=0,"",'mas9'!E48-Mokhlothong!E48-Thlokoeng!E48)</f>
        <v>-11.8</v>
      </c>
      <c r="F48" s="5">
        <f>IF('mas9'!F48-Mokhlothong!F48-Thlokoeng!F48&gt;=0,"",'mas9'!F48-Mokhlothong!F48-Thlokoeng!F48)</f>
        <v>-14.11</v>
      </c>
      <c r="G48" s="5">
        <f>IF('mas9'!G48-Mokhlothong!G48-Thlokoeng!G48&gt;=0,"",'mas9'!G48-Mokhlothong!G48-Thlokoeng!G48)</f>
        <v>-18.73</v>
      </c>
      <c r="H48" s="5" t="str">
        <f>IF('mas9'!H48-Mokhlothong!H48-Thlokoeng!H48&gt;=0,"",'mas9'!H48-Mokhlothong!H48-Thlokoeng!H48)</f>
        <v/>
      </c>
      <c r="I48" s="5" t="str">
        <f>IF('mas9'!I48-Mokhlothong!I48-Thlokoeng!I48&gt;=0,"",'mas9'!I48-Mokhlothong!I48-Thlokoeng!I48)</f>
        <v/>
      </c>
      <c r="J48" s="5" t="str">
        <f>IF('mas9'!J48-Mokhlothong!J48-Thlokoeng!J48&gt;=0,"",'mas9'!J48-Mokhlothong!J48-Thlokoeng!J48)</f>
        <v/>
      </c>
      <c r="K48" s="5" t="str">
        <f>IF('mas9'!K48-Mokhlothong!K48-Thlokoeng!K48&gt;=0,"",'mas9'!K48-Mokhlothong!K48-Thlokoeng!K48)</f>
        <v/>
      </c>
      <c r="L48" s="5" t="str">
        <f>IF('mas9'!L48-Mokhlothong!L48-Thlokoeng!L48&gt;=0,"",'mas9'!L48-Mokhlothong!L48-Thlokoeng!L48)</f>
        <v/>
      </c>
      <c r="M48" s="5" t="str">
        <f>IF('mas9'!M48-Mokhlothong!M48-Thlokoeng!M48&gt;=0,"",'mas9'!M48-Mokhlothong!M48-Thlokoeng!M48)</f>
        <v/>
      </c>
    </row>
    <row r="49" spans="1:13" ht="15" x14ac:dyDescent="0.25">
      <c r="A49" s="5">
        <v>1968</v>
      </c>
      <c r="B49" s="5" t="str">
        <f>IF('mas9'!B49-Mokhlothong!B49-Thlokoeng!B49&gt;=0,"",'mas9'!B49-Mokhlothong!B49-Thlokoeng!B49)</f>
        <v/>
      </c>
      <c r="C49" s="5" t="str">
        <f>IF('mas9'!C49-Mokhlothong!C49-Thlokoeng!C49&gt;=0,"",'mas9'!C49-Mokhlothong!C49-Thlokoeng!C49)</f>
        <v/>
      </c>
      <c r="D49" s="5" t="str">
        <f>IF('mas9'!D49-Mokhlothong!D49-Thlokoeng!D49&gt;=0,"",'mas9'!D49-Mokhlothong!D49-Thlokoeng!D49)</f>
        <v/>
      </c>
      <c r="E49" s="5" t="str">
        <f>IF('mas9'!E49-Mokhlothong!E49-Thlokoeng!E49&gt;=0,"",'mas9'!E49-Mokhlothong!E49-Thlokoeng!E49)</f>
        <v/>
      </c>
      <c r="F49" s="5" t="str">
        <f>IF('mas9'!F49-Mokhlothong!F49-Thlokoeng!F49&gt;=0,"",'mas9'!F49-Mokhlothong!F49-Thlokoeng!F49)</f>
        <v/>
      </c>
      <c r="G49" s="5">
        <f>IF('mas9'!G49-Mokhlothong!G49-Thlokoeng!G49&gt;=0,"",'mas9'!G49-Mokhlothong!G49-Thlokoeng!G49)</f>
        <v>-43.08</v>
      </c>
      <c r="H49" s="5" t="str">
        <f>IF('mas9'!H49-Mokhlothong!H49-Thlokoeng!H49&gt;=0,"",'mas9'!H49-Mokhlothong!H49-Thlokoeng!H49)</f>
        <v/>
      </c>
      <c r="I49" s="5">
        <f>IF('mas9'!I49-Mokhlothong!I49-Thlokoeng!I49&gt;=0,"",'mas9'!I49-Mokhlothong!I49-Thlokoeng!I49)</f>
        <v>-3.8899999999999997</v>
      </c>
      <c r="J49" s="5" t="str">
        <f>IF('mas9'!J49-Mokhlothong!J49-Thlokoeng!J49&gt;=0,"",'mas9'!J49-Mokhlothong!J49-Thlokoeng!J49)</f>
        <v/>
      </c>
      <c r="K49" s="5" t="str">
        <f>IF('mas9'!K49-Mokhlothong!K49-Thlokoeng!K49&gt;=0,"",'mas9'!K49-Mokhlothong!K49-Thlokoeng!K49)</f>
        <v/>
      </c>
      <c r="L49" s="5" t="str">
        <f>IF('mas9'!L49-Mokhlothong!L49-Thlokoeng!L49&gt;=0,"",'mas9'!L49-Mokhlothong!L49-Thlokoeng!L49)</f>
        <v/>
      </c>
      <c r="M49" s="5" t="str">
        <f>IF('mas9'!M49-Mokhlothong!M49-Thlokoeng!M49&gt;=0,"",'mas9'!M49-Mokhlothong!M49-Thlokoeng!M49)</f>
        <v/>
      </c>
    </row>
    <row r="50" spans="1:13" ht="15" x14ac:dyDescent="0.25">
      <c r="A50" s="5">
        <v>1969</v>
      </c>
      <c r="B50" s="5" t="str">
        <f>IF('mas9'!B50-Mokhlothong!B50-Thlokoeng!B50&gt;=0,"",'mas9'!B50-Mokhlothong!B50-Thlokoeng!B50)</f>
        <v/>
      </c>
      <c r="C50" s="5" t="str">
        <f>IF('mas9'!C50-Mokhlothong!C50-Thlokoeng!C50&gt;=0,"",'mas9'!C50-Mokhlothong!C50-Thlokoeng!C50)</f>
        <v/>
      </c>
      <c r="D50" s="5">
        <f>IF('mas9'!D50-Mokhlothong!D50-Thlokoeng!D50&gt;=0,"",'mas9'!D50-Mokhlothong!D50-Thlokoeng!D50)</f>
        <v>-3.1600000000000108</v>
      </c>
      <c r="E50" s="5">
        <f>IF('mas9'!E50-Mokhlothong!E50-Thlokoeng!E50&gt;=0,"",'mas9'!E50-Mokhlothong!E50-Thlokoeng!E50)</f>
        <v>-0.96000000000000085</v>
      </c>
      <c r="F50" s="5" t="str">
        <f>IF('mas9'!F50-Mokhlothong!F50-Thlokoeng!F50&gt;=0,"",'mas9'!F50-Mokhlothong!F50-Thlokoeng!F50)</f>
        <v/>
      </c>
      <c r="G50" s="5" t="str">
        <f>IF('mas9'!G50-Mokhlothong!G50-Thlokoeng!G50&gt;=0,"",'mas9'!G50-Mokhlothong!G50-Thlokoeng!G50)</f>
        <v/>
      </c>
      <c r="H50" s="5">
        <f>IF('mas9'!H50-Mokhlothong!H50-Thlokoeng!H50&gt;=0,"",'mas9'!H50-Mokhlothong!H50-Thlokoeng!H50)</f>
        <v>-3.0799999999999996</v>
      </c>
      <c r="I50" s="5">
        <f>IF('mas9'!I50-Mokhlothong!I50-Thlokoeng!I50&gt;=0,"",'mas9'!I50-Mokhlothong!I50-Thlokoeng!I50)</f>
        <v>-2.17</v>
      </c>
      <c r="J50" s="5">
        <f>IF('mas9'!J50-Mokhlothong!J50-Thlokoeng!J50&gt;=0,"",'mas9'!J50-Mokhlothong!J50-Thlokoeng!J50)</f>
        <v>-1.19</v>
      </c>
      <c r="K50" s="5">
        <f>IF('mas9'!K50-Mokhlothong!K50-Thlokoeng!K50&gt;=0,"",'mas9'!K50-Mokhlothong!K50-Thlokoeng!K50)</f>
        <v>-1.6600000000000001</v>
      </c>
      <c r="L50" s="5" t="str">
        <f>IF('mas9'!L50-Mokhlothong!L50-Thlokoeng!L50&gt;=0,"",'mas9'!L50-Mokhlothong!L50-Thlokoeng!L50)</f>
        <v/>
      </c>
      <c r="M50" s="5" t="str">
        <f>IF('mas9'!M50-Mokhlothong!M50-Thlokoeng!M50&gt;=0,"",'mas9'!M50-Mokhlothong!M50-Thlokoeng!M50)</f>
        <v/>
      </c>
    </row>
    <row r="51" spans="1:13" ht="15" x14ac:dyDescent="0.25">
      <c r="A51" s="5">
        <v>1970</v>
      </c>
      <c r="B51" s="5" t="str">
        <f>IF('mas9'!B51-Mokhlothong!B51-Thlokoeng!B51&gt;=0,"",'mas9'!B51-Mokhlothong!B51-Thlokoeng!B51)</f>
        <v/>
      </c>
      <c r="C51" s="5" t="str">
        <f>IF('mas9'!C51-Mokhlothong!C51-Thlokoeng!C51&gt;=0,"",'mas9'!C51-Mokhlothong!C51-Thlokoeng!C51)</f>
        <v/>
      </c>
      <c r="D51" s="5" t="str">
        <f>IF('mas9'!D51-Mokhlothong!D51-Thlokoeng!D51&gt;=0,"",'mas9'!D51-Mokhlothong!D51-Thlokoeng!D51)</f>
        <v/>
      </c>
      <c r="E51" s="5" t="str">
        <f>IF('mas9'!E51-Mokhlothong!E51-Thlokoeng!E51&gt;=0,"",'mas9'!E51-Mokhlothong!E51-Thlokoeng!E51)</f>
        <v/>
      </c>
      <c r="F51" s="5" t="str">
        <f>IF('mas9'!F51-Mokhlothong!F51-Thlokoeng!F51&gt;=0,"",'mas9'!F51-Mokhlothong!F51-Thlokoeng!F51)</f>
        <v/>
      </c>
      <c r="G51" s="5" t="str">
        <f>IF('mas9'!G51-Mokhlothong!G51-Thlokoeng!G51&gt;=0,"",'mas9'!G51-Mokhlothong!G51-Thlokoeng!G51)</f>
        <v/>
      </c>
      <c r="H51" s="5" t="str">
        <f>IF('mas9'!H51-Mokhlothong!H51-Thlokoeng!H51&gt;=0,"",'mas9'!H51-Mokhlothong!H51-Thlokoeng!H51)</f>
        <v/>
      </c>
      <c r="I51" s="5" t="str">
        <f>IF('mas9'!I51-Mokhlothong!I51-Thlokoeng!I51&gt;=0,"",'mas9'!I51-Mokhlothong!I51-Thlokoeng!I51)</f>
        <v/>
      </c>
      <c r="J51" s="5" t="str">
        <f>IF('mas9'!J51-Mokhlothong!J51-Thlokoeng!J51&gt;=0,"",'mas9'!J51-Mokhlothong!J51-Thlokoeng!J51)</f>
        <v/>
      </c>
      <c r="K51" s="5" t="str">
        <f>IF('mas9'!K51-Mokhlothong!K51-Thlokoeng!K51&gt;=0,"",'mas9'!K51-Mokhlothong!K51-Thlokoeng!K51)</f>
        <v/>
      </c>
      <c r="L51" s="5" t="str">
        <f>IF('mas9'!L51-Mokhlothong!L51-Thlokoeng!L51&gt;=0,"",'mas9'!L51-Mokhlothong!L51-Thlokoeng!L51)</f>
        <v/>
      </c>
      <c r="M51" s="5" t="str">
        <f>IF('mas9'!M51-Mokhlothong!M51-Thlokoeng!M51&gt;=0,"",'mas9'!M51-Mokhlothong!M51-Thlokoeng!M51)</f>
        <v/>
      </c>
    </row>
    <row r="52" spans="1:13" ht="15" x14ac:dyDescent="0.25">
      <c r="A52" s="5">
        <v>1971</v>
      </c>
      <c r="B52" s="5" t="str">
        <f>IF('mas9'!B52-Mokhlothong!B52-Thlokoeng!B52&gt;=0,"",'mas9'!B52-Mokhlothong!B52-Thlokoeng!B52)</f>
        <v/>
      </c>
      <c r="C52" s="5" t="str">
        <f>IF('mas9'!C52-Mokhlothong!C52-Thlokoeng!C52&gt;=0,"",'mas9'!C52-Mokhlothong!C52-Thlokoeng!C52)</f>
        <v/>
      </c>
      <c r="D52" s="5" t="str">
        <f>IF('mas9'!D52-Mokhlothong!D52-Thlokoeng!D52&gt;=0,"",'mas9'!D52-Mokhlothong!D52-Thlokoeng!D52)</f>
        <v/>
      </c>
      <c r="E52" s="5" t="str">
        <f>IF('mas9'!E52-Mokhlothong!E52-Thlokoeng!E52&gt;=0,"",'mas9'!E52-Mokhlothong!E52-Thlokoeng!E52)</f>
        <v/>
      </c>
      <c r="F52" s="5" t="str">
        <f>IF('mas9'!F52-Mokhlothong!F52-Thlokoeng!F52&gt;=0,"",'mas9'!F52-Mokhlothong!F52-Thlokoeng!F52)</f>
        <v/>
      </c>
      <c r="G52" s="5" t="str">
        <f>IF('mas9'!G52-Mokhlothong!G52-Thlokoeng!G52&gt;=0,"",'mas9'!G52-Mokhlothong!G52-Thlokoeng!G52)</f>
        <v/>
      </c>
      <c r="H52" s="5">
        <f>IF('mas9'!H52-Mokhlothong!H52-Thlokoeng!H52&gt;=0,"",'mas9'!H52-Mokhlothong!H52-Thlokoeng!H52)</f>
        <v>-17.79</v>
      </c>
      <c r="I52" s="5" t="str">
        <f>IF('mas9'!I52-Mokhlothong!I52-Thlokoeng!I52&gt;=0,"",'mas9'!I52-Mokhlothong!I52-Thlokoeng!I52)</f>
        <v/>
      </c>
      <c r="J52" s="5" t="str">
        <f>IF('mas9'!J52-Mokhlothong!J52-Thlokoeng!J52&gt;=0,"",'mas9'!J52-Mokhlothong!J52-Thlokoeng!J52)</f>
        <v/>
      </c>
      <c r="K52" s="5" t="str">
        <f>IF('mas9'!K52-Mokhlothong!K52-Thlokoeng!K52&gt;=0,"",'mas9'!K52-Mokhlothong!K52-Thlokoeng!K52)</f>
        <v/>
      </c>
      <c r="L52" s="5" t="str">
        <f>IF('mas9'!L52-Mokhlothong!L52-Thlokoeng!L52&gt;=0,"",'mas9'!L52-Mokhlothong!L52-Thlokoeng!L52)</f>
        <v/>
      </c>
      <c r="M52" s="5">
        <f>IF('mas9'!M52-Mokhlothong!M52-Thlokoeng!M52&gt;=0,"",'mas9'!M52-Mokhlothong!M52-Thlokoeng!M52)</f>
        <v>-0.29000000000000004</v>
      </c>
    </row>
    <row r="53" spans="1:13" ht="15" x14ac:dyDescent="0.25">
      <c r="A53" s="5">
        <v>1972</v>
      </c>
      <c r="B53" s="5" t="str">
        <f>IF('mas9'!B53-Mokhlothong!B53-Thlokoeng!B53&gt;=0,"",'mas9'!B53-Mokhlothong!B53-Thlokoeng!B53)</f>
        <v/>
      </c>
      <c r="C53" s="5" t="str">
        <f>IF('mas9'!C53-Mokhlothong!C53-Thlokoeng!C53&gt;=0,"",'mas9'!C53-Mokhlothong!C53-Thlokoeng!C53)</f>
        <v/>
      </c>
      <c r="D53" s="5" t="str">
        <f>IF('mas9'!D53-Mokhlothong!D53-Thlokoeng!D53&gt;=0,"",'mas9'!D53-Mokhlothong!D53-Thlokoeng!D53)</f>
        <v/>
      </c>
      <c r="E53" s="5">
        <f>IF('mas9'!E53-Mokhlothong!E53-Thlokoeng!E53&gt;=0,"",'mas9'!E53-Mokhlothong!E53-Thlokoeng!E53)</f>
        <v>-44.67</v>
      </c>
      <c r="F53" s="5">
        <f>IF('mas9'!F53-Mokhlothong!F53-Thlokoeng!F53&gt;=0,"",'mas9'!F53-Mokhlothong!F53-Thlokoeng!F53)</f>
        <v>-86.53</v>
      </c>
      <c r="G53" s="5">
        <f>IF('mas9'!G53-Mokhlothong!G53-Thlokoeng!G53&gt;=0,"",'mas9'!G53-Mokhlothong!G53-Thlokoeng!G53)</f>
        <v>-5.0899999999999963</v>
      </c>
      <c r="H53" s="5" t="str">
        <f>IF('mas9'!H53-Mokhlothong!H53-Thlokoeng!H53&gt;=0,"",'mas9'!H53-Mokhlothong!H53-Thlokoeng!H53)</f>
        <v/>
      </c>
      <c r="I53" s="5" t="str">
        <f>IF('mas9'!I53-Mokhlothong!I53-Thlokoeng!I53&gt;=0,"",'mas9'!I53-Mokhlothong!I53-Thlokoeng!I53)</f>
        <v/>
      </c>
      <c r="J53" s="5" t="str">
        <f>IF('mas9'!J53-Mokhlothong!J53-Thlokoeng!J53&gt;=0,"",'mas9'!J53-Mokhlothong!J53-Thlokoeng!J53)</f>
        <v/>
      </c>
      <c r="K53" s="5" t="str">
        <f>IF('mas9'!K53-Mokhlothong!K53-Thlokoeng!K53&gt;=0,"",'mas9'!K53-Mokhlothong!K53-Thlokoeng!K53)</f>
        <v/>
      </c>
      <c r="L53" s="5">
        <f>IF('mas9'!L53-Mokhlothong!L53-Thlokoeng!L53&gt;=0,"",'mas9'!L53-Mokhlothong!L53-Thlokoeng!L53)</f>
        <v>-0.75999999999999623</v>
      </c>
      <c r="M53" s="5" t="str">
        <f>IF('mas9'!M53-Mokhlothong!M53-Thlokoeng!M53&gt;=0,"",'mas9'!M53-Mokhlothong!M53-Thlokoeng!M53)</f>
        <v/>
      </c>
    </row>
    <row r="54" spans="1:13" ht="15" x14ac:dyDescent="0.25">
      <c r="A54" s="5">
        <v>1973</v>
      </c>
      <c r="B54" s="5" t="str">
        <f>IF('mas9'!B54-Mokhlothong!B54-Thlokoeng!B54&gt;=0,"",'mas9'!B54-Mokhlothong!B54-Thlokoeng!B54)</f>
        <v/>
      </c>
      <c r="C54" s="5">
        <f>IF('mas9'!C54-Mokhlothong!C54-Thlokoeng!C54&gt;=0,"",'mas9'!C54-Mokhlothong!C54-Thlokoeng!C54)</f>
        <v>-9.64</v>
      </c>
      <c r="D54" s="5" t="str">
        <f>IF('mas9'!D54-Mokhlothong!D54-Thlokoeng!D54&gt;=0,"",'mas9'!D54-Mokhlothong!D54-Thlokoeng!D54)</f>
        <v/>
      </c>
      <c r="E54" s="5" t="str">
        <f>IF('mas9'!E54-Mokhlothong!E54-Thlokoeng!E54&gt;=0,"",'mas9'!E54-Mokhlothong!E54-Thlokoeng!E54)</f>
        <v/>
      </c>
      <c r="F54" s="5" t="str">
        <f>IF('mas9'!F54-Mokhlothong!F54-Thlokoeng!F54&gt;=0,"",'mas9'!F54-Mokhlothong!F54-Thlokoeng!F54)</f>
        <v/>
      </c>
      <c r="G54" s="5" t="str">
        <f>IF('mas9'!G54-Mokhlothong!G54-Thlokoeng!G54&gt;=0,"",'mas9'!G54-Mokhlothong!G54-Thlokoeng!G54)</f>
        <v/>
      </c>
      <c r="H54" s="5" t="str">
        <f>IF('mas9'!H54-Mokhlothong!H54-Thlokoeng!H54&gt;=0,"",'mas9'!H54-Mokhlothong!H54-Thlokoeng!H54)</f>
        <v/>
      </c>
      <c r="I54" s="5" t="str">
        <f>IF('mas9'!I54-Mokhlothong!I54-Thlokoeng!I54&gt;=0,"",'mas9'!I54-Mokhlothong!I54-Thlokoeng!I54)</f>
        <v/>
      </c>
      <c r="J54" s="5" t="str">
        <f>IF('mas9'!J54-Mokhlothong!J54-Thlokoeng!J54&gt;=0,"",'mas9'!J54-Mokhlothong!J54-Thlokoeng!J54)</f>
        <v/>
      </c>
      <c r="K54" s="5" t="str">
        <f>IF('mas9'!K54-Mokhlothong!K54-Thlokoeng!K54&gt;=0,"",'mas9'!K54-Mokhlothong!K54-Thlokoeng!K54)</f>
        <v/>
      </c>
      <c r="L54" s="5" t="str">
        <f>IF('mas9'!L54-Mokhlothong!L54-Thlokoeng!L54&gt;=0,"",'mas9'!L54-Mokhlothong!L54-Thlokoeng!L54)</f>
        <v/>
      </c>
      <c r="M54" s="5" t="str">
        <f>IF('mas9'!M54-Mokhlothong!M54-Thlokoeng!M54&gt;=0,"",'mas9'!M54-Mokhlothong!M54-Thlokoeng!M54)</f>
        <v/>
      </c>
    </row>
    <row r="55" spans="1:13" x14ac:dyDescent="0.3">
      <c r="A55" s="5">
        <v>1974</v>
      </c>
      <c r="B55" s="5" t="str">
        <f>IF('mas9'!B55-Mokhlothong!B55-Thlokoeng!B55&gt;=0,"",'mas9'!B55-Mokhlothong!B55-Thlokoeng!B55)</f>
        <v/>
      </c>
      <c r="C55" s="5" t="str">
        <f>IF('mas9'!C55-Mokhlothong!C55-Thlokoeng!C55&gt;=0,"",'mas9'!C55-Mokhlothong!C55-Thlokoeng!C55)</f>
        <v/>
      </c>
      <c r="D55" s="5" t="str">
        <f>IF('mas9'!D55-Mokhlothong!D55-Thlokoeng!D55&gt;=0,"",'mas9'!D55-Mokhlothong!D55-Thlokoeng!D55)</f>
        <v/>
      </c>
      <c r="E55" s="5" t="str">
        <f>IF('mas9'!E55-Mokhlothong!E55-Thlokoeng!E55&gt;=0,"",'mas9'!E55-Mokhlothong!E55-Thlokoeng!E55)</f>
        <v/>
      </c>
      <c r="F55" s="5" t="str">
        <f>IF('mas9'!F55-Mokhlothong!F55-Thlokoeng!F55&gt;=0,"",'mas9'!F55-Mokhlothong!F55-Thlokoeng!F55)</f>
        <v/>
      </c>
      <c r="G55" s="5" t="str">
        <f>IF('mas9'!G55-Mokhlothong!G55-Thlokoeng!G55&gt;=0,"",'mas9'!G55-Mokhlothong!G55-Thlokoeng!G55)</f>
        <v/>
      </c>
      <c r="H55" s="5" t="str">
        <f>IF('mas9'!H55-Mokhlothong!H55-Thlokoeng!H55&gt;=0,"",'mas9'!H55-Mokhlothong!H55-Thlokoeng!H55)</f>
        <v/>
      </c>
      <c r="I55" s="5" t="str">
        <f>IF('mas9'!I55-Mokhlothong!I55-Thlokoeng!I55&gt;=0,"",'mas9'!I55-Mokhlothong!I55-Thlokoeng!I55)</f>
        <v/>
      </c>
      <c r="J55" s="5" t="str">
        <f>IF('mas9'!J55-Mokhlothong!J55-Thlokoeng!J55&gt;=0,"",'mas9'!J55-Mokhlothong!J55-Thlokoeng!J55)</f>
        <v/>
      </c>
      <c r="K55" s="5" t="str">
        <f>IF('mas9'!K55-Mokhlothong!K55-Thlokoeng!K55&gt;=0,"",'mas9'!K55-Mokhlothong!K55-Thlokoeng!K55)</f>
        <v/>
      </c>
      <c r="L55" s="5" t="str">
        <f>IF('mas9'!L55-Mokhlothong!L55-Thlokoeng!L55&gt;=0,"",'mas9'!L55-Mokhlothong!L55-Thlokoeng!L55)</f>
        <v/>
      </c>
      <c r="M55" s="5">
        <f>IF('mas9'!M55-Mokhlothong!M55-Thlokoeng!M55&gt;=0,"",'mas9'!M55-Mokhlothong!M55-Thlokoeng!M55)</f>
        <v>-39.300000000000004</v>
      </c>
    </row>
    <row r="56" spans="1:13" x14ac:dyDescent="0.3">
      <c r="A56" s="5">
        <v>1975</v>
      </c>
      <c r="B56" s="5" t="str">
        <f>IF('mas9'!B56-Mokhlothong!B56-Thlokoeng!B56&gt;=0,"",'mas9'!B56-Mokhlothong!B56-Thlokoeng!B56)</f>
        <v/>
      </c>
      <c r="C56" s="5" t="str">
        <f>IF('mas9'!C56-Mokhlothong!C56-Thlokoeng!C56&gt;=0,"",'mas9'!C56-Mokhlothong!C56-Thlokoeng!C56)</f>
        <v/>
      </c>
      <c r="D56" s="5" t="str">
        <f>IF('mas9'!D56-Mokhlothong!D56-Thlokoeng!D56&gt;=0,"",'mas9'!D56-Mokhlothong!D56-Thlokoeng!D56)</f>
        <v/>
      </c>
      <c r="E56" s="5" t="str">
        <f>IF('mas9'!E56-Mokhlothong!E56-Thlokoeng!E56&gt;=0,"",'mas9'!E56-Mokhlothong!E56-Thlokoeng!E56)</f>
        <v/>
      </c>
      <c r="F56" s="5" t="str">
        <f>IF('mas9'!F56-Mokhlothong!F56-Thlokoeng!F56&gt;=0,"",'mas9'!F56-Mokhlothong!F56-Thlokoeng!F56)</f>
        <v/>
      </c>
      <c r="G56" s="5" t="str">
        <f>IF('mas9'!G56-Mokhlothong!G56-Thlokoeng!G56&gt;=0,"",'mas9'!G56-Mokhlothong!G56-Thlokoeng!G56)</f>
        <v/>
      </c>
      <c r="H56" s="5" t="str">
        <f>IF('mas9'!H56-Mokhlothong!H56-Thlokoeng!H56&gt;=0,"",'mas9'!H56-Mokhlothong!H56-Thlokoeng!H56)</f>
        <v/>
      </c>
      <c r="I56" s="5" t="str">
        <f>IF('mas9'!I56-Mokhlothong!I56-Thlokoeng!I56&gt;=0,"",'mas9'!I56-Mokhlothong!I56-Thlokoeng!I56)</f>
        <v/>
      </c>
      <c r="J56" s="5" t="str">
        <f>IF('mas9'!J56-Mokhlothong!J56-Thlokoeng!J56&gt;=0,"",'mas9'!J56-Mokhlothong!J56-Thlokoeng!J56)</f>
        <v/>
      </c>
      <c r="K56" s="5" t="str">
        <f>IF('mas9'!K56-Mokhlothong!K56-Thlokoeng!K56&gt;=0,"",'mas9'!K56-Mokhlothong!K56-Thlokoeng!K56)</f>
        <v/>
      </c>
      <c r="L56" s="5" t="str">
        <f>IF('mas9'!L56-Mokhlothong!L56-Thlokoeng!L56&gt;=0,"",'mas9'!L56-Mokhlothong!L56-Thlokoeng!L56)</f>
        <v/>
      </c>
      <c r="M56" s="5" t="str">
        <f>IF('mas9'!M56-Mokhlothong!M56-Thlokoeng!M56&gt;=0,"",'mas9'!M56-Mokhlothong!M56-Thlokoeng!M56)</f>
        <v/>
      </c>
    </row>
    <row r="57" spans="1:13" x14ac:dyDescent="0.3">
      <c r="A57" s="5">
        <v>1976</v>
      </c>
      <c r="B57" s="5" t="str">
        <f>IF('mas9'!B57-Mokhlothong!B57-Thlokoeng!B57&gt;=0,"",'mas9'!B57-Mokhlothong!B57-Thlokoeng!B57)</f>
        <v/>
      </c>
      <c r="C57" s="5" t="str">
        <f>IF('mas9'!C57-Mokhlothong!C57-Thlokoeng!C57&gt;=0,"",'mas9'!C57-Mokhlothong!C57-Thlokoeng!C57)</f>
        <v/>
      </c>
      <c r="D57" s="5">
        <f>IF('mas9'!D57-Mokhlothong!D57-Thlokoeng!D57&gt;=0,"",'mas9'!D57-Mokhlothong!D57-Thlokoeng!D57)</f>
        <v>-21.13</v>
      </c>
      <c r="E57" s="5">
        <f>IF('mas9'!E57-Mokhlothong!E57-Thlokoeng!E57&gt;=0,"",'mas9'!E57-Mokhlothong!E57-Thlokoeng!E57)</f>
        <v>-51.12</v>
      </c>
      <c r="F57" s="5" t="str">
        <f>IF('mas9'!F57-Mokhlothong!F57-Thlokoeng!F57&gt;=0,"",'mas9'!F57-Mokhlothong!F57-Thlokoeng!F57)</f>
        <v/>
      </c>
      <c r="G57" s="5" t="str">
        <f>IF('mas9'!G57-Mokhlothong!G57-Thlokoeng!G57&gt;=0,"",'mas9'!G57-Mokhlothong!G57-Thlokoeng!G57)</f>
        <v/>
      </c>
      <c r="H57" s="5" t="str">
        <f>IF('mas9'!H57-Mokhlothong!H57-Thlokoeng!H57&gt;=0,"",'mas9'!H57-Mokhlothong!H57-Thlokoeng!H57)</f>
        <v/>
      </c>
      <c r="I57" s="5" t="str">
        <f>IF('mas9'!I57-Mokhlothong!I57-Thlokoeng!I57&gt;=0,"",'mas9'!I57-Mokhlothong!I57-Thlokoeng!I57)</f>
        <v/>
      </c>
      <c r="J57" s="5" t="str">
        <f>IF('mas9'!J57-Mokhlothong!J57-Thlokoeng!J57&gt;=0,"",'mas9'!J57-Mokhlothong!J57-Thlokoeng!J57)</f>
        <v/>
      </c>
      <c r="K57" s="5" t="str">
        <f>IF('mas9'!K57-Mokhlothong!K57-Thlokoeng!K57&gt;=0,"",'mas9'!K57-Mokhlothong!K57-Thlokoeng!K57)</f>
        <v/>
      </c>
      <c r="L57" s="5" t="str">
        <f>IF('mas9'!L57-Mokhlothong!L57-Thlokoeng!L57&gt;=0,"",'mas9'!L57-Mokhlothong!L57-Thlokoeng!L57)</f>
        <v/>
      </c>
      <c r="M57" s="5">
        <f>IF('mas9'!M57-Mokhlothong!M57-Thlokoeng!M57&gt;=0,"",'mas9'!M57-Mokhlothong!M57-Thlokoeng!M57)</f>
        <v>-1.7899999999999996</v>
      </c>
    </row>
    <row r="58" spans="1:13" x14ac:dyDescent="0.3">
      <c r="A58" s="5">
        <v>1977</v>
      </c>
      <c r="B58" s="5">
        <f>IF('mas9'!B58-Mokhlothong!B58-Thlokoeng!B58&gt;=0,"",'mas9'!B58-Mokhlothong!B58-Thlokoeng!B58)</f>
        <v>-28.36</v>
      </c>
      <c r="C58" s="5" t="str">
        <f>IF('mas9'!C58-Mokhlothong!C58-Thlokoeng!C58&gt;=0,"",'mas9'!C58-Mokhlothong!C58-Thlokoeng!C58)</f>
        <v/>
      </c>
      <c r="D58" s="5">
        <f>IF('mas9'!D58-Mokhlothong!D58-Thlokoeng!D58&gt;=0,"",'mas9'!D58-Mokhlothong!D58-Thlokoeng!D58)</f>
        <v>-4.6199999999999992</v>
      </c>
      <c r="E58" s="5" t="str">
        <f>IF('mas9'!E58-Mokhlothong!E58-Thlokoeng!E58&gt;=0,"",'mas9'!E58-Mokhlothong!E58-Thlokoeng!E58)</f>
        <v/>
      </c>
      <c r="F58" s="5" t="str">
        <f>IF('mas9'!F58-Mokhlothong!F58-Thlokoeng!F58&gt;=0,"",'mas9'!F58-Mokhlothong!F58-Thlokoeng!F58)</f>
        <v/>
      </c>
      <c r="G58" s="5" t="str">
        <f>IF('mas9'!G58-Mokhlothong!G58-Thlokoeng!G58&gt;=0,"",'mas9'!G58-Mokhlothong!G58-Thlokoeng!G58)</f>
        <v/>
      </c>
      <c r="H58" s="5" t="str">
        <f>IF('mas9'!H58-Mokhlothong!H58-Thlokoeng!H58&gt;=0,"",'mas9'!H58-Mokhlothong!H58-Thlokoeng!H58)</f>
        <v/>
      </c>
      <c r="I58" s="5">
        <f>IF('mas9'!I58-Mokhlothong!I58-Thlokoeng!I58&gt;=0,"",'mas9'!I58-Mokhlothong!I58-Thlokoeng!I58)</f>
        <v>-0.37000000000000099</v>
      </c>
      <c r="J58" s="5" t="str">
        <f>IF('mas9'!J58-Mokhlothong!J58-Thlokoeng!J58&gt;=0,"",'mas9'!J58-Mokhlothong!J58-Thlokoeng!J58)</f>
        <v/>
      </c>
      <c r="K58" s="5" t="str">
        <f>IF('mas9'!K58-Mokhlothong!K58-Thlokoeng!K58&gt;=0,"",'mas9'!K58-Mokhlothong!K58-Thlokoeng!K58)</f>
        <v/>
      </c>
      <c r="L58" s="5" t="str">
        <f>IF('mas9'!L58-Mokhlothong!L58-Thlokoeng!L58&gt;=0,"",'mas9'!L58-Mokhlothong!L58-Thlokoeng!L58)</f>
        <v/>
      </c>
      <c r="M58" s="5" t="str">
        <f>IF('mas9'!M58-Mokhlothong!M58-Thlokoeng!M58&gt;=0,"",'mas9'!M58-Mokhlothong!M58-Thlokoeng!M58)</f>
        <v/>
      </c>
    </row>
    <row r="59" spans="1:13" x14ac:dyDescent="0.3">
      <c r="A59" s="5">
        <v>1978</v>
      </c>
      <c r="B59" s="5" t="str">
        <f>IF('mas9'!B59-Mokhlothong!B59-Thlokoeng!B59&gt;=0,"",'mas9'!B59-Mokhlothong!B59-Thlokoeng!B59)</f>
        <v/>
      </c>
      <c r="C59" s="5" t="str">
        <f>IF('mas9'!C59-Mokhlothong!C59-Thlokoeng!C59&gt;=0,"",'mas9'!C59-Mokhlothong!C59-Thlokoeng!C59)</f>
        <v/>
      </c>
      <c r="D59" s="5" t="str">
        <f>IF('mas9'!D59-Mokhlothong!D59-Thlokoeng!D59&gt;=0,"",'mas9'!D59-Mokhlothong!D59-Thlokoeng!D59)</f>
        <v/>
      </c>
      <c r="E59" s="5">
        <f>IF('mas9'!E59-Mokhlothong!E59-Thlokoeng!E59&gt;=0,"",'mas9'!E59-Mokhlothong!E59-Thlokoeng!E59)</f>
        <v>-25.800000000000004</v>
      </c>
      <c r="F59" s="5">
        <f>IF('mas9'!F59-Mokhlothong!F59-Thlokoeng!F59&gt;=0,"",'mas9'!F59-Mokhlothong!F59-Thlokoeng!F59)</f>
        <v>-9.4200000000000017</v>
      </c>
      <c r="G59" s="5" t="str">
        <f>IF('mas9'!G59-Mokhlothong!G59-Thlokoeng!G59&gt;=0,"",'mas9'!G59-Mokhlothong!G59-Thlokoeng!G59)</f>
        <v/>
      </c>
      <c r="H59" s="5">
        <f>IF('mas9'!H59-Mokhlothong!H59-Thlokoeng!H59&gt;=0,"",'mas9'!H59-Mokhlothong!H59-Thlokoeng!H59)</f>
        <v>-6.2600000000000007</v>
      </c>
      <c r="I59" s="5" t="str">
        <f>IF('mas9'!I59-Mokhlothong!I59-Thlokoeng!I59&gt;=0,"",'mas9'!I59-Mokhlothong!I59-Thlokoeng!I59)</f>
        <v/>
      </c>
      <c r="J59" s="5" t="str">
        <f>IF('mas9'!J59-Mokhlothong!J59-Thlokoeng!J59&gt;=0,"",'mas9'!J59-Mokhlothong!J59-Thlokoeng!J59)</f>
        <v/>
      </c>
      <c r="K59" s="5">
        <f>IF('mas9'!K59-Mokhlothong!K59-Thlokoeng!K59&gt;=0,"",'mas9'!K59-Mokhlothong!K59-Thlokoeng!K59)</f>
        <v>-1.0800000000000027</v>
      </c>
      <c r="L59" s="5" t="str">
        <f>IF('mas9'!L59-Mokhlothong!L59-Thlokoeng!L59&gt;=0,"",'mas9'!L59-Mokhlothong!L59-Thlokoeng!L59)</f>
        <v/>
      </c>
      <c r="M59" s="5" t="str">
        <f>IF('mas9'!M59-Mokhlothong!M59-Thlokoeng!M59&gt;=0,"",'mas9'!M59-Mokhlothong!M59-Thlokoeng!M59)</f>
        <v/>
      </c>
    </row>
    <row r="60" spans="1:13" x14ac:dyDescent="0.3">
      <c r="A60" s="5">
        <v>1979</v>
      </c>
      <c r="B60" s="5" t="str">
        <f>IF('mas9'!B60-Mokhlothong!B60-Thlokoeng!B60&gt;=0,"",'mas9'!B60-Mokhlothong!B60-Thlokoeng!B60)</f>
        <v/>
      </c>
      <c r="C60" s="5" t="str">
        <f>IF('mas9'!C60-Mokhlothong!C60-Thlokoeng!C60&gt;=0,"",'mas9'!C60-Mokhlothong!C60-Thlokoeng!C60)</f>
        <v/>
      </c>
      <c r="D60" s="5" t="str">
        <f>IF('mas9'!D60-Mokhlothong!D60-Thlokoeng!D60&gt;=0,"",'mas9'!D60-Mokhlothong!D60-Thlokoeng!D60)</f>
        <v/>
      </c>
      <c r="E60" s="5" t="str">
        <f>IF('mas9'!E60-Mokhlothong!E60-Thlokoeng!E60&gt;=0,"",'mas9'!E60-Mokhlothong!E60-Thlokoeng!E60)</f>
        <v/>
      </c>
      <c r="F60" s="5" t="str">
        <f>IF('mas9'!F60-Mokhlothong!F60-Thlokoeng!F60&gt;=0,"",'mas9'!F60-Mokhlothong!F60-Thlokoeng!F60)</f>
        <v/>
      </c>
      <c r="G60" s="5" t="str">
        <f>IF('mas9'!G60-Mokhlothong!G60-Thlokoeng!G60&gt;=0,"",'mas9'!G60-Mokhlothong!G60-Thlokoeng!G60)</f>
        <v/>
      </c>
      <c r="H60" s="5" t="str">
        <f>IF('mas9'!H60-Mokhlothong!H60-Thlokoeng!H60&gt;=0,"",'mas9'!H60-Mokhlothong!H60-Thlokoeng!H60)</f>
        <v/>
      </c>
      <c r="I60" s="5" t="str">
        <f>IF('mas9'!I60-Mokhlothong!I60-Thlokoeng!I60&gt;=0,"",'mas9'!I60-Mokhlothong!I60-Thlokoeng!I60)</f>
        <v/>
      </c>
      <c r="J60" s="5" t="str">
        <f>IF('mas9'!J60-Mokhlothong!J60-Thlokoeng!J60&gt;=0,"",'mas9'!J60-Mokhlothong!J60-Thlokoeng!J60)</f>
        <v/>
      </c>
      <c r="K60" s="5" t="str">
        <f>IF('mas9'!K60-Mokhlothong!K60-Thlokoeng!K60&gt;=0,"",'mas9'!K60-Mokhlothong!K60-Thlokoeng!K60)</f>
        <v/>
      </c>
      <c r="L60" s="5" t="str">
        <f>IF('mas9'!L60-Mokhlothong!L60-Thlokoeng!L60&gt;=0,"",'mas9'!L60-Mokhlothong!L60-Thlokoeng!L60)</f>
        <v/>
      </c>
      <c r="M60" s="5">
        <f>IF('mas9'!M60-Mokhlothong!M60-Thlokoeng!M60&gt;=0,"",'mas9'!M60-Mokhlothong!M60-Thlokoeng!M60)</f>
        <v>-21.099999999999998</v>
      </c>
    </row>
    <row r="61" spans="1:13" x14ac:dyDescent="0.3">
      <c r="A61" s="5">
        <v>1980</v>
      </c>
      <c r="B61" s="5" t="str">
        <f>IF('mas9'!B61-Mokhlothong!B61-Thlokoeng!B61&gt;=0,"",'mas9'!B61-Mokhlothong!B61-Thlokoeng!B61)</f>
        <v/>
      </c>
      <c r="C61" s="5" t="str">
        <f>IF('mas9'!C61-Mokhlothong!C61-Thlokoeng!C61&gt;=0,"",'mas9'!C61-Mokhlothong!C61-Thlokoeng!C61)</f>
        <v/>
      </c>
      <c r="D61" s="5" t="str">
        <f>IF('mas9'!D61-Mokhlothong!D61-Thlokoeng!D61&gt;=0,"",'mas9'!D61-Mokhlothong!D61-Thlokoeng!D61)</f>
        <v/>
      </c>
      <c r="E61" s="5" t="str">
        <f>IF('mas9'!E61-Mokhlothong!E61-Thlokoeng!E61&gt;=0,"",'mas9'!E61-Mokhlothong!E61-Thlokoeng!E61)</f>
        <v/>
      </c>
      <c r="F61" s="5" t="str">
        <f>IF('mas9'!F61-Mokhlothong!F61-Thlokoeng!F61&gt;=0,"",'mas9'!F61-Mokhlothong!F61-Thlokoeng!F61)</f>
        <v/>
      </c>
      <c r="G61" s="5" t="str">
        <f>IF('mas9'!G61-Mokhlothong!G61-Thlokoeng!G61&gt;=0,"",'mas9'!G61-Mokhlothong!G61-Thlokoeng!G61)</f>
        <v/>
      </c>
      <c r="H61" s="5" t="str">
        <f>IF('mas9'!H61-Mokhlothong!H61-Thlokoeng!H61&gt;=0,"",'mas9'!H61-Mokhlothong!H61-Thlokoeng!H61)</f>
        <v/>
      </c>
      <c r="I61" s="5" t="str">
        <f>IF('mas9'!I61-Mokhlothong!I61-Thlokoeng!I61&gt;=0,"",'mas9'!I61-Mokhlothong!I61-Thlokoeng!I61)</f>
        <v/>
      </c>
      <c r="J61" s="5" t="str">
        <f>IF('mas9'!J61-Mokhlothong!J61-Thlokoeng!J61&gt;=0,"",'mas9'!J61-Mokhlothong!J61-Thlokoeng!J61)</f>
        <v/>
      </c>
      <c r="K61" s="5" t="str">
        <f>IF('mas9'!K61-Mokhlothong!K61-Thlokoeng!K61&gt;=0,"",'mas9'!K61-Mokhlothong!K61-Thlokoeng!K61)</f>
        <v/>
      </c>
      <c r="L61" s="5" t="str">
        <f>IF('mas9'!L61-Mokhlothong!L61-Thlokoeng!L61&gt;=0,"",'mas9'!L61-Mokhlothong!L61-Thlokoeng!L61)</f>
        <v/>
      </c>
      <c r="M61" s="5" t="str">
        <f>IF('mas9'!M61-Mokhlothong!M61-Thlokoeng!M61&gt;=0,"",'mas9'!M61-Mokhlothong!M61-Thlokoeng!M61)</f>
        <v/>
      </c>
    </row>
    <row r="62" spans="1:13" x14ac:dyDescent="0.3">
      <c r="A62" s="5">
        <v>1981</v>
      </c>
      <c r="B62" s="5" t="str">
        <f>IF('mas9'!B62-Mokhlothong!B62-Thlokoeng!B62&gt;=0,"",'mas9'!B62-Mokhlothong!B62-Thlokoeng!B62)</f>
        <v/>
      </c>
      <c r="C62" s="5">
        <f>IF('mas9'!C62-Mokhlothong!C62-Thlokoeng!C62&gt;=0,"",'mas9'!C62-Mokhlothong!C62-Thlokoeng!C62)</f>
        <v>-4.1699999999999982</v>
      </c>
      <c r="D62" s="5" t="str">
        <f>IF('mas9'!D62-Mokhlothong!D62-Thlokoeng!D62&gt;=0,"",'mas9'!D62-Mokhlothong!D62-Thlokoeng!D62)</f>
        <v/>
      </c>
      <c r="E62" s="5">
        <f>IF('mas9'!E62-Mokhlothong!E62-Thlokoeng!E62&gt;=0,"",'mas9'!E62-Mokhlothong!E62-Thlokoeng!E62)</f>
        <v>-26.579999999999995</v>
      </c>
      <c r="F62" s="5">
        <f>IF('mas9'!F62-Mokhlothong!F62-Thlokoeng!F62&gt;=0,"",'mas9'!F62-Mokhlothong!F62-Thlokoeng!F62)</f>
        <v>-10.37</v>
      </c>
      <c r="G62" s="5" t="str">
        <f>IF('mas9'!G62-Mokhlothong!G62-Thlokoeng!G62&gt;=0,"",'mas9'!G62-Mokhlothong!G62-Thlokoeng!G62)</f>
        <v/>
      </c>
      <c r="H62" s="5" t="str">
        <f>IF('mas9'!H62-Mokhlothong!H62-Thlokoeng!H62&gt;=0,"",'mas9'!H62-Mokhlothong!H62-Thlokoeng!H62)</f>
        <v/>
      </c>
      <c r="I62" s="5" t="str">
        <f>IF('mas9'!I62-Mokhlothong!I62-Thlokoeng!I62&gt;=0,"",'mas9'!I62-Mokhlothong!I62-Thlokoeng!I62)</f>
        <v/>
      </c>
      <c r="J62" s="5" t="str">
        <f>IF('mas9'!J62-Mokhlothong!J62-Thlokoeng!J62&gt;=0,"",'mas9'!J62-Mokhlothong!J62-Thlokoeng!J62)</f>
        <v/>
      </c>
      <c r="K62" s="5" t="str">
        <f>IF('mas9'!K62-Mokhlothong!K62-Thlokoeng!K62&gt;=0,"",'mas9'!K62-Mokhlothong!K62-Thlokoeng!K62)</f>
        <v/>
      </c>
      <c r="L62" s="5" t="str">
        <f>IF('mas9'!L62-Mokhlothong!L62-Thlokoeng!L62&gt;=0,"",'mas9'!L62-Mokhlothong!L62-Thlokoeng!L62)</f>
        <v/>
      </c>
      <c r="M62" s="5" t="str">
        <f>IF('mas9'!M62-Mokhlothong!M62-Thlokoeng!M62&gt;=0,"",'mas9'!M62-Mokhlothong!M62-Thlokoeng!M62)</f>
        <v/>
      </c>
    </row>
    <row r="63" spans="1:13" x14ac:dyDescent="0.3">
      <c r="A63" s="5">
        <v>1982</v>
      </c>
      <c r="B63" s="5" t="str">
        <f>IF('mas9'!B63-Mokhlothong!B63-Thlokoeng!B63&gt;=0,"",'mas9'!B63-Mokhlothong!B63-Thlokoeng!B63)</f>
        <v/>
      </c>
      <c r="C63" s="5" t="str">
        <f>IF('mas9'!C63-Mokhlothong!C63-Thlokoeng!C63&gt;=0,"",'mas9'!C63-Mokhlothong!C63-Thlokoeng!C63)</f>
        <v/>
      </c>
      <c r="D63" s="5" t="str">
        <f>IF('mas9'!D63-Mokhlothong!D63-Thlokoeng!D63&gt;=0,"",'mas9'!D63-Mokhlothong!D63-Thlokoeng!D63)</f>
        <v/>
      </c>
      <c r="E63" s="5" t="str">
        <f>IF('mas9'!E63-Mokhlothong!E63-Thlokoeng!E63&gt;=0,"",'mas9'!E63-Mokhlothong!E63-Thlokoeng!E63)</f>
        <v/>
      </c>
      <c r="F63" s="5" t="str">
        <f>IF('mas9'!F63-Mokhlothong!F63-Thlokoeng!F63&gt;=0,"",'mas9'!F63-Mokhlothong!F63-Thlokoeng!F63)</f>
        <v/>
      </c>
      <c r="G63" s="5">
        <f>IF('mas9'!G63-Mokhlothong!G63-Thlokoeng!G63&gt;=0,"",'mas9'!G63-Mokhlothong!G63-Thlokoeng!G63)</f>
        <v>-10.98</v>
      </c>
      <c r="H63" s="5" t="str">
        <f>IF('mas9'!H63-Mokhlothong!H63-Thlokoeng!H63&gt;=0,"",'mas9'!H63-Mokhlothong!H63-Thlokoeng!H63)</f>
        <v/>
      </c>
      <c r="I63" s="5" t="str">
        <f>IF('mas9'!I63-Mokhlothong!I63-Thlokoeng!I63&gt;=0,"",'mas9'!I63-Mokhlothong!I63-Thlokoeng!I63)</f>
        <v/>
      </c>
      <c r="J63" s="5" t="str">
        <f>IF('mas9'!J63-Mokhlothong!J63-Thlokoeng!J63&gt;=0,"",'mas9'!J63-Mokhlothong!J63-Thlokoeng!J63)</f>
        <v/>
      </c>
      <c r="K63" s="5" t="str">
        <f>IF('mas9'!K63-Mokhlothong!K63-Thlokoeng!K63&gt;=0,"",'mas9'!K63-Mokhlothong!K63-Thlokoeng!K63)</f>
        <v/>
      </c>
      <c r="L63" s="5" t="str">
        <f>IF('mas9'!L63-Mokhlothong!L63-Thlokoeng!L63&gt;=0,"",'mas9'!L63-Mokhlothong!L63-Thlokoeng!L63)</f>
        <v/>
      </c>
      <c r="M63" s="5" t="str">
        <f>IF('mas9'!M63-Mokhlothong!M63-Thlokoeng!M63&gt;=0,"",'mas9'!M63-Mokhlothong!M63-Thlokoeng!M63)</f>
        <v/>
      </c>
    </row>
    <row r="64" spans="1:13" x14ac:dyDescent="0.3">
      <c r="A64" s="5">
        <v>1983</v>
      </c>
      <c r="B64" s="5" t="str">
        <f>IF('mas9'!B64-Mokhlothong!B64-Thlokoeng!B64&gt;=0,"",'mas9'!B64-Mokhlothong!B64-Thlokoeng!B64)</f>
        <v/>
      </c>
      <c r="C64" s="5">
        <f>IF('mas9'!C64-Mokhlothong!C64-Thlokoeng!C64&gt;=0,"",'mas9'!C64-Mokhlothong!C64-Thlokoeng!C64)</f>
        <v>-4.2200000000000024</v>
      </c>
      <c r="D64" s="5">
        <f>IF('mas9'!D64-Mokhlothong!D64-Thlokoeng!D64&gt;=0,"",'mas9'!D64-Mokhlothong!D64-Thlokoeng!D64)</f>
        <v>-10.54</v>
      </c>
      <c r="E64" s="5">
        <f>IF('mas9'!E64-Mokhlothong!E64-Thlokoeng!E64&gt;=0,"",'mas9'!E64-Mokhlothong!E64-Thlokoeng!E64)</f>
        <v>-0.28000000000000114</v>
      </c>
      <c r="F64" s="5">
        <f>IF('mas9'!F64-Mokhlothong!F64-Thlokoeng!F64&gt;=0,"",'mas9'!F64-Mokhlothong!F64-Thlokoeng!F64)</f>
        <v>-8.4900000000000055</v>
      </c>
      <c r="G64" s="5" t="str">
        <f>IF('mas9'!G64-Mokhlothong!G64-Thlokoeng!G64&gt;=0,"",'mas9'!G64-Mokhlothong!G64-Thlokoeng!G64)</f>
        <v/>
      </c>
      <c r="H64" s="5" t="str">
        <f>IF('mas9'!H64-Mokhlothong!H64-Thlokoeng!H64&gt;=0,"",'mas9'!H64-Mokhlothong!H64-Thlokoeng!H64)</f>
        <v/>
      </c>
      <c r="I64" s="5" t="str">
        <f>IF('mas9'!I64-Mokhlothong!I64-Thlokoeng!I64&gt;=0,"",'mas9'!I64-Mokhlothong!I64-Thlokoeng!I64)</f>
        <v/>
      </c>
      <c r="J64" s="5">
        <f>IF('mas9'!J64-Mokhlothong!J64-Thlokoeng!J64&gt;=0,"",'mas9'!J64-Mokhlothong!J64-Thlokoeng!J64)</f>
        <v>-0.17999999999999972</v>
      </c>
      <c r="K64" s="5" t="str">
        <f>IF('mas9'!K64-Mokhlothong!K64-Thlokoeng!K64&gt;=0,"",'mas9'!K64-Mokhlothong!K64-Thlokoeng!K64)</f>
        <v/>
      </c>
      <c r="L64" s="5">
        <f>IF('mas9'!L64-Mokhlothong!L64-Thlokoeng!L64&gt;=0,"",'mas9'!L64-Mokhlothong!L64-Thlokoeng!L64)</f>
        <v>-2.98</v>
      </c>
      <c r="M64" s="5" t="str">
        <f>IF('mas9'!M64-Mokhlothong!M64-Thlokoeng!M64&gt;=0,"",'mas9'!M64-Mokhlothong!M64-Thlokoeng!M64)</f>
        <v/>
      </c>
    </row>
    <row r="65" spans="1:13" x14ac:dyDescent="0.3">
      <c r="A65" s="5">
        <v>1984</v>
      </c>
      <c r="B65" s="5" t="str">
        <f>IF('mas9'!B65-Mokhlothong!B65-Thlokoeng!B65&gt;=0,"",'mas9'!B65-Mokhlothong!B65-Thlokoeng!B65)</f>
        <v/>
      </c>
      <c r="C65" s="5" t="str">
        <f>IF('mas9'!C65-Mokhlothong!C65-Thlokoeng!C65&gt;=0,"",'mas9'!C65-Mokhlothong!C65-Thlokoeng!C65)</f>
        <v/>
      </c>
      <c r="D65" s="5" t="str">
        <f>IF('mas9'!D65-Mokhlothong!D65-Thlokoeng!D65&gt;=0,"",'mas9'!D65-Mokhlothong!D65-Thlokoeng!D65)</f>
        <v/>
      </c>
      <c r="E65" s="5" t="str">
        <f>IF('mas9'!E65-Mokhlothong!E65-Thlokoeng!E65&gt;=0,"",'mas9'!E65-Mokhlothong!E65-Thlokoeng!E65)</f>
        <v/>
      </c>
      <c r="F65" s="5" t="str">
        <f>IF('mas9'!F65-Mokhlothong!F65-Thlokoeng!F65&gt;=0,"",'mas9'!F65-Mokhlothong!F65-Thlokoeng!F65)</f>
        <v/>
      </c>
      <c r="G65" s="5" t="str">
        <f>IF('mas9'!G65-Mokhlothong!G65-Thlokoeng!G65&gt;=0,"",'mas9'!G65-Mokhlothong!G65-Thlokoeng!G65)</f>
        <v/>
      </c>
      <c r="H65" s="5" t="str">
        <f>IF('mas9'!H65-Mokhlothong!H65-Thlokoeng!H65&gt;=0,"",'mas9'!H65-Mokhlothong!H65-Thlokoeng!H65)</f>
        <v/>
      </c>
      <c r="I65" s="5" t="str">
        <f>IF('mas9'!I65-Mokhlothong!I65-Thlokoeng!I65&gt;=0,"",'mas9'!I65-Mokhlothong!I65-Thlokoeng!I65)</f>
        <v/>
      </c>
      <c r="J65" s="5" t="str">
        <f>IF('mas9'!J65-Mokhlothong!J65-Thlokoeng!J65&gt;=0,"",'mas9'!J65-Mokhlothong!J65-Thlokoeng!J65)</f>
        <v/>
      </c>
      <c r="K65" s="5" t="str">
        <f>IF('mas9'!K65-Mokhlothong!K65-Thlokoeng!K65&gt;=0,"",'mas9'!K65-Mokhlothong!K65-Thlokoeng!K65)</f>
        <v/>
      </c>
      <c r="L65" s="5" t="str">
        <f>IF('mas9'!L65-Mokhlothong!L65-Thlokoeng!L65&gt;=0,"",'mas9'!L65-Mokhlothong!L65-Thlokoeng!L65)</f>
        <v/>
      </c>
      <c r="M65" s="5" t="str">
        <f>IF('mas9'!M65-Mokhlothong!M65-Thlokoeng!M65&gt;=0,"",'mas9'!M65-Mokhlothong!M65-Thlokoeng!M65)</f>
        <v/>
      </c>
    </row>
    <row r="66" spans="1:13" x14ac:dyDescent="0.3">
      <c r="A66" s="5">
        <v>1985</v>
      </c>
      <c r="B66" s="5">
        <f>IF('mas9'!B66-Mokhlothong!B66-Thlokoeng!B66&gt;=0,"",'mas9'!B66-Mokhlothong!B66-Thlokoeng!B66)</f>
        <v>-59.94</v>
      </c>
      <c r="C66" s="5" t="str">
        <f>IF('mas9'!C66-Mokhlothong!C66-Thlokoeng!C66&gt;=0,"",'mas9'!C66-Mokhlothong!C66-Thlokoeng!C66)</f>
        <v/>
      </c>
      <c r="D66" s="5" t="str">
        <f>IF('mas9'!D66-Mokhlothong!D66-Thlokoeng!D66&gt;=0,"",'mas9'!D66-Mokhlothong!D66-Thlokoeng!D66)</f>
        <v/>
      </c>
      <c r="E66" s="5">
        <f>IF('mas9'!E66-Mokhlothong!E66-Thlokoeng!E66&gt;=0,"",'mas9'!E66-Mokhlothong!E66-Thlokoeng!E66)</f>
        <v>-8.5200000000000031</v>
      </c>
      <c r="F66" s="5">
        <f>IF('mas9'!F66-Mokhlothong!F66-Thlokoeng!F66&gt;=0,"",'mas9'!F66-Mokhlothong!F66-Thlokoeng!F66)</f>
        <v>-41.83</v>
      </c>
      <c r="G66" s="5">
        <f>IF('mas9'!G66-Mokhlothong!G66-Thlokoeng!G66&gt;=0,"",'mas9'!G66-Mokhlothong!G66-Thlokoeng!G66)</f>
        <v>-23.28</v>
      </c>
      <c r="H66" s="5">
        <f>IF('mas9'!H66-Mokhlothong!H66-Thlokoeng!H66&gt;=0,"",'mas9'!H66-Mokhlothong!H66-Thlokoeng!H66)</f>
        <v>-3.52</v>
      </c>
      <c r="I66" s="5" t="str">
        <f>IF('mas9'!I66-Mokhlothong!I66-Thlokoeng!I66&gt;=0,"",'mas9'!I66-Mokhlothong!I66-Thlokoeng!I66)</f>
        <v/>
      </c>
      <c r="J66" s="5" t="str">
        <f>IF('mas9'!J66-Mokhlothong!J66-Thlokoeng!J66&gt;=0,"",'mas9'!J66-Mokhlothong!J66-Thlokoeng!J66)</f>
        <v/>
      </c>
      <c r="K66" s="5" t="str">
        <f>IF('mas9'!K66-Mokhlothong!K66-Thlokoeng!K66&gt;=0,"",'mas9'!K66-Mokhlothong!K66-Thlokoeng!K66)</f>
        <v/>
      </c>
      <c r="L66" s="5">
        <f>IF('mas9'!L66-Mokhlothong!L66-Thlokoeng!L66&gt;=0,"",'mas9'!L66-Mokhlothong!L66-Thlokoeng!L66)</f>
        <v>-0.11999999999999922</v>
      </c>
      <c r="M66" s="5" t="str">
        <f>IF('mas9'!M66-Mokhlothong!M66-Thlokoeng!M66&gt;=0,"",'mas9'!M66-Mokhlothong!M66-Thlokoeng!M66)</f>
        <v/>
      </c>
    </row>
    <row r="67" spans="1:13" x14ac:dyDescent="0.3">
      <c r="A67" s="5">
        <v>1986</v>
      </c>
      <c r="B67" s="5">
        <f>IF('mas9'!B67-Mokhlothong!B67-Thlokoeng!B67&gt;=0,"",'mas9'!B67-Mokhlothong!B67-Thlokoeng!B67)</f>
        <v>-44.77</v>
      </c>
      <c r="C67" s="5" t="str">
        <f>IF('mas9'!C67-Mokhlothong!C67-Thlokoeng!C67&gt;=0,"",'mas9'!C67-Mokhlothong!C67-Thlokoeng!C67)</f>
        <v/>
      </c>
      <c r="D67" s="5" t="str">
        <f>IF('mas9'!D67-Mokhlothong!D67-Thlokoeng!D67&gt;=0,"",'mas9'!D67-Mokhlothong!D67-Thlokoeng!D67)</f>
        <v/>
      </c>
      <c r="E67" s="5" t="str">
        <f>IF('mas9'!E67-Mokhlothong!E67-Thlokoeng!E67&gt;=0,"",'mas9'!E67-Mokhlothong!E67-Thlokoeng!E67)</f>
        <v/>
      </c>
      <c r="F67" s="5">
        <f>IF('mas9'!F67-Mokhlothong!F67-Thlokoeng!F67&gt;=0,"",'mas9'!F67-Mokhlothong!F67-Thlokoeng!F67)</f>
        <v>-21.950000000000003</v>
      </c>
      <c r="G67" s="5">
        <f>IF('mas9'!G67-Mokhlothong!G67-Thlokoeng!G67&gt;=0,"",'mas9'!G67-Mokhlothong!G67-Thlokoeng!G67)</f>
        <v>-8.76</v>
      </c>
      <c r="H67" s="5">
        <f>IF('mas9'!H67-Mokhlothong!H67-Thlokoeng!H67&gt;=0,"",'mas9'!H67-Mokhlothong!H67-Thlokoeng!H67)</f>
        <v>-2.3900000000000006</v>
      </c>
      <c r="I67" s="5" t="str">
        <f>IF('mas9'!I67-Mokhlothong!I67-Thlokoeng!I67&gt;=0,"",'mas9'!I67-Mokhlothong!I67-Thlokoeng!I67)</f>
        <v/>
      </c>
      <c r="J67" s="5" t="str">
        <f>IF('mas9'!J67-Mokhlothong!J67-Thlokoeng!J67&gt;=0,"",'mas9'!J67-Mokhlothong!J67-Thlokoeng!J67)</f>
        <v/>
      </c>
      <c r="K67" s="5" t="str">
        <f>IF('mas9'!K67-Mokhlothong!K67-Thlokoeng!K67&gt;=0,"",'mas9'!K67-Mokhlothong!K67-Thlokoeng!K67)</f>
        <v/>
      </c>
      <c r="L67" s="5">
        <f>IF('mas9'!L67-Mokhlothong!L67-Thlokoeng!L67&gt;=0,"",'mas9'!L67-Mokhlothong!L67-Thlokoeng!L67)</f>
        <v>-12.55</v>
      </c>
      <c r="M67" s="5" t="str">
        <f>IF('mas9'!M67-Mokhlothong!M67-Thlokoeng!M67&gt;=0,"",'mas9'!M67-Mokhlothong!M67-Thlokoeng!M67)</f>
        <v/>
      </c>
    </row>
    <row r="68" spans="1:13" x14ac:dyDescent="0.3">
      <c r="A68" s="5">
        <v>1987</v>
      </c>
      <c r="B68" s="5" t="str">
        <f>IF('mas9'!B68-Mokhlothong!B68-Thlokoeng!B68&gt;=0,"",'mas9'!B68-Mokhlothong!B68-Thlokoeng!B68)</f>
        <v/>
      </c>
      <c r="C68" s="5">
        <f>IF('mas9'!C68-Mokhlothong!C68-Thlokoeng!C68&gt;=0,"",'mas9'!C68-Mokhlothong!C68-Thlokoeng!C68)</f>
        <v>-14.79</v>
      </c>
      <c r="D68" s="5" t="str">
        <f>IF('mas9'!D68-Mokhlothong!D68-Thlokoeng!D68&gt;=0,"",'mas9'!D68-Mokhlothong!D68-Thlokoeng!D68)</f>
        <v/>
      </c>
      <c r="E68" s="5" t="str">
        <f>IF('mas9'!E68-Mokhlothong!E68-Thlokoeng!E68&gt;=0,"",'mas9'!E68-Mokhlothong!E68-Thlokoeng!E68)</f>
        <v/>
      </c>
      <c r="F68" s="5" t="str">
        <f>IF('mas9'!F68-Mokhlothong!F68-Thlokoeng!F68&gt;=0,"",'mas9'!F68-Mokhlothong!F68-Thlokoeng!F68)</f>
        <v/>
      </c>
      <c r="G68" s="5" t="str">
        <f>IF('mas9'!G68-Mokhlothong!G68-Thlokoeng!G68&gt;=0,"",'mas9'!G68-Mokhlothong!G68-Thlokoeng!G68)</f>
        <v/>
      </c>
      <c r="H68" s="5">
        <f>IF('mas9'!H68-Mokhlothong!H68-Thlokoeng!H68&gt;=0,"",'mas9'!H68-Mokhlothong!H68-Thlokoeng!H68)</f>
        <v>-21.35</v>
      </c>
      <c r="I68" s="5" t="str">
        <f>IF('mas9'!I68-Mokhlothong!I68-Thlokoeng!I68&gt;=0,"",'mas9'!I68-Mokhlothong!I68-Thlokoeng!I68)</f>
        <v/>
      </c>
      <c r="J68" s="5" t="str">
        <f>IF('mas9'!J68-Mokhlothong!J68-Thlokoeng!J68&gt;=0,"",'mas9'!J68-Mokhlothong!J68-Thlokoeng!J68)</f>
        <v/>
      </c>
      <c r="K68" s="5" t="str">
        <f>IF('mas9'!K68-Mokhlothong!K68-Thlokoeng!K68&gt;=0,"",'mas9'!K68-Mokhlothong!K68-Thlokoeng!K68)</f>
        <v/>
      </c>
      <c r="L68" s="5" t="str">
        <f>IF('mas9'!L68-Mokhlothong!L68-Thlokoeng!L68&gt;=0,"",'mas9'!L68-Mokhlothong!L68-Thlokoeng!L68)</f>
        <v/>
      </c>
      <c r="M68" s="5" t="str">
        <f>IF('mas9'!M68-Mokhlothong!M68-Thlokoeng!M68&gt;=0,"",'mas9'!M68-Mokhlothong!M68-Thlokoeng!M68)</f>
        <v/>
      </c>
    </row>
    <row r="69" spans="1:13" x14ac:dyDescent="0.3">
      <c r="A69" s="5">
        <v>1988</v>
      </c>
      <c r="B69" s="5" t="str">
        <f>IF('mas9'!B69-Mokhlothong!B69-Thlokoeng!B69&gt;=0,"",'mas9'!B69-Mokhlothong!B69-Thlokoeng!B69)</f>
        <v/>
      </c>
      <c r="C69" s="5" t="str">
        <f>IF('mas9'!C69-Mokhlothong!C69-Thlokoeng!C69&gt;=0,"",'mas9'!C69-Mokhlothong!C69-Thlokoeng!C69)</f>
        <v/>
      </c>
      <c r="D69" s="5" t="str">
        <f>IF('mas9'!D69-Mokhlothong!D69-Thlokoeng!D69&gt;=0,"",'mas9'!D69-Mokhlothong!D69-Thlokoeng!D69)</f>
        <v/>
      </c>
      <c r="E69" s="5" t="str">
        <f>IF('mas9'!E69-Mokhlothong!E69-Thlokoeng!E69&gt;=0,"",'mas9'!E69-Mokhlothong!E69-Thlokoeng!E69)</f>
        <v/>
      </c>
      <c r="F69" s="5" t="str">
        <f>IF('mas9'!F69-Mokhlothong!F69-Thlokoeng!F69&gt;=0,"",'mas9'!F69-Mokhlothong!F69-Thlokoeng!F69)</f>
        <v/>
      </c>
      <c r="G69" s="5" t="str">
        <f>IF('mas9'!G69-Mokhlothong!G69-Thlokoeng!G69&gt;=0,"",'mas9'!G69-Mokhlothong!G69-Thlokoeng!G69)</f>
        <v/>
      </c>
      <c r="H69" s="5" t="str">
        <f>IF('mas9'!H69-Mokhlothong!H69-Thlokoeng!H69&gt;=0,"",'mas9'!H69-Mokhlothong!H69-Thlokoeng!H69)</f>
        <v/>
      </c>
      <c r="I69" s="5" t="str">
        <f>IF('mas9'!I69-Mokhlothong!I69-Thlokoeng!I69&gt;=0,"",'mas9'!I69-Mokhlothong!I69-Thlokoeng!I69)</f>
        <v/>
      </c>
      <c r="J69" s="5" t="str">
        <f>IF('mas9'!J69-Mokhlothong!J69-Thlokoeng!J69&gt;=0,"",'mas9'!J69-Mokhlothong!J69-Thlokoeng!J69)</f>
        <v/>
      </c>
      <c r="K69" s="5" t="str">
        <f>IF('mas9'!K69-Mokhlothong!K69-Thlokoeng!K69&gt;=0,"",'mas9'!K69-Mokhlothong!K69-Thlokoeng!K69)</f>
        <v/>
      </c>
      <c r="L69" s="5" t="str">
        <f>IF('mas9'!L69-Mokhlothong!L69-Thlokoeng!L69&gt;=0,"",'mas9'!L69-Mokhlothong!L69-Thlokoeng!L69)</f>
        <v/>
      </c>
      <c r="M69" s="5" t="str">
        <f>IF('mas9'!M69-Mokhlothong!M69-Thlokoeng!M69&gt;=0,"",'mas9'!M69-Mokhlothong!M69-Thlokoeng!M69)</f>
        <v/>
      </c>
    </row>
    <row r="70" spans="1:13" x14ac:dyDescent="0.3">
      <c r="A70" s="5">
        <v>1989</v>
      </c>
      <c r="B70" s="5" t="str">
        <f>IF('mas9'!B70-Mokhlothong!B70-Thlokoeng!B70&gt;=0,"",'mas9'!B70-Mokhlothong!B70-Thlokoeng!B70)</f>
        <v/>
      </c>
      <c r="C70" s="5" t="str">
        <f>IF('mas9'!C70-Mokhlothong!C70-Thlokoeng!C70&gt;=0,"",'mas9'!C70-Mokhlothong!C70-Thlokoeng!C70)</f>
        <v/>
      </c>
      <c r="D70" s="5" t="str">
        <f>IF('mas9'!D70-Mokhlothong!D70-Thlokoeng!D70&gt;=0,"",'mas9'!D70-Mokhlothong!D70-Thlokoeng!D70)</f>
        <v/>
      </c>
      <c r="E70" s="5" t="str">
        <f>IF('mas9'!E70-Mokhlothong!E70-Thlokoeng!E70&gt;=0,"",'mas9'!E70-Mokhlothong!E70-Thlokoeng!E70)</f>
        <v/>
      </c>
      <c r="F70" s="5" t="str">
        <f>IF('mas9'!F70-Mokhlothong!F70-Thlokoeng!F70&gt;=0,"",'mas9'!F70-Mokhlothong!F70-Thlokoeng!F70)</f>
        <v/>
      </c>
      <c r="G70" s="5">
        <f>IF('mas9'!G70-Mokhlothong!G70-Thlokoeng!G70&gt;=0,"",'mas9'!G70-Mokhlothong!G70-Thlokoeng!G70)</f>
        <v>-24.96</v>
      </c>
      <c r="H70" s="5" t="str">
        <f>IF('mas9'!H70-Mokhlothong!H70-Thlokoeng!H70&gt;=0,"",'mas9'!H70-Mokhlothong!H70-Thlokoeng!H70)</f>
        <v/>
      </c>
      <c r="I70" s="5" t="str">
        <f>IF('mas9'!I70-Mokhlothong!I70-Thlokoeng!I70&gt;=0,"",'mas9'!I70-Mokhlothong!I70-Thlokoeng!I70)</f>
        <v/>
      </c>
      <c r="J70" s="5" t="str">
        <f>IF('mas9'!J70-Mokhlothong!J70-Thlokoeng!J70&gt;=0,"",'mas9'!J70-Mokhlothong!J70-Thlokoeng!J70)</f>
        <v/>
      </c>
      <c r="K70" s="5" t="str">
        <f>IF('mas9'!K70-Mokhlothong!K70-Thlokoeng!K70&gt;=0,"",'mas9'!K70-Mokhlothong!K70-Thlokoeng!K70)</f>
        <v/>
      </c>
      <c r="L70" s="5" t="str">
        <f>IF('mas9'!L70-Mokhlothong!L70-Thlokoeng!L70&gt;=0,"",'mas9'!L70-Mokhlothong!L70-Thlokoeng!L70)</f>
        <v/>
      </c>
      <c r="M70" s="5" t="str">
        <f>IF('mas9'!M70-Mokhlothong!M70-Thlokoeng!M70&gt;=0,"",'mas9'!M70-Mokhlothong!M70-Thlokoeng!M70)</f>
        <v/>
      </c>
    </row>
    <row r="71" spans="1:13" x14ac:dyDescent="0.3">
      <c r="A71" s="5">
        <v>1990</v>
      </c>
      <c r="B71" s="5" t="str">
        <f>IF('mas9'!B71-Mokhlothong!B71-Thlokoeng!B71&gt;=0,"",'mas9'!B71-Mokhlothong!B71-Thlokoeng!B71)</f>
        <v/>
      </c>
      <c r="C71" s="5">
        <f>IF('mas9'!C71-Mokhlothong!C71-Thlokoeng!C71&gt;=0,"",'mas9'!C71-Mokhlothong!C71-Thlokoeng!C71)</f>
        <v>-1.22</v>
      </c>
      <c r="D71" s="5">
        <f>IF('mas9'!D71-Mokhlothong!D71-Thlokoeng!D71&gt;=0,"",'mas9'!D71-Mokhlothong!D71-Thlokoeng!D71)</f>
        <v>-9.2299999999999969</v>
      </c>
      <c r="E71" s="5">
        <f>IF('mas9'!E71-Mokhlothong!E71-Thlokoeng!E71&gt;=0,"",'mas9'!E71-Mokhlothong!E71-Thlokoeng!E71)</f>
        <v>-10.989999999999998</v>
      </c>
      <c r="F71" s="5" t="str">
        <f>IF('mas9'!F71-Mokhlothong!F71-Thlokoeng!F71&gt;=0,"",'mas9'!F71-Mokhlothong!F71-Thlokoeng!F71)</f>
        <v/>
      </c>
      <c r="G71" s="5">
        <f>IF('mas9'!G71-Mokhlothong!G71-Thlokoeng!G71&gt;=0,"",'mas9'!G71-Mokhlothong!G71-Thlokoeng!G71)</f>
        <v>-4.5600000000000005</v>
      </c>
      <c r="H71" s="5">
        <f>IF('mas9'!H71-Mokhlothong!H71-Thlokoeng!H71&gt;=0,"",'mas9'!H71-Mokhlothong!H71-Thlokoeng!H71)</f>
        <v>-2.0900000000000003</v>
      </c>
      <c r="I71" s="5" t="str">
        <f>IF('mas9'!I71-Mokhlothong!I71-Thlokoeng!I71&gt;=0,"",'mas9'!I71-Mokhlothong!I71-Thlokoeng!I71)</f>
        <v/>
      </c>
      <c r="J71" s="5" t="str">
        <f>IF('mas9'!J71-Mokhlothong!J71-Thlokoeng!J71&gt;=0,"",'mas9'!J71-Mokhlothong!J71-Thlokoeng!J71)</f>
        <v/>
      </c>
      <c r="K71" s="5" t="str">
        <f>IF('mas9'!K71-Mokhlothong!K71-Thlokoeng!K71&gt;=0,"",'mas9'!K71-Mokhlothong!K71-Thlokoeng!K71)</f>
        <v/>
      </c>
      <c r="L71" s="5" t="str">
        <f>IF('mas9'!L71-Mokhlothong!L71-Thlokoeng!L71&gt;=0,"",'mas9'!L71-Mokhlothong!L71-Thlokoeng!L71)</f>
        <v/>
      </c>
      <c r="M71" s="5">
        <f>IF('mas9'!M71-Mokhlothong!M71-Thlokoeng!M71&gt;=0,"",'mas9'!M71-Mokhlothong!M71-Thlokoeng!M71)</f>
        <v>-5.5600000000000005</v>
      </c>
    </row>
    <row r="72" spans="1:13" x14ac:dyDescent="0.3">
      <c r="A72" s="5">
        <v>1991</v>
      </c>
      <c r="B72" s="5" t="str">
        <f>IF('mas9'!B72-Mokhlothong!B72-Thlokoeng!B72&gt;=0,"",'mas9'!B72-Mokhlothong!B72-Thlokoeng!B72)</f>
        <v/>
      </c>
      <c r="C72" s="5" t="str">
        <f>IF('mas9'!C72-Mokhlothong!C72-Thlokoeng!C72&gt;=0,"",'mas9'!C72-Mokhlothong!C72-Thlokoeng!C72)</f>
        <v/>
      </c>
      <c r="D72" s="5" t="str">
        <f>IF('mas9'!D72-Mokhlothong!D72-Thlokoeng!D72&gt;=0,"",'mas9'!D72-Mokhlothong!D72-Thlokoeng!D72)</f>
        <v/>
      </c>
      <c r="E72" s="5" t="str">
        <f>IF('mas9'!E72-Mokhlothong!E72-Thlokoeng!E72&gt;=0,"",'mas9'!E72-Mokhlothong!E72-Thlokoeng!E72)</f>
        <v/>
      </c>
      <c r="F72" s="5">
        <f>IF('mas9'!F72-Mokhlothong!F72-Thlokoeng!F72&gt;=0,"",'mas9'!F72-Mokhlothong!F72-Thlokoeng!F72)</f>
        <v>-50.64</v>
      </c>
      <c r="G72" s="5">
        <f>IF('mas9'!G72-Mokhlothong!G72-Thlokoeng!G72&gt;=0,"",'mas9'!G72-Mokhlothong!G72-Thlokoeng!G72)</f>
        <v>-16.309999999999999</v>
      </c>
      <c r="H72" s="5">
        <f>IF('mas9'!H72-Mokhlothong!H72-Thlokoeng!H72&gt;=0,"",'mas9'!H72-Mokhlothong!H72-Thlokoeng!H72)</f>
        <v>-8.19</v>
      </c>
      <c r="I72" s="5">
        <f>IF('mas9'!I72-Mokhlothong!I72-Thlokoeng!I72&gt;=0,"",'mas9'!I72-Mokhlothong!I72-Thlokoeng!I72)</f>
        <v>-2.34</v>
      </c>
      <c r="J72" s="5">
        <f>IF('mas9'!J72-Mokhlothong!J72-Thlokoeng!J72&gt;=0,"",'mas9'!J72-Mokhlothong!J72-Thlokoeng!J72)</f>
        <v>-0.74</v>
      </c>
      <c r="K72" s="5">
        <f>IF('mas9'!K72-Mokhlothong!K72-Thlokoeng!K72&gt;=0,"",'mas9'!K72-Mokhlothong!K72-Thlokoeng!K72)</f>
        <v>-0.28999999999999998</v>
      </c>
      <c r="L72" s="5">
        <f>IF('mas9'!L72-Mokhlothong!L72-Thlokoeng!L72&gt;=0,"",'mas9'!L72-Mokhlothong!L72-Thlokoeng!L72)</f>
        <v>-3.56</v>
      </c>
      <c r="M72" s="5" t="str">
        <f>IF('mas9'!M72-Mokhlothong!M72-Thlokoeng!M72&gt;=0,"",'mas9'!M72-Mokhlothong!M72-Thlokoeng!M72)</f>
        <v/>
      </c>
    </row>
    <row r="73" spans="1:13" x14ac:dyDescent="0.3">
      <c r="A73" s="5">
        <v>1992</v>
      </c>
      <c r="B73" s="5">
        <f>IF('mas9'!B73-Mokhlothong!B73-Thlokoeng!B73&gt;=0,"",'mas9'!B73-Mokhlothong!B73-Thlokoeng!B73)</f>
        <v>-27.349999999999998</v>
      </c>
      <c r="C73" s="5" t="str">
        <f>IF('mas9'!C73-Mokhlothong!C73-Thlokoeng!C73&gt;=0,"",'mas9'!C73-Mokhlothong!C73-Thlokoeng!C73)</f>
        <v/>
      </c>
      <c r="D73" s="5" t="str">
        <f>IF('mas9'!D73-Mokhlothong!D73-Thlokoeng!D73&gt;=0,"",'mas9'!D73-Mokhlothong!D73-Thlokoeng!D73)</f>
        <v/>
      </c>
      <c r="E73" s="5" t="str">
        <f>IF('mas9'!E73-Mokhlothong!E73-Thlokoeng!E73&gt;=0,"",'mas9'!E73-Mokhlothong!E73-Thlokoeng!E73)</f>
        <v/>
      </c>
      <c r="F73" s="5" t="str">
        <f>IF('mas9'!F73-Mokhlothong!F73-Thlokoeng!F73&gt;=0,"",'mas9'!F73-Mokhlothong!F73-Thlokoeng!F73)</f>
        <v/>
      </c>
      <c r="G73" s="5" t="str">
        <f>IF('mas9'!G73-Mokhlothong!G73-Thlokoeng!G73&gt;=0,"",'mas9'!G73-Mokhlothong!G73-Thlokoeng!G73)</f>
        <v/>
      </c>
      <c r="H73" s="5" t="str">
        <f>IF('mas9'!H73-Mokhlothong!H73-Thlokoeng!H73&gt;=0,"",'mas9'!H73-Mokhlothong!H73-Thlokoeng!H73)</f>
        <v/>
      </c>
      <c r="I73" s="5">
        <f>IF('mas9'!I73-Mokhlothong!I73-Thlokoeng!I73&gt;=0,"",'mas9'!I73-Mokhlothong!I73-Thlokoeng!I73)</f>
        <v>-0.50999999999999979</v>
      </c>
      <c r="J73" s="5" t="str">
        <f>IF('mas9'!J73-Mokhlothong!J73-Thlokoeng!J73&gt;=0,"",'mas9'!J73-Mokhlothong!J73-Thlokoeng!J73)</f>
        <v/>
      </c>
      <c r="K73" s="5" t="str">
        <f>IF('mas9'!K73-Mokhlothong!K73-Thlokoeng!K73&gt;=0,"",'mas9'!K73-Mokhlothong!K73-Thlokoeng!K73)</f>
        <v/>
      </c>
      <c r="L73" s="5" t="str">
        <f>IF('mas9'!L73-Mokhlothong!L73-Thlokoeng!L73&gt;=0,"",'mas9'!L73-Mokhlothong!L73-Thlokoeng!L73)</f>
        <v/>
      </c>
      <c r="M73" s="5">
        <f>IF('mas9'!M73-Mokhlothong!M73-Thlokoeng!M73&gt;=0,"",'mas9'!M73-Mokhlothong!M73-Thlokoeng!M73)</f>
        <v>-4.0000000000000036E-2</v>
      </c>
    </row>
    <row r="74" spans="1:13" x14ac:dyDescent="0.3">
      <c r="A74" s="5">
        <v>1993</v>
      </c>
      <c r="B74" s="5" t="str">
        <f>IF('mas9'!B74-Mokhlothong!B74-Thlokoeng!B74&gt;=0,"",'mas9'!B74-Mokhlothong!B74-Thlokoeng!B74)</f>
        <v/>
      </c>
      <c r="C74" s="5">
        <f>IF('mas9'!C74-Mokhlothong!C74-Thlokoeng!C74&gt;=0,"",'mas9'!C74-Mokhlothong!C74-Thlokoeng!C74)</f>
        <v>-184.26</v>
      </c>
      <c r="D74" s="5">
        <f>IF('mas9'!D74-Mokhlothong!D74-Thlokoeng!D74&gt;=0,"",'mas9'!D74-Mokhlothong!D74-Thlokoeng!D74)</f>
        <v>-21.870000000000005</v>
      </c>
      <c r="E74" s="5">
        <f>IF('mas9'!E74-Mokhlothong!E74-Thlokoeng!E74&gt;=0,"",'mas9'!E74-Mokhlothong!E74-Thlokoeng!E74)</f>
        <v>-18.36999999999999</v>
      </c>
      <c r="F74" s="5" t="str">
        <f>IF('mas9'!F74-Mokhlothong!F74-Thlokoeng!F74&gt;=0,"",'mas9'!F74-Mokhlothong!F74-Thlokoeng!F74)</f>
        <v/>
      </c>
      <c r="G74" s="5">
        <f>IF('mas9'!G74-Mokhlothong!G74-Thlokoeng!G74&gt;=0,"",'mas9'!G74-Mokhlothong!G74-Thlokoeng!G74)</f>
        <v>-93.100000000000009</v>
      </c>
      <c r="H74" s="5">
        <f>IF('mas9'!H74-Mokhlothong!H74-Thlokoeng!H74&gt;=0,"",'mas9'!H74-Mokhlothong!H74-Thlokoeng!H74)</f>
        <v>-81.56</v>
      </c>
      <c r="I74" s="5">
        <f>IF('mas9'!I74-Mokhlothong!I74-Thlokoeng!I74&gt;=0,"",'mas9'!I74-Mokhlothong!I74-Thlokoeng!I74)</f>
        <v>-8.9100000000000019</v>
      </c>
      <c r="J74" s="5" t="str">
        <f>IF('mas9'!J74-Mokhlothong!J74-Thlokoeng!J74&gt;=0,"",'mas9'!J74-Mokhlothong!J74-Thlokoeng!J74)</f>
        <v/>
      </c>
      <c r="K74" s="5" t="str">
        <f>IF('mas9'!K74-Mokhlothong!K74-Thlokoeng!K74&gt;=0,"",'mas9'!K74-Mokhlothong!K74-Thlokoeng!K74)</f>
        <v/>
      </c>
      <c r="L74" s="5">
        <f>IF('mas9'!L74-Mokhlothong!L74-Thlokoeng!L74&gt;=0,"",'mas9'!L74-Mokhlothong!L74-Thlokoeng!L74)</f>
        <v>-0.61999999999999988</v>
      </c>
      <c r="M74" s="5" t="str">
        <f>IF('mas9'!M74-Mokhlothong!M74-Thlokoeng!M74&gt;=0,"",'mas9'!M74-Mokhlothong!M74-Thlokoeng!M74)</f>
        <v/>
      </c>
    </row>
    <row r="75" spans="1:13" x14ac:dyDescent="0.3">
      <c r="A75" s="5">
        <v>1994</v>
      </c>
      <c r="B75" s="5">
        <f>IF('mas9'!B75-Mokhlothong!B75-Thlokoeng!B75&gt;=0,"",'mas9'!B75-Mokhlothong!B75-Thlokoeng!B75)</f>
        <v>-5.39</v>
      </c>
      <c r="C75" s="5" t="str">
        <f>IF('mas9'!C75-Mokhlothong!C75-Thlokoeng!C75&gt;=0,"",'mas9'!C75-Mokhlothong!C75-Thlokoeng!C75)</f>
        <v/>
      </c>
      <c r="D75" s="5">
        <f>IF('mas9'!D75-Mokhlothong!D75-Thlokoeng!D75&gt;=0,"",'mas9'!D75-Mokhlothong!D75-Thlokoeng!D75)</f>
        <v>-34.180000000000007</v>
      </c>
      <c r="E75" s="5">
        <f>IF('mas9'!E75-Mokhlothong!E75-Thlokoeng!E75&gt;=0,"",'mas9'!E75-Mokhlothong!E75-Thlokoeng!E75)</f>
        <v>-33.6</v>
      </c>
      <c r="F75" s="5">
        <f>IF('mas9'!F75-Mokhlothong!F75-Thlokoeng!F75&gt;=0,"",'mas9'!F75-Mokhlothong!F75-Thlokoeng!F75)</f>
        <v>-53.55</v>
      </c>
      <c r="G75" s="5">
        <f>IF('mas9'!G75-Mokhlothong!G75-Thlokoeng!G75&gt;=0,"",'mas9'!G75-Mokhlothong!G75-Thlokoeng!G75)</f>
        <v>-115.45</v>
      </c>
      <c r="H75" s="5">
        <f>IF('mas9'!H75-Mokhlothong!H75-Thlokoeng!H75&gt;=0,"",'mas9'!H75-Mokhlothong!H75-Thlokoeng!H75)</f>
        <v>-11.169999999999998</v>
      </c>
      <c r="I75" s="5" t="str">
        <f>IF('mas9'!I75-Mokhlothong!I75-Thlokoeng!I75&gt;=0,"",'mas9'!I75-Mokhlothong!I75-Thlokoeng!I75)</f>
        <v/>
      </c>
      <c r="J75" s="5" t="str">
        <f>IF('mas9'!J75-Mokhlothong!J75-Thlokoeng!J75&gt;=0,"",'mas9'!J75-Mokhlothong!J75-Thlokoeng!J75)</f>
        <v/>
      </c>
      <c r="K75" s="5" t="str">
        <f>IF('mas9'!K75-Mokhlothong!K75-Thlokoeng!K75&gt;=0,"",'mas9'!K75-Mokhlothong!K75-Thlokoeng!K75)</f>
        <v/>
      </c>
      <c r="L75" s="5" t="str">
        <f>IF('mas9'!L75-Mokhlothong!L75-Thlokoeng!L75&gt;=0,"",'mas9'!L75-Mokhlothong!L75-Thlokoeng!L75)</f>
        <v/>
      </c>
      <c r="M75" s="5" t="str">
        <f>IF('mas9'!M75-Mokhlothong!M75-Thlokoeng!M75&gt;=0,"",'mas9'!M75-Mokhlothong!M75-Thlokoeng!M75)</f>
        <v/>
      </c>
    </row>
    <row r="76" spans="1:13" x14ac:dyDescent="0.3">
      <c r="A76" s="5">
        <v>1995</v>
      </c>
      <c r="B76" s="5">
        <f>IF('mas9'!B76-Mokhlothong!B76-Thlokoeng!B76&gt;=0,"",'mas9'!B76-Mokhlothong!B76-Thlokoeng!B76)</f>
        <v>-14</v>
      </c>
      <c r="C76" s="5">
        <f>IF('mas9'!C76-Mokhlothong!C76-Thlokoeng!C76&gt;=0,"",'mas9'!C76-Mokhlothong!C76-Thlokoeng!C76)</f>
        <v>-38.549999999999997</v>
      </c>
      <c r="D76" s="5" t="str">
        <f>IF('mas9'!D76-Mokhlothong!D76-Thlokoeng!D76&gt;=0,"",'mas9'!D76-Mokhlothong!D76-Thlokoeng!D76)</f>
        <v/>
      </c>
      <c r="E76" s="5" t="str">
        <f>IF('mas9'!E76-Mokhlothong!E76-Thlokoeng!E76&gt;=0,"",'mas9'!E76-Mokhlothong!E76-Thlokoeng!E76)</f>
        <v/>
      </c>
      <c r="F76" s="5" t="str">
        <f>IF('mas9'!F76-Mokhlothong!F76-Thlokoeng!F76&gt;=0,"",'mas9'!F76-Mokhlothong!F76-Thlokoeng!F76)</f>
        <v/>
      </c>
      <c r="G76" s="5" t="str">
        <f>IF('mas9'!G76-Mokhlothong!G76-Thlokoeng!G76&gt;=0,"",'mas9'!G76-Mokhlothong!G76-Thlokoeng!G76)</f>
        <v/>
      </c>
      <c r="H76" s="5">
        <f>IF('mas9'!H76-Mokhlothong!H76-Thlokoeng!H76&gt;=0,"",'mas9'!H76-Mokhlothong!H76-Thlokoeng!H76)</f>
        <v>-10.99</v>
      </c>
      <c r="I76" s="5" t="str">
        <f>IF('mas9'!I76-Mokhlothong!I76-Thlokoeng!I76&gt;=0,"",'mas9'!I76-Mokhlothong!I76-Thlokoeng!I76)</f>
        <v/>
      </c>
      <c r="J76" s="5" t="str">
        <f>IF('mas9'!J76-Mokhlothong!J76-Thlokoeng!J76&gt;=0,"",'mas9'!J76-Mokhlothong!J76-Thlokoeng!J76)</f>
        <v/>
      </c>
      <c r="K76" s="5" t="str">
        <f>IF('mas9'!K76-Mokhlothong!K76-Thlokoeng!K76&gt;=0,"",'mas9'!K76-Mokhlothong!K76-Thlokoeng!K76)</f>
        <v/>
      </c>
      <c r="L76" s="5" t="str">
        <f>IF('mas9'!L76-Mokhlothong!L76-Thlokoeng!L76&gt;=0,"",'mas9'!L76-Mokhlothong!L76-Thlokoeng!L76)</f>
        <v/>
      </c>
      <c r="M76" s="5" t="str">
        <f>IF('mas9'!M76-Mokhlothong!M76-Thlokoeng!M76&gt;=0,"",'mas9'!M76-Mokhlothong!M76-Thlokoeng!M76)</f>
        <v/>
      </c>
    </row>
    <row r="77" spans="1:13" x14ac:dyDescent="0.3">
      <c r="A77" s="5">
        <v>1996</v>
      </c>
      <c r="B77" s="5" t="str">
        <f>IF('mas9'!B77-Mokhlothong!B77-Thlokoeng!B77&gt;=0,"",'mas9'!B77-Mokhlothong!B77-Thlokoeng!B77)</f>
        <v/>
      </c>
      <c r="C77" s="5" t="str">
        <f>IF('mas9'!C77-Mokhlothong!C77-Thlokoeng!C77&gt;=0,"",'mas9'!C77-Mokhlothong!C77-Thlokoeng!C77)</f>
        <v/>
      </c>
      <c r="D77" s="5" t="str">
        <f>IF('mas9'!D77-Mokhlothong!D77-Thlokoeng!D77&gt;=0,"",'mas9'!D77-Mokhlothong!D77-Thlokoeng!D77)</f>
        <v/>
      </c>
      <c r="E77" s="5" t="str">
        <f>IF('mas9'!E77-Mokhlothong!E77-Thlokoeng!E77&gt;=0,"",'mas9'!E77-Mokhlothong!E77-Thlokoeng!E77)</f>
        <v/>
      </c>
      <c r="F77" s="5" t="str">
        <f>IF('mas9'!F77-Mokhlothong!F77-Thlokoeng!F77&gt;=0,"",'mas9'!F77-Mokhlothong!F77-Thlokoeng!F77)</f>
        <v/>
      </c>
      <c r="G77" s="5" t="str">
        <f>IF('mas9'!G77-Mokhlothong!G77-Thlokoeng!G77&gt;=0,"",'mas9'!G77-Mokhlothong!G77-Thlokoeng!G77)</f>
        <v/>
      </c>
      <c r="H77" s="5" t="str">
        <f>IF('mas9'!H77-Mokhlothong!H77-Thlokoeng!H77&gt;=0,"",'mas9'!H77-Mokhlothong!H77-Thlokoeng!H77)</f>
        <v/>
      </c>
      <c r="I77" s="5" t="str">
        <f>IF('mas9'!I77-Mokhlothong!I77-Thlokoeng!I77&gt;=0,"",'mas9'!I77-Mokhlothong!I77-Thlokoeng!I77)</f>
        <v/>
      </c>
      <c r="J77" s="5" t="str">
        <f>IF('mas9'!J77-Mokhlothong!J77-Thlokoeng!J77&gt;=0,"",'mas9'!J77-Mokhlothong!J77-Thlokoeng!J77)</f>
        <v/>
      </c>
      <c r="K77" s="5" t="str">
        <f>IF('mas9'!K77-Mokhlothong!K77-Thlokoeng!K77&gt;=0,"",'mas9'!K77-Mokhlothong!K77-Thlokoeng!K77)</f>
        <v/>
      </c>
      <c r="L77" s="5" t="str">
        <f>IF('mas9'!L77-Mokhlothong!L77-Thlokoeng!L77&gt;=0,"",'mas9'!L77-Mokhlothong!L77-Thlokoeng!L77)</f>
        <v/>
      </c>
      <c r="M77" s="5" t="str">
        <f>IF('mas9'!M77-Mokhlothong!M77-Thlokoeng!M77&gt;=0,"",'mas9'!M77-Mokhlothong!M77-Thlokoeng!M77)</f>
        <v/>
      </c>
    </row>
    <row r="78" spans="1:13" x14ac:dyDescent="0.3">
      <c r="A78" s="5">
        <v>1997</v>
      </c>
      <c r="B78" s="5" t="str">
        <f>IF('mas9'!B78-Mokhlothong!B78-Thlokoeng!B78&gt;=0,"",'mas9'!B78-Mokhlothong!B78-Thlokoeng!B78)</f>
        <v/>
      </c>
      <c r="C78" s="5" t="str">
        <f>IF('mas9'!C78-Mokhlothong!C78-Thlokoeng!C78&gt;=0,"",'mas9'!C78-Mokhlothong!C78-Thlokoeng!C78)</f>
        <v/>
      </c>
      <c r="D78" s="5" t="str">
        <f>IF('mas9'!D78-Mokhlothong!D78-Thlokoeng!D78&gt;=0,"",'mas9'!D78-Mokhlothong!D78-Thlokoeng!D78)</f>
        <v/>
      </c>
      <c r="E78" s="5" t="str">
        <f>IF('mas9'!E78-Mokhlothong!E78-Thlokoeng!E78&gt;=0,"",'mas9'!E78-Mokhlothong!E78-Thlokoeng!E78)</f>
        <v/>
      </c>
      <c r="F78" s="5" t="str">
        <f>IF('mas9'!F78-Mokhlothong!F78-Thlokoeng!F78&gt;=0,"",'mas9'!F78-Mokhlothong!F78-Thlokoeng!F78)</f>
        <v/>
      </c>
      <c r="G78" s="5" t="str">
        <f>IF('mas9'!G78-Mokhlothong!G78-Thlokoeng!G78&gt;=0,"",'mas9'!G78-Mokhlothong!G78-Thlokoeng!G78)</f>
        <v/>
      </c>
      <c r="H78" s="5" t="str">
        <f>IF('mas9'!H78-Mokhlothong!H78-Thlokoeng!H78&gt;=0,"",'mas9'!H78-Mokhlothong!H78-Thlokoeng!H78)</f>
        <v/>
      </c>
      <c r="I78" s="5" t="str">
        <f>IF('mas9'!I78-Mokhlothong!I78-Thlokoeng!I78&gt;=0,"",'mas9'!I78-Mokhlothong!I78-Thlokoeng!I78)</f>
        <v/>
      </c>
      <c r="J78" s="5" t="str">
        <f>IF('mas9'!J78-Mokhlothong!J78-Thlokoeng!J78&gt;=0,"",'mas9'!J78-Mokhlothong!J78-Thlokoeng!J78)</f>
        <v/>
      </c>
      <c r="K78" s="5" t="str">
        <f>IF('mas9'!K78-Mokhlothong!K78-Thlokoeng!K78&gt;=0,"",'mas9'!K78-Mokhlothong!K78-Thlokoeng!K78)</f>
        <v/>
      </c>
      <c r="L78" s="5" t="str">
        <f>IF('mas9'!L78-Mokhlothong!L78-Thlokoeng!L78&gt;=0,"",'mas9'!L78-Mokhlothong!L78-Thlokoeng!L78)</f>
        <v/>
      </c>
      <c r="M78" s="5" t="str">
        <f>IF('mas9'!M78-Mokhlothong!M78-Thlokoeng!M78&gt;=0,"",'mas9'!M78-Mokhlothong!M78-Thlokoeng!M78)</f>
        <v/>
      </c>
    </row>
    <row r="79" spans="1:13" x14ac:dyDescent="0.3">
      <c r="A79" s="5">
        <v>1998</v>
      </c>
      <c r="B79" s="5" t="str">
        <f>IF('mas9'!B79-Mokhlothong!B79-Thlokoeng!B79&gt;=0,"",'mas9'!B79-Mokhlothong!B79-Thlokoeng!B79)</f>
        <v/>
      </c>
      <c r="C79" s="5" t="str">
        <f>IF('mas9'!C79-Mokhlothong!C79-Thlokoeng!C79&gt;=0,"",'mas9'!C79-Mokhlothong!C79-Thlokoeng!C79)</f>
        <v/>
      </c>
      <c r="D79" s="5" t="str">
        <f>IF('mas9'!D79-Mokhlothong!D79-Thlokoeng!D79&gt;=0,"",'mas9'!D79-Mokhlothong!D79-Thlokoeng!D79)</f>
        <v/>
      </c>
      <c r="E79" s="5" t="str">
        <f>IF('mas9'!E79-Mokhlothong!E79-Thlokoeng!E79&gt;=0,"",'mas9'!E79-Mokhlothong!E79-Thlokoeng!E79)</f>
        <v/>
      </c>
      <c r="F79" s="5" t="str">
        <f>IF('mas9'!F79-Mokhlothong!F79-Thlokoeng!F79&gt;=0,"",'mas9'!F79-Mokhlothong!F79-Thlokoeng!F79)</f>
        <v/>
      </c>
      <c r="G79" s="5" t="str">
        <f>IF('mas9'!G79-Mokhlothong!G79-Thlokoeng!G79&gt;=0,"",'mas9'!G79-Mokhlothong!G79-Thlokoeng!G79)</f>
        <v/>
      </c>
      <c r="H79" s="5" t="str">
        <f>IF('mas9'!H79-Mokhlothong!H79-Thlokoeng!H79&gt;=0,"",'mas9'!H79-Mokhlothong!H79-Thlokoeng!H79)</f>
        <v/>
      </c>
      <c r="I79" s="5" t="str">
        <f>IF('mas9'!I79-Mokhlothong!I79-Thlokoeng!I79&gt;=0,"",'mas9'!I79-Mokhlothong!I79-Thlokoeng!I79)</f>
        <v/>
      </c>
      <c r="J79" s="5" t="str">
        <f>IF('mas9'!J79-Mokhlothong!J79-Thlokoeng!J79&gt;=0,"",'mas9'!J79-Mokhlothong!J79-Thlokoeng!J79)</f>
        <v/>
      </c>
      <c r="K79" s="5" t="str">
        <f>IF('mas9'!K79-Mokhlothong!K79-Thlokoeng!K79&gt;=0,"",'mas9'!K79-Mokhlothong!K79-Thlokoeng!K79)</f>
        <v/>
      </c>
      <c r="L79" s="5" t="str">
        <f>IF('mas9'!L79-Mokhlothong!L79-Thlokoeng!L79&gt;=0,"",'mas9'!L79-Mokhlothong!L79-Thlokoeng!L79)</f>
        <v/>
      </c>
      <c r="M79" s="5" t="str">
        <f>IF('mas9'!M79-Mokhlothong!M79-Thlokoeng!M79&gt;=0,"",'mas9'!M79-Mokhlothong!M79-Thlokoeng!M79)</f>
        <v/>
      </c>
    </row>
    <row r="80" spans="1:13" x14ac:dyDescent="0.3">
      <c r="A80" s="5">
        <v>1999</v>
      </c>
      <c r="B80" s="5" t="str">
        <f>IF('mas9'!B80-Mokhlothong!B80-Thlokoeng!B80&gt;=0,"",'mas9'!B80-Mokhlothong!B80-Thlokoeng!B80)</f>
        <v/>
      </c>
      <c r="C80" s="5" t="str">
        <f>IF('mas9'!C80-Mokhlothong!C80-Thlokoeng!C80&gt;=0,"",'mas9'!C80-Mokhlothong!C80-Thlokoeng!C80)</f>
        <v/>
      </c>
      <c r="D80" s="5" t="str">
        <f>IF('mas9'!D80-Mokhlothong!D80-Thlokoeng!D80&gt;=0,"",'mas9'!D80-Mokhlothong!D80-Thlokoeng!D80)</f>
        <v/>
      </c>
      <c r="E80" s="5" t="str">
        <f>IF('mas9'!E80-Mokhlothong!E80-Thlokoeng!E80&gt;=0,"",'mas9'!E80-Mokhlothong!E80-Thlokoeng!E80)</f>
        <v/>
      </c>
      <c r="F80" s="5" t="str">
        <f>IF('mas9'!F80-Mokhlothong!F80-Thlokoeng!F80&gt;=0,"",'mas9'!F80-Mokhlothong!F80-Thlokoeng!F80)</f>
        <v/>
      </c>
      <c r="G80" s="5" t="str">
        <f>IF('mas9'!G80-Mokhlothong!G80-Thlokoeng!G80&gt;=0,"",'mas9'!G80-Mokhlothong!G80-Thlokoeng!G80)</f>
        <v/>
      </c>
      <c r="H80" s="5" t="str">
        <f>IF('mas9'!H80-Mokhlothong!H80-Thlokoeng!H80&gt;=0,"",'mas9'!H80-Mokhlothong!H80-Thlokoeng!H80)</f>
        <v/>
      </c>
      <c r="I80" s="5" t="str">
        <f>IF('mas9'!I80-Mokhlothong!I80-Thlokoeng!I80&gt;=0,"",'mas9'!I80-Mokhlothong!I80-Thlokoeng!I80)</f>
        <v/>
      </c>
      <c r="J80" s="5" t="str">
        <f>IF('mas9'!J80-Mokhlothong!J80-Thlokoeng!J80&gt;=0,"",'mas9'!J80-Mokhlothong!J80-Thlokoeng!J80)</f>
        <v/>
      </c>
      <c r="K80" s="5" t="str">
        <f>IF('mas9'!K80-Mokhlothong!K80-Thlokoeng!K80&gt;=0,"",'mas9'!K80-Mokhlothong!K80-Thlokoeng!K80)</f>
        <v/>
      </c>
      <c r="L80" s="5" t="str">
        <f>IF('mas9'!L80-Mokhlothong!L80-Thlokoeng!L80&gt;=0,"",'mas9'!L80-Mokhlothong!L80-Thlokoeng!L80)</f>
        <v/>
      </c>
      <c r="M80" s="5" t="str">
        <f>IF('mas9'!M80-Mokhlothong!M80-Thlokoeng!M80&gt;=0,"",'mas9'!M80-Mokhlothong!M80-Thlokoeng!M80)</f>
        <v/>
      </c>
    </row>
    <row r="81" spans="1:13" x14ac:dyDescent="0.3">
      <c r="A81" s="5">
        <v>2000</v>
      </c>
      <c r="B81" s="5" t="str">
        <f>IF('mas9'!B81-Mokhlothong!B81-Thlokoeng!B81&gt;=0,"",'mas9'!B81-Mokhlothong!B81-Thlokoeng!B81)</f>
        <v/>
      </c>
      <c r="C81" s="5" t="str">
        <f>IF('mas9'!C81-Mokhlothong!C81-Thlokoeng!C81&gt;=0,"",'mas9'!C81-Mokhlothong!C81-Thlokoeng!C81)</f>
        <v/>
      </c>
      <c r="D81" s="5" t="str">
        <f>IF('mas9'!D81-Mokhlothong!D81-Thlokoeng!D81&gt;=0,"",'mas9'!D81-Mokhlothong!D81-Thlokoeng!D81)</f>
        <v/>
      </c>
      <c r="E81" s="5" t="str">
        <f>IF('mas9'!E81-Mokhlothong!E81-Thlokoeng!E81&gt;=0,"",'mas9'!E81-Mokhlothong!E81-Thlokoeng!E81)</f>
        <v/>
      </c>
      <c r="F81" s="5" t="str">
        <f>IF('mas9'!F81-Mokhlothong!F81-Thlokoeng!F81&gt;=0,"",'mas9'!F81-Mokhlothong!F81-Thlokoeng!F81)</f>
        <v/>
      </c>
      <c r="G81" s="5" t="str">
        <f>IF('mas9'!G81-Mokhlothong!G81-Thlokoeng!G81&gt;=0,"",'mas9'!G81-Mokhlothong!G81-Thlokoeng!G81)</f>
        <v/>
      </c>
      <c r="H81" s="5" t="str">
        <f>IF('mas9'!H81-Mokhlothong!H81-Thlokoeng!H81&gt;=0,"",'mas9'!H81-Mokhlothong!H81-Thlokoeng!H81)</f>
        <v/>
      </c>
      <c r="I81" s="5" t="str">
        <f>IF('mas9'!I81-Mokhlothong!I81-Thlokoeng!I81&gt;=0,"",'mas9'!I81-Mokhlothong!I81-Thlokoeng!I81)</f>
        <v/>
      </c>
      <c r="J81" s="5" t="str">
        <f>IF('mas9'!J81-Mokhlothong!J81-Thlokoeng!J81&gt;=0,"",'mas9'!J81-Mokhlothong!J81-Thlokoeng!J81)</f>
        <v/>
      </c>
      <c r="K81" s="5" t="str">
        <f>IF('mas9'!K81-Mokhlothong!K81-Thlokoeng!K81&gt;=0,"",'mas9'!K81-Mokhlothong!K81-Thlokoeng!K81)</f>
        <v/>
      </c>
      <c r="L81" s="5" t="str">
        <f>IF('mas9'!L81-Mokhlothong!L81-Thlokoeng!L81&gt;=0,"",'mas9'!L81-Mokhlothong!L81-Thlokoeng!L81)</f>
        <v/>
      </c>
      <c r="M81" s="5" t="str">
        <f>IF('mas9'!M81-Mokhlothong!M81-Thlokoeng!M81&gt;=0,"",'mas9'!M81-Mokhlothong!M81-Thlokoeng!M81)</f>
        <v/>
      </c>
    </row>
    <row r="82" spans="1:13" x14ac:dyDescent="0.3">
      <c r="A82" s="5">
        <v>2001</v>
      </c>
      <c r="B82" s="5" t="str">
        <f>IF('mas9'!B82-Mokhlothong!B82-Thlokoeng!B82&gt;=0,"",'mas9'!B82-Mokhlothong!B82-Thlokoeng!B82)</f>
        <v/>
      </c>
      <c r="C82" s="5" t="str">
        <f>IF('mas9'!C82-Mokhlothong!C82-Thlokoeng!C82&gt;=0,"",'mas9'!C82-Mokhlothong!C82-Thlokoeng!C82)</f>
        <v/>
      </c>
      <c r="D82" s="5" t="str">
        <f>IF('mas9'!D82-Mokhlothong!D82-Thlokoeng!D82&gt;=0,"",'mas9'!D82-Mokhlothong!D82-Thlokoeng!D82)</f>
        <v/>
      </c>
      <c r="E82" s="5" t="str">
        <f>IF('mas9'!E82-Mokhlothong!E82-Thlokoeng!E82&gt;=0,"",'mas9'!E82-Mokhlothong!E82-Thlokoeng!E82)</f>
        <v/>
      </c>
      <c r="F82" s="5" t="str">
        <f>IF('mas9'!F82-Mokhlothong!F82-Thlokoeng!F82&gt;=0,"",'mas9'!F82-Mokhlothong!F82-Thlokoeng!F82)</f>
        <v/>
      </c>
      <c r="G82" s="5" t="str">
        <f>IF('mas9'!G82-Mokhlothong!G82-Thlokoeng!G82&gt;=0,"",'mas9'!G82-Mokhlothong!G82-Thlokoeng!G82)</f>
        <v/>
      </c>
      <c r="H82" s="5" t="str">
        <f>IF('mas9'!H82-Mokhlothong!H82-Thlokoeng!H82&gt;=0,"",'mas9'!H82-Mokhlothong!H82-Thlokoeng!H82)</f>
        <v/>
      </c>
      <c r="I82" s="5" t="str">
        <f>IF('mas9'!I82-Mokhlothong!I82-Thlokoeng!I82&gt;=0,"",'mas9'!I82-Mokhlothong!I82-Thlokoeng!I82)</f>
        <v/>
      </c>
      <c r="J82" s="5" t="str">
        <f>IF('mas9'!J82-Mokhlothong!J82-Thlokoeng!J82&gt;=0,"",'mas9'!J82-Mokhlothong!J82-Thlokoeng!J82)</f>
        <v/>
      </c>
      <c r="K82" s="5" t="str">
        <f>IF('mas9'!K82-Mokhlothong!K82-Thlokoeng!K82&gt;=0,"",'mas9'!K82-Mokhlothong!K82-Thlokoeng!K82)</f>
        <v/>
      </c>
      <c r="L82" s="5" t="str">
        <f>IF('mas9'!L82-Mokhlothong!L82-Thlokoeng!L82&gt;=0,"",'mas9'!L82-Mokhlothong!L82-Thlokoeng!L82)</f>
        <v/>
      </c>
      <c r="M82" s="5" t="str">
        <f>IF('mas9'!M82-Mokhlothong!M82-Thlokoeng!M82&gt;=0,"",'mas9'!M82-Mokhlothong!M82-Thlokoeng!M82)</f>
        <v/>
      </c>
    </row>
    <row r="83" spans="1:13" x14ac:dyDescent="0.3">
      <c r="A83" s="5">
        <v>2002</v>
      </c>
      <c r="B83" s="5" t="str">
        <f>IF('mas9'!B83-Mokhlothong!B83-Thlokoeng!B83&gt;=0,"",'mas9'!B83-Mokhlothong!B83-Thlokoeng!B83)</f>
        <v/>
      </c>
      <c r="C83" s="5" t="str">
        <f>IF('mas9'!C83-Mokhlothong!C83-Thlokoeng!C83&gt;=0,"",'mas9'!C83-Mokhlothong!C83-Thlokoeng!C83)</f>
        <v/>
      </c>
      <c r="D83" s="5" t="str">
        <f>IF('mas9'!D83-Mokhlothong!D83-Thlokoeng!D83&gt;=0,"",'mas9'!D83-Mokhlothong!D83-Thlokoeng!D83)</f>
        <v/>
      </c>
      <c r="E83" s="5" t="str">
        <f>IF('mas9'!E83-Mokhlothong!E83-Thlokoeng!E83&gt;=0,"",'mas9'!E83-Mokhlothong!E83-Thlokoeng!E83)</f>
        <v/>
      </c>
      <c r="F83" s="5" t="str">
        <f>IF('mas9'!F83-Mokhlothong!F83-Thlokoeng!F83&gt;=0,"",'mas9'!F83-Mokhlothong!F83-Thlokoeng!F83)</f>
        <v/>
      </c>
      <c r="G83" s="5" t="str">
        <f>IF('mas9'!G83-Mokhlothong!G83-Thlokoeng!G83&gt;=0,"",'mas9'!G83-Mokhlothong!G83-Thlokoeng!G83)</f>
        <v/>
      </c>
      <c r="H83" s="5" t="str">
        <f>IF('mas9'!H83-Mokhlothong!H83-Thlokoeng!H83&gt;=0,"",'mas9'!H83-Mokhlothong!H83-Thlokoeng!H83)</f>
        <v/>
      </c>
      <c r="I83" s="5" t="str">
        <f>IF('mas9'!I83-Mokhlothong!I83-Thlokoeng!I83&gt;=0,"",'mas9'!I83-Mokhlothong!I83-Thlokoeng!I83)</f>
        <v/>
      </c>
      <c r="J83" s="5" t="str">
        <f>IF('mas9'!J83-Mokhlothong!J83-Thlokoeng!J83&gt;=0,"",'mas9'!J83-Mokhlothong!J83-Thlokoeng!J83)</f>
        <v/>
      </c>
      <c r="K83" s="5" t="str">
        <f>IF('mas9'!K83-Mokhlothong!K83-Thlokoeng!K83&gt;=0,"",'mas9'!K83-Mokhlothong!K83-Thlokoeng!K83)</f>
        <v/>
      </c>
      <c r="L83" s="5" t="str">
        <f>IF('mas9'!L83-Mokhlothong!L83-Thlokoeng!L83&gt;=0,"",'mas9'!L83-Mokhlothong!L83-Thlokoeng!L83)</f>
        <v/>
      </c>
      <c r="M83" s="5" t="str">
        <f>IF('mas9'!M83-Mokhlothong!M83-Thlokoeng!M83&gt;=0,"",'mas9'!M83-Mokhlothong!M83-Thlokoeng!M83)</f>
        <v/>
      </c>
    </row>
    <row r="84" spans="1:13" x14ac:dyDescent="0.3">
      <c r="A84" s="5">
        <v>2003</v>
      </c>
      <c r="B84" s="5" t="str">
        <f>IF('mas9'!B84-Mokhlothong!B84-Thlokoeng!B84&gt;=0,"",'mas9'!B84-Mokhlothong!B84-Thlokoeng!B84)</f>
        <v/>
      </c>
      <c r="C84" s="5" t="str">
        <f>IF('mas9'!C84-Mokhlothong!C84-Thlokoeng!C84&gt;=0,"",'mas9'!C84-Mokhlothong!C84-Thlokoeng!C84)</f>
        <v/>
      </c>
      <c r="D84" s="5" t="str">
        <f>IF('mas9'!D84-Mokhlothong!D84-Thlokoeng!D84&gt;=0,"",'mas9'!D84-Mokhlothong!D84-Thlokoeng!D84)</f>
        <v/>
      </c>
      <c r="E84" s="5" t="str">
        <f>IF('mas9'!E84-Mokhlothong!E84-Thlokoeng!E84&gt;=0,"",'mas9'!E84-Mokhlothong!E84-Thlokoeng!E84)</f>
        <v/>
      </c>
      <c r="F84" s="5" t="str">
        <f>IF('mas9'!F84-Mokhlothong!F84-Thlokoeng!F84&gt;=0,"",'mas9'!F84-Mokhlothong!F84-Thlokoeng!F84)</f>
        <v/>
      </c>
      <c r="G84" s="5" t="str">
        <f>IF('mas9'!G84-Mokhlothong!G84-Thlokoeng!G84&gt;=0,"",'mas9'!G84-Mokhlothong!G84-Thlokoeng!G84)</f>
        <v/>
      </c>
      <c r="H84" s="5" t="str">
        <f>IF('mas9'!H84-Mokhlothong!H84-Thlokoeng!H84&gt;=0,"",'mas9'!H84-Mokhlothong!H84-Thlokoeng!H84)</f>
        <v/>
      </c>
      <c r="I84" s="5" t="str">
        <f>IF('mas9'!I84-Mokhlothong!I84-Thlokoeng!I84&gt;=0,"",'mas9'!I84-Mokhlothong!I84-Thlokoeng!I84)</f>
        <v/>
      </c>
      <c r="J84" s="5" t="str">
        <f>IF('mas9'!J84-Mokhlothong!J84-Thlokoeng!J84&gt;=0,"",'mas9'!J84-Mokhlothong!J84-Thlokoeng!J84)</f>
        <v/>
      </c>
      <c r="K84" s="5" t="str">
        <f>IF('mas9'!K84-Mokhlothong!K84-Thlokoeng!K84&gt;=0,"",'mas9'!K84-Mokhlothong!K84-Thlokoeng!K84)</f>
        <v/>
      </c>
      <c r="L84" s="5" t="str">
        <f>IF('mas9'!L84-Mokhlothong!L84-Thlokoeng!L84&gt;=0,"",'mas9'!L84-Mokhlothong!L84-Thlokoeng!L84)</f>
        <v/>
      </c>
      <c r="M84" s="5" t="str">
        <f>IF('mas9'!M84-Mokhlothong!M84-Thlokoeng!M84&gt;=0,"",'mas9'!M84-Mokhlothong!M84-Thlokoeng!M84)</f>
        <v/>
      </c>
    </row>
    <row r="85" spans="1:13" x14ac:dyDescent="0.3">
      <c r="A85" s="5">
        <v>2004</v>
      </c>
      <c r="B85" s="5" t="str">
        <f>IF('mas9'!B85-Mokhlothong!B85-Thlokoeng!B85&gt;=0,"",'mas9'!B85-Mokhlothong!B85-Thlokoeng!B85)</f>
        <v/>
      </c>
      <c r="C85" s="5" t="str">
        <f>IF('mas9'!C85-Mokhlothong!C85-Thlokoeng!C85&gt;=0,"",'mas9'!C85-Mokhlothong!C85-Thlokoeng!C85)</f>
        <v/>
      </c>
      <c r="D85" s="5" t="str">
        <f>IF('mas9'!D85-Mokhlothong!D85-Thlokoeng!D85&gt;=0,"",'mas9'!D85-Mokhlothong!D85-Thlokoeng!D85)</f>
        <v/>
      </c>
      <c r="E85" s="5" t="str">
        <f>IF('mas9'!E85-Mokhlothong!E85-Thlokoeng!E85&gt;=0,"",'mas9'!E85-Mokhlothong!E85-Thlokoeng!E85)</f>
        <v/>
      </c>
      <c r="F85" s="5" t="str">
        <f>IF('mas9'!F85-Mokhlothong!F85-Thlokoeng!F85&gt;=0,"",'mas9'!F85-Mokhlothong!F85-Thlokoeng!F85)</f>
        <v/>
      </c>
      <c r="G85" s="5" t="str">
        <f>IF('mas9'!G85-Mokhlothong!G85-Thlokoeng!G85&gt;=0,"",'mas9'!G85-Mokhlothong!G85-Thlokoeng!G85)</f>
        <v/>
      </c>
      <c r="H85" s="5" t="str">
        <f>IF('mas9'!H85-Mokhlothong!H85-Thlokoeng!H85&gt;=0,"",'mas9'!H85-Mokhlothong!H85-Thlokoeng!H85)</f>
        <v/>
      </c>
      <c r="I85" s="5" t="str">
        <f>IF('mas9'!I85-Mokhlothong!I85-Thlokoeng!I85&gt;=0,"",'mas9'!I85-Mokhlothong!I85-Thlokoeng!I85)</f>
        <v/>
      </c>
      <c r="J85" s="5" t="str">
        <f>IF('mas9'!J85-Mokhlothong!J85-Thlokoeng!J85&gt;=0,"",'mas9'!J85-Mokhlothong!J85-Thlokoeng!J85)</f>
        <v/>
      </c>
      <c r="K85" s="5" t="str">
        <f>IF('mas9'!K85-Mokhlothong!K85-Thlokoeng!K85&gt;=0,"",'mas9'!K85-Mokhlothong!K85-Thlokoeng!K85)</f>
        <v/>
      </c>
      <c r="L85" s="5" t="str">
        <f>IF('mas9'!L85-Mokhlothong!L85-Thlokoeng!L85&gt;=0,"",'mas9'!L85-Mokhlothong!L85-Thlokoeng!L85)</f>
        <v/>
      </c>
      <c r="M85" s="5" t="str">
        <f>IF('mas9'!M85-Mokhlothong!M85-Thlokoeng!M85&gt;=0,"",'mas9'!M85-Mokhlothong!M85-Thlokoeng!M85)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57" workbookViewId="0">
      <selection activeCell="R76" sqref="R76"/>
    </sheetView>
  </sheetViews>
  <sheetFormatPr defaultColWidth="8.88671875" defaultRowHeight="14.4" x14ac:dyDescent="0.3"/>
  <cols>
    <col min="1" max="16384" width="8.88671875" style="4"/>
  </cols>
  <sheetData>
    <row r="1" spans="1:15" ht="15" x14ac:dyDescent="0.25">
      <c r="A1" s="5">
        <v>1920</v>
      </c>
      <c r="B1" s="5">
        <v>3.53</v>
      </c>
      <c r="C1" s="5">
        <v>8.25</v>
      </c>
      <c r="D1" s="5">
        <v>10.35</v>
      </c>
      <c r="E1" s="5">
        <v>12.88</v>
      </c>
      <c r="F1" s="5">
        <v>28.72</v>
      </c>
      <c r="G1" s="5">
        <v>102.36</v>
      </c>
      <c r="H1" s="5">
        <v>49.52</v>
      </c>
      <c r="I1" s="5">
        <v>8.8800000000000008</v>
      </c>
      <c r="J1" s="5">
        <v>4.6900000000000004</v>
      </c>
      <c r="K1" s="5">
        <v>3.3</v>
      </c>
      <c r="L1" s="5">
        <v>2.61</v>
      </c>
      <c r="M1" s="5">
        <v>1.87</v>
      </c>
      <c r="N1" s="5">
        <v>236.95</v>
      </c>
      <c r="O1" s="5">
        <v>19.75</v>
      </c>
    </row>
    <row r="2" spans="1:15" ht="15" x14ac:dyDescent="0.25">
      <c r="A2" s="5">
        <v>1921</v>
      </c>
      <c r="B2" s="5">
        <v>6.65</v>
      </c>
      <c r="C2" s="5">
        <v>8.9600000000000009</v>
      </c>
      <c r="D2" s="5">
        <v>71.33</v>
      </c>
      <c r="E2" s="5">
        <v>36.49</v>
      </c>
      <c r="F2" s="5">
        <v>20.83</v>
      </c>
      <c r="G2" s="5">
        <v>14.36</v>
      </c>
      <c r="H2" s="5">
        <v>6.13</v>
      </c>
      <c r="I2" s="5">
        <v>2.2999999999999998</v>
      </c>
      <c r="J2" s="5">
        <v>6.44</v>
      </c>
      <c r="K2" s="5">
        <v>9.0399999999999991</v>
      </c>
      <c r="L2" s="5">
        <v>9.9700000000000006</v>
      </c>
      <c r="M2" s="5">
        <v>4.97</v>
      </c>
      <c r="N2" s="5">
        <v>197.47</v>
      </c>
      <c r="O2" s="5">
        <v>16.46</v>
      </c>
    </row>
    <row r="3" spans="1:15" ht="15" x14ac:dyDescent="0.25">
      <c r="A3" s="5">
        <v>1922</v>
      </c>
      <c r="B3" s="5">
        <v>3.28</v>
      </c>
      <c r="C3" s="5">
        <v>96.73</v>
      </c>
      <c r="D3" s="5">
        <v>42.33</v>
      </c>
      <c r="E3" s="5">
        <v>91.5</v>
      </c>
      <c r="F3" s="5">
        <v>155.87</v>
      </c>
      <c r="G3" s="5">
        <v>62.64</v>
      </c>
      <c r="H3" s="5">
        <v>20.07</v>
      </c>
      <c r="I3" s="5">
        <v>28.85</v>
      </c>
      <c r="J3" s="5">
        <v>54.02</v>
      </c>
      <c r="K3" s="5">
        <v>29</v>
      </c>
      <c r="L3" s="5">
        <v>10.210000000000001</v>
      </c>
      <c r="M3" s="5">
        <v>3.56</v>
      </c>
      <c r="N3" s="5">
        <v>598.08000000000004</v>
      </c>
      <c r="O3" s="5">
        <v>49.84</v>
      </c>
    </row>
    <row r="4" spans="1:15" ht="15" x14ac:dyDescent="0.25">
      <c r="A4" s="5">
        <v>1923</v>
      </c>
      <c r="B4" s="5">
        <v>1.17</v>
      </c>
      <c r="C4" s="5">
        <v>7.96</v>
      </c>
      <c r="D4" s="5">
        <v>9.4600000000000009</v>
      </c>
      <c r="E4" s="5">
        <v>18.27</v>
      </c>
      <c r="F4" s="5">
        <v>27.47</v>
      </c>
      <c r="G4" s="5">
        <v>190.32</v>
      </c>
      <c r="H4" s="5">
        <v>78.67</v>
      </c>
      <c r="I4" s="5">
        <v>5.12</v>
      </c>
      <c r="J4" s="5">
        <v>2.5099999999999998</v>
      </c>
      <c r="K4" s="5">
        <v>1.94</v>
      </c>
      <c r="L4" s="5">
        <v>2.09</v>
      </c>
      <c r="M4" s="5">
        <v>4.34</v>
      </c>
      <c r="N4" s="5">
        <v>349.34</v>
      </c>
      <c r="O4" s="5">
        <v>29.11</v>
      </c>
    </row>
    <row r="5" spans="1:15" ht="15" x14ac:dyDescent="0.25">
      <c r="A5" s="5">
        <v>1924</v>
      </c>
      <c r="B5" s="5">
        <v>8.09</v>
      </c>
      <c r="C5" s="5">
        <v>22.07</v>
      </c>
      <c r="D5" s="5">
        <v>87.42</v>
      </c>
      <c r="E5" s="5">
        <v>65.209999999999994</v>
      </c>
      <c r="F5" s="5">
        <v>40.08</v>
      </c>
      <c r="G5" s="5">
        <v>230.41</v>
      </c>
      <c r="H5" s="5">
        <v>226.95</v>
      </c>
      <c r="I5" s="5">
        <v>102.61</v>
      </c>
      <c r="J5" s="5">
        <v>26.13</v>
      </c>
      <c r="K5" s="5">
        <v>6.82</v>
      </c>
      <c r="L5" s="5">
        <v>3.9</v>
      </c>
      <c r="M5" s="5">
        <v>2.48</v>
      </c>
      <c r="N5" s="5">
        <v>822.17</v>
      </c>
      <c r="O5" s="5">
        <v>68.510000000000005</v>
      </c>
    </row>
    <row r="6" spans="1:15" ht="15" x14ac:dyDescent="0.25">
      <c r="A6" s="5">
        <v>1925</v>
      </c>
      <c r="B6" s="5">
        <v>1.88</v>
      </c>
      <c r="C6" s="5">
        <v>13.72</v>
      </c>
      <c r="D6" s="5">
        <v>23.72</v>
      </c>
      <c r="E6" s="5">
        <v>14.25</v>
      </c>
      <c r="F6" s="5">
        <v>21.21</v>
      </c>
      <c r="G6" s="5">
        <v>98.87</v>
      </c>
      <c r="H6" s="5">
        <v>41.79</v>
      </c>
      <c r="I6" s="5">
        <v>4.8600000000000003</v>
      </c>
      <c r="J6" s="5">
        <v>4.09</v>
      </c>
      <c r="K6" s="5">
        <v>3.53</v>
      </c>
      <c r="L6" s="5">
        <v>2.2000000000000002</v>
      </c>
      <c r="M6" s="5">
        <v>1.54</v>
      </c>
      <c r="N6" s="5">
        <v>231.66</v>
      </c>
      <c r="O6" s="5">
        <v>19.3</v>
      </c>
    </row>
    <row r="7" spans="1:15" ht="15" x14ac:dyDescent="0.25">
      <c r="A7" s="5">
        <v>1926</v>
      </c>
      <c r="B7" s="5">
        <v>2.92</v>
      </c>
      <c r="C7" s="5">
        <v>8.35</v>
      </c>
      <c r="D7" s="5">
        <v>11.42</v>
      </c>
      <c r="E7" s="5">
        <v>11.98</v>
      </c>
      <c r="F7" s="5">
        <v>15.16</v>
      </c>
      <c r="G7" s="5">
        <v>128.77000000000001</v>
      </c>
      <c r="H7" s="5">
        <v>46.91</v>
      </c>
      <c r="I7" s="5">
        <v>3.68</v>
      </c>
      <c r="J7" s="5">
        <v>1.92</v>
      </c>
      <c r="K7" s="5">
        <v>2.25</v>
      </c>
      <c r="L7" s="5">
        <v>3.39</v>
      </c>
      <c r="M7" s="5">
        <v>2.46</v>
      </c>
      <c r="N7" s="5">
        <v>239.21</v>
      </c>
      <c r="O7" s="5">
        <v>19.93</v>
      </c>
    </row>
    <row r="8" spans="1:15" ht="15" x14ac:dyDescent="0.25">
      <c r="A8" s="5">
        <v>1927</v>
      </c>
      <c r="B8" s="5">
        <v>8.86</v>
      </c>
      <c r="C8" s="5">
        <v>30.58</v>
      </c>
      <c r="D8" s="5">
        <v>29.98</v>
      </c>
      <c r="E8" s="5">
        <v>52.83</v>
      </c>
      <c r="F8" s="5">
        <v>35.630000000000003</v>
      </c>
      <c r="G8" s="5">
        <v>40.67</v>
      </c>
      <c r="H8" s="5">
        <v>19.399999999999999</v>
      </c>
      <c r="I8" s="5">
        <v>4.1100000000000003</v>
      </c>
      <c r="J8" s="5">
        <v>2.33</v>
      </c>
      <c r="K8" s="5">
        <v>2.04</v>
      </c>
      <c r="L8" s="5">
        <v>1.97</v>
      </c>
      <c r="M8" s="5">
        <v>1.73</v>
      </c>
      <c r="N8" s="5">
        <v>230.14</v>
      </c>
      <c r="O8" s="5">
        <v>19.18</v>
      </c>
    </row>
    <row r="9" spans="1:15" ht="15" x14ac:dyDescent="0.25">
      <c r="A9" s="5">
        <v>1928</v>
      </c>
      <c r="B9" s="5">
        <v>4.03</v>
      </c>
      <c r="C9" s="5">
        <v>29.89</v>
      </c>
      <c r="D9" s="5">
        <v>26.03</v>
      </c>
      <c r="E9" s="5">
        <v>16.829999999999998</v>
      </c>
      <c r="F9" s="5">
        <v>12.33</v>
      </c>
      <c r="G9" s="5">
        <v>63.46</v>
      </c>
      <c r="H9" s="5">
        <v>30.54</v>
      </c>
      <c r="I9" s="5">
        <v>9.73</v>
      </c>
      <c r="J9" s="5">
        <v>32.89</v>
      </c>
      <c r="K9" s="5">
        <v>32.409999999999997</v>
      </c>
      <c r="L9" s="5">
        <v>13.95</v>
      </c>
      <c r="M9" s="5">
        <v>125.01</v>
      </c>
      <c r="N9" s="5">
        <v>397.1</v>
      </c>
      <c r="O9" s="5">
        <v>33.090000000000003</v>
      </c>
    </row>
    <row r="10" spans="1:15" ht="15" x14ac:dyDescent="0.25">
      <c r="A10" s="5">
        <v>1929</v>
      </c>
      <c r="B10" s="5">
        <v>41.13</v>
      </c>
      <c r="C10" s="5">
        <v>11.91</v>
      </c>
      <c r="D10" s="5">
        <v>62.57</v>
      </c>
      <c r="E10" s="5">
        <v>53.08</v>
      </c>
      <c r="F10" s="5">
        <v>21.25</v>
      </c>
      <c r="G10" s="5">
        <v>27.04</v>
      </c>
      <c r="H10" s="5">
        <v>25.38</v>
      </c>
      <c r="I10" s="5">
        <v>8.91</v>
      </c>
      <c r="J10" s="5">
        <v>4.4000000000000004</v>
      </c>
      <c r="K10" s="5">
        <v>3.17</v>
      </c>
      <c r="L10" s="5">
        <v>5.15</v>
      </c>
      <c r="M10" s="5">
        <v>3.58</v>
      </c>
      <c r="N10" s="5">
        <v>267.56</v>
      </c>
      <c r="O10" s="5">
        <v>22.3</v>
      </c>
    </row>
    <row r="11" spans="1:15" ht="15" x14ac:dyDescent="0.25">
      <c r="A11" s="5">
        <v>1930</v>
      </c>
      <c r="B11" s="5">
        <v>8.08</v>
      </c>
      <c r="C11" s="5">
        <v>5.47</v>
      </c>
      <c r="D11" s="5">
        <v>8.3000000000000007</v>
      </c>
      <c r="E11" s="5">
        <v>25.05</v>
      </c>
      <c r="F11" s="5">
        <v>27.66</v>
      </c>
      <c r="G11" s="5">
        <v>48.13</v>
      </c>
      <c r="H11" s="5">
        <v>107.59</v>
      </c>
      <c r="I11" s="5">
        <v>36.11</v>
      </c>
      <c r="J11" s="5">
        <v>4.24</v>
      </c>
      <c r="K11" s="5">
        <v>37</v>
      </c>
      <c r="L11" s="5">
        <v>16.53</v>
      </c>
      <c r="M11" s="5">
        <v>3.16</v>
      </c>
      <c r="N11" s="5">
        <v>327.33</v>
      </c>
      <c r="O11" s="5">
        <v>27.28</v>
      </c>
    </row>
    <row r="12" spans="1:15" ht="15" x14ac:dyDescent="0.25">
      <c r="A12" s="5">
        <v>1931</v>
      </c>
      <c r="B12" s="5">
        <v>8.9</v>
      </c>
      <c r="C12" s="5">
        <v>30.97</v>
      </c>
      <c r="D12" s="5">
        <v>22.22</v>
      </c>
      <c r="E12" s="5">
        <v>14.22</v>
      </c>
      <c r="F12" s="5">
        <v>34.99</v>
      </c>
      <c r="G12" s="5">
        <v>31.22</v>
      </c>
      <c r="H12" s="5">
        <v>11.99</v>
      </c>
      <c r="I12" s="5">
        <v>2.23</v>
      </c>
      <c r="J12" s="5">
        <v>2.11</v>
      </c>
      <c r="K12" s="5">
        <v>2.3199999999999998</v>
      </c>
      <c r="L12" s="5">
        <v>1.8</v>
      </c>
      <c r="M12" s="5">
        <v>4.3600000000000003</v>
      </c>
      <c r="N12" s="5">
        <v>167.34</v>
      </c>
      <c r="O12" s="5">
        <v>13.94</v>
      </c>
    </row>
    <row r="13" spans="1:15" ht="15" x14ac:dyDescent="0.25">
      <c r="A13" s="5">
        <v>1932</v>
      </c>
      <c r="B13" s="5">
        <v>3.21</v>
      </c>
      <c r="C13" s="5">
        <v>7.79</v>
      </c>
      <c r="D13" s="5">
        <v>13.67</v>
      </c>
      <c r="E13" s="5">
        <v>16</v>
      </c>
      <c r="F13" s="5">
        <v>10.88</v>
      </c>
      <c r="G13" s="5">
        <v>7.86</v>
      </c>
      <c r="H13" s="5">
        <v>5.4</v>
      </c>
      <c r="I13" s="5">
        <v>3.26</v>
      </c>
      <c r="J13" s="5">
        <v>2.1800000000000002</v>
      </c>
      <c r="K13" s="5">
        <v>2.56</v>
      </c>
      <c r="L13" s="5">
        <v>2.37</v>
      </c>
      <c r="M13" s="5">
        <v>1.28</v>
      </c>
      <c r="N13" s="5">
        <v>76.459999999999994</v>
      </c>
      <c r="O13" s="5">
        <v>6.37</v>
      </c>
    </row>
    <row r="14" spans="1:15" ht="15" x14ac:dyDescent="0.25">
      <c r="A14" s="5">
        <v>1933</v>
      </c>
      <c r="B14" s="5">
        <v>0.5</v>
      </c>
      <c r="C14" s="5">
        <v>88.01</v>
      </c>
      <c r="D14" s="5">
        <v>127.24</v>
      </c>
      <c r="E14" s="5">
        <v>130.04</v>
      </c>
      <c r="F14" s="5">
        <v>55.63</v>
      </c>
      <c r="G14" s="5">
        <v>60.56</v>
      </c>
      <c r="H14" s="5">
        <v>29.83</v>
      </c>
      <c r="I14" s="5">
        <v>10.19</v>
      </c>
      <c r="J14" s="5">
        <v>6.12</v>
      </c>
      <c r="K14" s="5">
        <v>4.38</v>
      </c>
      <c r="L14" s="5">
        <v>3.98</v>
      </c>
      <c r="M14" s="5">
        <v>2.35</v>
      </c>
      <c r="N14" s="5">
        <v>518.83000000000004</v>
      </c>
      <c r="O14" s="5">
        <v>43.24</v>
      </c>
    </row>
    <row r="15" spans="1:15" ht="15" x14ac:dyDescent="0.25">
      <c r="A15" s="5">
        <v>1934</v>
      </c>
      <c r="B15" s="5">
        <v>12.54</v>
      </c>
      <c r="C15" s="5">
        <v>39.31</v>
      </c>
      <c r="D15" s="5">
        <v>73.22</v>
      </c>
      <c r="E15" s="5">
        <v>33.89</v>
      </c>
      <c r="F15" s="5">
        <v>35.270000000000003</v>
      </c>
      <c r="G15" s="5">
        <v>102.86</v>
      </c>
      <c r="H15" s="5">
        <v>46.39</v>
      </c>
      <c r="I15" s="5">
        <v>46.34</v>
      </c>
      <c r="J15" s="5">
        <v>18.47</v>
      </c>
      <c r="K15" s="5">
        <v>4.72</v>
      </c>
      <c r="L15" s="5">
        <v>36.79</v>
      </c>
      <c r="M15" s="5">
        <v>14.04</v>
      </c>
      <c r="N15" s="5">
        <v>463.85</v>
      </c>
      <c r="O15" s="5">
        <v>38.65</v>
      </c>
    </row>
    <row r="16" spans="1:15" ht="15" x14ac:dyDescent="0.25">
      <c r="A16" s="5">
        <v>1935</v>
      </c>
      <c r="B16" s="5">
        <v>2.71</v>
      </c>
      <c r="C16" s="5">
        <v>2.42</v>
      </c>
      <c r="D16" s="5">
        <v>5.87</v>
      </c>
      <c r="E16" s="5">
        <v>23.27</v>
      </c>
      <c r="F16" s="5">
        <v>40.630000000000003</v>
      </c>
      <c r="G16" s="5">
        <v>49.68</v>
      </c>
      <c r="H16" s="5">
        <v>27.51</v>
      </c>
      <c r="I16" s="5">
        <v>25.48</v>
      </c>
      <c r="J16" s="5">
        <v>12.3</v>
      </c>
      <c r="K16" s="5">
        <v>6.36</v>
      </c>
      <c r="L16" s="5">
        <v>3.72</v>
      </c>
      <c r="M16" s="5">
        <v>1.8</v>
      </c>
      <c r="N16" s="5">
        <v>201.75</v>
      </c>
      <c r="O16" s="5">
        <v>16.809999999999999</v>
      </c>
    </row>
    <row r="17" spans="1:15" ht="15" x14ac:dyDescent="0.25">
      <c r="A17" s="5">
        <v>1936</v>
      </c>
      <c r="B17" s="5">
        <v>17.600000000000001</v>
      </c>
      <c r="C17" s="5">
        <v>80.239999999999995</v>
      </c>
      <c r="D17" s="5">
        <v>52.18</v>
      </c>
      <c r="E17" s="5">
        <v>123.27</v>
      </c>
      <c r="F17" s="5">
        <v>155.01</v>
      </c>
      <c r="G17" s="5">
        <v>74.55</v>
      </c>
      <c r="H17" s="5">
        <v>20.92</v>
      </c>
      <c r="I17" s="5">
        <v>4.18</v>
      </c>
      <c r="J17" s="5">
        <v>3.15</v>
      </c>
      <c r="K17" s="5">
        <v>2.9</v>
      </c>
      <c r="L17" s="5">
        <v>2.29</v>
      </c>
      <c r="M17" s="5">
        <v>1.1000000000000001</v>
      </c>
      <c r="N17" s="5">
        <v>537.38</v>
      </c>
      <c r="O17" s="5">
        <v>44.78</v>
      </c>
    </row>
    <row r="18" spans="1:15" ht="15" x14ac:dyDescent="0.25">
      <c r="A18" s="5">
        <v>1937</v>
      </c>
      <c r="B18" s="5">
        <v>2.1</v>
      </c>
      <c r="C18" s="5">
        <v>2</v>
      </c>
      <c r="D18" s="5">
        <v>18.22</v>
      </c>
      <c r="E18" s="5">
        <v>32.270000000000003</v>
      </c>
      <c r="F18" s="5">
        <v>109.43</v>
      </c>
      <c r="G18" s="5">
        <v>42.15</v>
      </c>
      <c r="H18" s="5">
        <v>21.28</v>
      </c>
      <c r="I18" s="5">
        <v>12.69</v>
      </c>
      <c r="J18" s="5">
        <v>15.63</v>
      </c>
      <c r="K18" s="5">
        <v>11.14</v>
      </c>
      <c r="L18" s="5">
        <v>7.65</v>
      </c>
      <c r="M18" s="5">
        <v>4.62</v>
      </c>
      <c r="N18" s="5">
        <v>279.19</v>
      </c>
      <c r="O18" s="5">
        <v>23.27</v>
      </c>
    </row>
    <row r="19" spans="1:15" ht="15" x14ac:dyDescent="0.25">
      <c r="A19" s="5">
        <v>1938</v>
      </c>
      <c r="B19" s="5">
        <v>37.630000000000003</v>
      </c>
      <c r="C19" s="5">
        <v>28.36</v>
      </c>
      <c r="D19" s="5">
        <v>75.41</v>
      </c>
      <c r="E19" s="5">
        <v>106.21</v>
      </c>
      <c r="F19" s="5">
        <v>104.13</v>
      </c>
      <c r="G19" s="5">
        <v>45.15</v>
      </c>
      <c r="H19" s="5">
        <v>6.84</v>
      </c>
      <c r="I19" s="5">
        <v>9.36</v>
      </c>
      <c r="J19" s="5">
        <v>7.03</v>
      </c>
      <c r="K19" s="5">
        <v>5.0599999999999996</v>
      </c>
      <c r="L19" s="5">
        <v>5.43</v>
      </c>
      <c r="M19" s="5">
        <v>5.04</v>
      </c>
      <c r="N19" s="5">
        <v>435.65</v>
      </c>
      <c r="O19" s="5">
        <v>36.299999999999997</v>
      </c>
    </row>
    <row r="20" spans="1:15" ht="15" x14ac:dyDescent="0.25">
      <c r="A20" s="5">
        <v>1939</v>
      </c>
      <c r="B20" s="5">
        <v>53.86</v>
      </c>
      <c r="C20" s="5">
        <v>33.69</v>
      </c>
      <c r="D20" s="5">
        <v>14.39</v>
      </c>
      <c r="E20" s="5">
        <v>11.23</v>
      </c>
      <c r="F20" s="5">
        <v>47.08</v>
      </c>
      <c r="G20" s="5">
        <v>117.02</v>
      </c>
      <c r="H20" s="5">
        <v>85.99</v>
      </c>
      <c r="I20" s="5">
        <v>42.09</v>
      </c>
      <c r="J20" s="5">
        <v>17.95</v>
      </c>
      <c r="K20" s="5">
        <v>5.12</v>
      </c>
      <c r="L20" s="5">
        <v>2.8</v>
      </c>
      <c r="M20" s="5">
        <v>56.72</v>
      </c>
      <c r="N20" s="5">
        <v>487.94</v>
      </c>
      <c r="O20" s="5">
        <v>40.659999999999997</v>
      </c>
    </row>
    <row r="21" spans="1:15" ht="15" x14ac:dyDescent="0.25">
      <c r="A21" s="5">
        <v>1940</v>
      </c>
      <c r="B21" s="5">
        <v>21.96</v>
      </c>
      <c r="C21" s="5">
        <v>7.89</v>
      </c>
      <c r="D21" s="5">
        <v>50.93</v>
      </c>
      <c r="E21" s="5">
        <v>61.9</v>
      </c>
      <c r="F21" s="5">
        <v>104.33</v>
      </c>
      <c r="G21" s="5">
        <v>35.67</v>
      </c>
      <c r="H21" s="5">
        <v>18.3</v>
      </c>
      <c r="I21" s="5">
        <v>9.3699999999999992</v>
      </c>
      <c r="J21" s="5">
        <v>3.21</v>
      </c>
      <c r="K21" s="5">
        <v>4.57</v>
      </c>
      <c r="L21" s="5">
        <v>4.07</v>
      </c>
      <c r="M21" s="5">
        <v>6.54</v>
      </c>
      <c r="N21" s="5">
        <v>328.75</v>
      </c>
      <c r="O21" s="5">
        <v>27.4</v>
      </c>
    </row>
    <row r="22" spans="1:15" ht="15" x14ac:dyDescent="0.25">
      <c r="A22" s="5">
        <v>1941</v>
      </c>
      <c r="B22" s="5">
        <v>12.04</v>
      </c>
      <c r="C22" s="5">
        <v>6</v>
      </c>
      <c r="D22" s="5">
        <v>2.4</v>
      </c>
      <c r="E22" s="5">
        <v>51.49</v>
      </c>
      <c r="F22" s="5">
        <v>72.11</v>
      </c>
      <c r="G22" s="5">
        <v>95.16</v>
      </c>
      <c r="H22" s="5">
        <v>33.799999999999997</v>
      </c>
      <c r="I22" s="5">
        <v>7.68</v>
      </c>
      <c r="J22" s="5">
        <v>3.86</v>
      </c>
      <c r="K22" s="5">
        <v>2.4</v>
      </c>
      <c r="L22" s="5">
        <v>10.15</v>
      </c>
      <c r="M22" s="5">
        <v>6.16</v>
      </c>
      <c r="N22" s="5">
        <v>303.26</v>
      </c>
      <c r="O22" s="5">
        <v>25.27</v>
      </c>
    </row>
    <row r="23" spans="1:15" ht="15" x14ac:dyDescent="0.25">
      <c r="A23" s="5">
        <v>1942</v>
      </c>
      <c r="B23" s="5">
        <v>21.14</v>
      </c>
      <c r="C23" s="5">
        <v>40.119999999999997</v>
      </c>
      <c r="D23" s="5">
        <v>108.31</v>
      </c>
      <c r="E23" s="5">
        <v>61.14</v>
      </c>
      <c r="F23" s="5">
        <v>18.03</v>
      </c>
      <c r="G23" s="5">
        <v>22.59</v>
      </c>
      <c r="H23" s="5">
        <v>111.06</v>
      </c>
      <c r="I23" s="5">
        <v>130.05000000000001</v>
      </c>
      <c r="J23" s="5">
        <v>37.590000000000003</v>
      </c>
      <c r="K23" s="5">
        <v>7.3</v>
      </c>
      <c r="L23" s="5">
        <v>10.8</v>
      </c>
      <c r="M23" s="5">
        <v>7.14</v>
      </c>
      <c r="N23" s="5">
        <v>575.29</v>
      </c>
      <c r="O23" s="5">
        <v>47.94</v>
      </c>
    </row>
    <row r="24" spans="1:15" ht="15" x14ac:dyDescent="0.25">
      <c r="A24" s="5">
        <v>1943</v>
      </c>
      <c r="B24" s="5">
        <v>43.96</v>
      </c>
      <c r="C24" s="5">
        <v>149.56</v>
      </c>
      <c r="D24" s="5">
        <v>188.65</v>
      </c>
      <c r="E24" s="5">
        <v>68.86</v>
      </c>
      <c r="F24" s="5">
        <v>42.15</v>
      </c>
      <c r="G24" s="5">
        <v>78.23</v>
      </c>
      <c r="H24" s="5">
        <v>27.77</v>
      </c>
      <c r="I24" s="5">
        <v>9.14</v>
      </c>
      <c r="J24" s="5">
        <v>11.55</v>
      </c>
      <c r="K24" s="5">
        <v>7.14</v>
      </c>
      <c r="L24" s="5">
        <v>3.03</v>
      </c>
      <c r="M24" s="5">
        <v>6.95</v>
      </c>
      <c r="N24" s="5">
        <v>637</v>
      </c>
      <c r="O24" s="5">
        <v>53.08</v>
      </c>
    </row>
    <row r="25" spans="1:15" ht="15" x14ac:dyDescent="0.25">
      <c r="A25" s="5">
        <v>1944</v>
      </c>
      <c r="B25" s="5">
        <v>8.09</v>
      </c>
      <c r="C25" s="5">
        <v>7.68</v>
      </c>
      <c r="D25" s="5">
        <v>4.6500000000000004</v>
      </c>
      <c r="E25" s="5">
        <v>9.8800000000000008</v>
      </c>
      <c r="F25" s="5">
        <v>29.29</v>
      </c>
      <c r="G25" s="5">
        <v>85.97</v>
      </c>
      <c r="H25" s="5">
        <v>34.729999999999997</v>
      </c>
      <c r="I25" s="5">
        <v>9.08</v>
      </c>
      <c r="J25" s="5">
        <v>5.67</v>
      </c>
      <c r="K25" s="5">
        <v>2.88</v>
      </c>
      <c r="L25" s="5">
        <v>1.64</v>
      </c>
      <c r="M25" s="5">
        <v>0.9</v>
      </c>
      <c r="N25" s="5">
        <v>200.44</v>
      </c>
      <c r="O25" s="5">
        <v>16.7</v>
      </c>
    </row>
    <row r="26" spans="1:15" ht="15" x14ac:dyDescent="0.25">
      <c r="A26" s="5">
        <v>1945</v>
      </c>
      <c r="B26" s="5">
        <v>1.03</v>
      </c>
      <c r="C26" s="5">
        <v>1.19</v>
      </c>
      <c r="D26" s="5">
        <v>5.07</v>
      </c>
      <c r="E26" s="5">
        <v>71.709999999999994</v>
      </c>
      <c r="F26" s="5">
        <v>40.119999999999997</v>
      </c>
      <c r="G26" s="5">
        <v>23.52</v>
      </c>
      <c r="H26" s="5">
        <v>18.91</v>
      </c>
      <c r="I26" s="5">
        <v>52</v>
      </c>
      <c r="J26" s="5">
        <v>19.47</v>
      </c>
      <c r="K26" s="5">
        <v>4.26</v>
      </c>
      <c r="L26" s="5">
        <v>2.0499999999999998</v>
      </c>
      <c r="M26" s="5">
        <v>1.46</v>
      </c>
      <c r="N26" s="5">
        <v>240.78</v>
      </c>
      <c r="O26" s="5">
        <v>20.07</v>
      </c>
    </row>
    <row r="27" spans="1:15" ht="15" x14ac:dyDescent="0.25">
      <c r="A27" s="5">
        <v>1946</v>
      </c>
      <c r="B27" s="5">
        <v>13.55</v>
      </c>
      <c r="C27" s="5">
        <v>14</v>
      </c>
      <c r="D27" s="5">
        <v>14.71</v>
      </c>
      <c r="E27" s="5">
        <v>12.56</v>
      </c>
      <c r="F27" s="5">
        <v>19.940000000000001</v>
      </c>
      <c r="G27" s="5">
        <v>11.97</v>
      </c>
      <c r="H27" s="5">
        <v>6.84</v>
      </c>
      <c r="I27" s="5">
        <v>6.39</v>
      </c>
      <c r="J27" s="5">
        <v>5.32</v>
      </c>
      <c r="K27" s="5">
        <v>5.07</v>
      </c>
      <c r="L27" s="5">
        <v>3.03</v>
      </c>
      <c r="M27" s="5">
        <v>34.43</v>
      </c>
      <c r="N27" s="5">
        <v>147.81</v>
      </c>
      <c r="O27" s="5">
        <v>12.32</v>
      </c>
    </row>
    <row r="28" spans="1:15" ht="15" x14ac:dyDescent="0.25">
      <c r="A28" s="5">
        <v>1947</v>
      </c>
      <c r="B28" s="5">
        <v>28.18</v>
      </c>
      <c r="C28" s="5">
        <v>14.5</v>
      </c>
      <c r="D28" s="5">
        <v>75.55</v>
      </c>
      <c r="E28" s="5">
        <v>73.05</v>
      </c>
      <c r="F28" s="5">
        <v>44.63</v>
      </c>
      <c r="G28" s="5">
        <v>93.49</v>
      </c>
      <c r="H28" s="5">
        <v>46.49</v>
      </c>
      <c r="I28" s="5">
        <v>5.16</v>
      </c>
      <c r="J28" s="5">
        <v>3.12</v>
      </c>
      <c r="K28" s="5">
        <v>1.83</v>
      </c>
      <c r="L28" s="5">
        <v>1.24</v>
      </c>
      <c r="M28" s="5">
        <v>0.67</v>
      </c>
      <c r="N28" s="5">
        <v>387.92</v>
      </c>
      <c r="O28" s="5">
        <v>32.33</v>
      </c>
    </row>
    <row r="29" spans="1:15" ht="15" x14ac:dyDescent="0.25">
      <c r="A29" s="5">
        <v>1948</v>
      </c>
      <c r="B29" s="5">
        <v>7.54</v>
      </c>
      <c r="C29" s="5">
        <v>4.3899999999999997</v>
      </c>
      <c r="D29" s="5">
        <v>2.4</v>
      </c>
      <c r="E29" s="5">
        <v>6.4</v>
      </c>
      <c r="F29" s="5">
        <v>12.18</v>
      </c>
      <c r="G29" s="5">
        <v>37.020000000000003</v>
      </c>
      <c r="H29" s="5">
        <v>15.82</v>
      </c>
      <c r="I29" s="5">
        <v>17.940000000000001</v>
      </c>
      <c r="J29" s="5">
        <v>8.0500000000000007</v>
      </c>
      <c r="K29" s="5">
        <v>3.21</v>
      </c>
      <c r="L29" s="5">
        <v>2.0299999999999998</v>
      </c>
      <c r="M29" s="5">
        <v>1.6</v>
      </c>
      <c r="N29" s="5">
        <v>118.59</v>
      </c>
      <c r="O29" s="5">
        <v>9.8800000000000008</v>
      </c>
    </row>
    <row r="30" spans="1:15" ht="15" x14ac:dyDescent="0.25">
      <c r="A30" s="5">
        <v>1949</v>
      </c>
      <c r="B30" s="5">
        <v>2.0299999999999998</v>
      </c>
      <c r="C30" s="5">
        <v>16.97</v>
      </c>
      <c r="D30" s="5">
        <v>35.659999999999997</v>
      </c>
      <c r="E30" s="5">
        <v>23.9</v>
      </c>
      <c r="F30" s="5">
        <v>20.89</v>
      </c>
      <c r="G30" s="5">
        <v>104.23</v>
      </c>
      <c r="H30" s="5">
        <v>152.08000000000001</v>
      </c>
      <c r="I30" s="5">
        <v>44.48</v>
      </c>
      <c r="J30" s="5">
        <v>11.27</v>
      </c>
      <c r="K30" s="5">
        <v>12.08</v>
      </c>
      <c r="L30" s="5">
        <v>37.9</v>
      </c>
      <c r="M30" s="5">
        <v>16.98</v>
      </c>
      <c r="N30" s="5">
        <v>478.46</v>
      </c>
      <c r="O30" s="5">
        <v>39.869999999999997</v>
      </c>
    </row>
    <row r="31" spans="1:15" ht="15" x14ac:dyDescent="0.25">
      <c r="A31" s="5">
        <v>1950</v>
      </c>
      <c r="B31" s="5">
        <v>3.48</v>
      </c>
      <c r="C31" s="5">
        <v>3.26</v>
      </c>
      <c r="D31" s="5">
        <v>43.03</v>
      </c>
      <c r="E31" s="5">
        <v>55.62</v>
      </c>
      <c r="F31" s="5">
        <v>21.47</v>
      </c>
      <c r="G31" s="5">
        <v>26.44</v>
      </c>
      <c r="H31" s="5">
        <v>33.549999999999997</v>
      </c>
      <c r="I31" s="5">
        <v>12.61</v>
      </c>
      <c r="J31" s="5">
        <v>7.32</v>
      </c>
      <c r="K31" s="5">
        <v>5.15</v>
      </c>
      <c r="L31" s="5">
        <v>4.03</v>
      </c>
      <c r="M31" s="5">
        <v>4.3600000000000003</v>
      </c>
      <c r="N31" s="5">
        <v>220.31</v>
      </c>
      <c r="O31" s="5">
        <v>18.36</v>
      </c>
    </row>
    <row r="32" spans="1:15" ht="15" x14ac:dyDescent="0.25">
      <c r="A32" s="5">
        <v>1951</v>
      </c>
      <c r="B32" s="5">
        <v>71.06</v>
      </c>
      <c r="C32" s="5">
        <v>25.28</v>
      </c>
      <c r="D32" s="5">
        <v>2.35</v>
      </c>
      <c r="E32" s="5">
        <v>27.33</v>
      </c>
      <c r="F32" s="5">
        <v>33.700000000000003</v>
      </c>
      <c r="G32" s="5">
        <v>20.57</v>
      </c>
      <c r="H32" s="5">
        <v>13.09</v>
      </c>
      <c r="I32" s="5">
        <v>6.42</v>
      </c>
      <c r="J32" s="5">
        <v>8.65</v>
      </c>
      <c r="K32" s="5">
        <v>22.07</v>
      </c>
      <c r="L32" s="5">
        <v>12.07</v>
      </c>
      <c r="M32" s="5">
        <v>9.49</v>
      </c>
      <c r="N32" s="5">
        <v>252.11</v>
      </c>
      <c r="O32" s="5">
        <v>21.01</v>
      </c>
    </row>
    <row r="33" spans="1:15" ht="15" x14ac:dyDescent="0.25">
      <c r="A33" s="5">
        <v>1952</v>
      </c>
      <c r="B33" s="5">
        <v>6.93</v>
      </c>
      <c r="C33" s="5">
        <v>15.93</v>
      </c>
      <c r="D33" s="5">
        <v>16.66</v>
      </c>
      <c r="E33" s="5">
        <v>13.8</v>
      </c>
      <c r="F33" s="5">
        <v>82.96</v>
      </c>
      <c r="G33" s="5">
        <v>34.78</v>
      </c>
      <c r="H33" s="5">
        <v>22.03</v>
      </c>
      <c r="I33" s="5">
        <v>10.61</v>
      </c>
      <c r="J33" s="5">
        <v>4.5599999999999996</v>
      </c>
      <c r="K33" s="5">
        <v>2.94</v>
      </c>
      <c r="L33" s="5">
        <v>2.78</v>
      </c>
      <c r="M33" s="5">
        <v>3.5</v>
      </c>
      <c r="N33" s="5">
        <v>217.49</v>
      </c>
      <c r="O33" s="5">
        <v>18.12</v>
      </c>
    </row>
    <row r="34" spans="1:15" ht="15" x14ac:dyDescent="0.25">
      <c r="A34" s="5">
        <v>1953</v>
      </c>
      <c r="B34" s="5">
        <v>35.590000000000003</v>
      </c>
      <c r="C34" s="5">
        <v>18.07</v>
      </c>
      <c r="D34" s="5">
        <v>12.77</v>
      </c>
      <c r="E34" s="5">
        <v>24.61</v>
      </c>
      <c r="F34" s="5">
        <v>66.400000000000006</v>
      </c>
      <c r="G34" s="5">
        <v>121.13</v>
      </c>
      <c r="H34" s="5">
        <v>39.83</v>
      </c>
      <c r="I34" s="5">
        <v>12.31</v>
      </c>
      <c r="J34" s="5">
        <v>9.52</v>
      </c>
      <c r="K34" s="5">
        <v>4.37</v>
      </c>
      <c r="L34" s="5">
        <v>2</v>
      </c>
      <c r="M34" s="5">
        <v>1.05</v>
      </c>
      <c r="N34" s="5">
        <v>347.63</v>
      </c>
      <c r="O34" s="5">
        <v>28.97</v>
      </c>
    </row>
    <row r="35" spans="1:15" ht="15" x14ac:dyDescent="0.25">
      <c r="A35" s="5">
        <v>1954</v>
      </c>
      <c r="B35" s="5">
        <v>2.44</v>
      </c>
      <c r="C35" s="5">
        <v>5.57</v>
      </c>
      <c r="D35" s="5">
        <v>20.89</v>
      </c>
      <c r="E35" s="5">
        <v>131.97</v>
      </c>
      <c r="F35" s="5">
        <v>144.41999999999999</v>
      </c>
      <c r="G35" s="5">
        <v>48.72</v>
      </c>
      <c r="H35" s="5">
        <v>57.53</v>
      </c>
      <c r="I35" s="5">
        <v>20.75</v>
      </c>
      <c r="J35" s="5">
        <v>7.67</v>
      </c>
      <c r="K35" s="5">
        <v>5.17</v>
      </c>
      <c r="L35" s="5">
        <v>2.82</v>
      </c>
      <c r="M35" s="5">
        <v>1.27</v>
      </c>
      <c r="N35" s="5">
        <v>449.2</v>
      </c>
      <c r="O35" s="5">
        <v>37.43</v>
      </c>
    </row>
    <row r="36" spans="1:15" ht="15" x14ac:dyDescent="0.25">
      <c r="A36" s="5">
        <v>1955</v>
      </c>
      <c r="B36" s="5">
        <v>2.6</v>
      </c>
      <c r="C36" s="5">
        <v>18.36</v>
      </c>
      <c r="D36" s="5">
        <v>48.1</v>
      </c>
      <c r="E36" s="5">
        <v>23.05</v>
      </c>
      <c r="F36" s="5">
        <v>71.349999999999994</v>
      </c>
      <c r="G36" s="5">
        <v>114.27</v>
      </c>
      <c r="H36" s="5">
        <v>91.95</v>
      </c>
      <c r="I36" s="5">
        <v>25.75</v>
      </c>
      <c r="J36" s="5">
        <v>7.79</v>
      </c>
      <c r="K36" s="5">
        <v>4.54</v>
      </c>
      <c r="L36" s="5">
        <v>2.63</v>
      </c>
      <c r="M36" s="5">
        <v>1.39</v>
      </c>
      <c r="N36" s="5">
        <v>411.79</v>
      </c>
      <c r="O36" s="5">
        <v>34.32</v>
      </c>
    </row>
    <row r="37" spans="1:15" ht="15" x14ac:dyDescent="0.25">
      <c r="A37" s="5">
        <v>1956</v>
      </c>
      <c r="B37" s="5">
        <v>4.8499999999999996</v>
      </c>
      <c r="C37" s="5">
        <v>15.44</v>
      </c>
      <c r="D37" s="5">
        <v>112.3</v>
      </c>
      <c r="E37" s="5">
        <v>89.31</v>
      </c>
      <c r="F37" s="5">
        <v>51.69</v>
      </c>
      <c r="G37" s="5">
        <v>52.69</v>
      </c>
      <c r="H37" s="5">
        <v>22.57</v>
      </c>
      <c r="I37" s="5">
        <v>4.4400000000000004</v>
      </c>
      <c r="J37" s="5">
        <v>3.19</v>
      </c>
      <c r="K37" s="5">
        <v>3.24</v>
      </c>
      <c r="L37" s="5">
        <v>22.3</v>
      </c>
      <c r="M37" s="5">
        <v>110.13</v>
      </c>
      <c r="N37" s="5">
        <v>492.16</v>
      </c>
      <c r="O37" s="5">
        <v>41.01</v>
      </c>
    </row>
    <row r="38" spans="1:15" ht="15" x14ac:dyDescent="0.25">
      <c r="A38" s="5">
        <v>1957</v>
      </c>
      <c r="B38" s="5">
        <v>90.64</v>
      </c>
      <c r="C38" s="5">
        <v>62.51</v>
      </c>
      <c r="D38" s="5">
        <v>33.81</v>
      </c>
      <c r="E38" s="5">
        <v>106.17</v>
      </c>
      <c r="F38" s="5">
        <v>51.47</v>
      </c>
      <c r="G38" s="5">
        <v>18.920000000000002</v>
      </c>
      <c r="H38" s="5">
        <v>38.14</v>
      </c>
      <c r="I38" s="5">
        <v>46.11</v>
      </c>
      <c r="J38" s="5">
        <v>16.48</v>
      </c>
      <c r="K38" s="5">
        <v>3.86</v>
      </c>
      <c r="L38" s="5">
        <v>1.39</v>
      </c>
      <c r="M38" s="5">
        <v>0.98</v>
      </c>
      <c r="N38" s="5">
        <v>470.5</v>
      </c>
      <c r="O38" s="5">
        <v>39.21</v>
      </c>
    </row>
    <row r="39" spans="1:15" ht="15" x14ac:dyDescent="0.25">
      <c r="A39" s="5">
        <v>1958</v>
      </c>
      <c r="B39" s="5">
        <v>1.08</v>
      </c>
      <c r="C39" s="5">
        <v>28.13</v>
      </c>
      <c r="D39" s="5">
        <v>52.32</v>
      </c>
      <c r="E39" s="5">
        <v>25.27</v>
      </c>
      <c r="F39" s="5">
        <v>35.19</v>
      </c>
      <c r="G39" s="5">
        <v>35.25</v>
      </c>
      <c r="H39" s="5">
        <v>57.35</v>
      </c>
      <c r="I39" s="5">
        <v>53.04</v>
      </c>
      <c r="J39" s="5">
        <v>32.19</v>
      </c>
      <c r="K39" s="5">
        <v>25.5</v>
      </c>
      <c r="L39" s="5">
        <v>11.76</v>
      </c>
      <c r="M39" s="5">
        <v>2.72</v>
      </c>
      <c r="N39" s="5">
        <v>359.8</v>
      </c>
      <c r="O39" s="5">
        <v>29.98</v>
      </c>
    </row>
    <row r="40" spans="1:15" ht="15" x14ac:dyDescent="0.25">
      <c r="A40" s="5">
        <v>1959</v>
      </c>
      <c r="B40" s="5">
        <v>2.73</v>
      </c>
      <c r="C40" s="5">
        <v>10.85</v>
      </c>
      <c r="D40" s="5">
        <v>84.3</v>
      </c>
      <c r="E40" s="5">
        <v>44.68</v>
      </c>
      <c r="F40" s="5">
        <v>30.71</v>
      </c>
      <c r="G40" s="5">
        <v>68.8</v>
      </c>
      <c r="H40" s="5">
        <v>38.4</v>
      </c>
      <c r="I40" s="5">
        <v>17.329999999999998</v>
      </c>
      <c r="J40" s="5">
        <v>10.77</v>
      </c>
      <c r="K40" s="5">
        <v>5.53</v>
      </c>
      <c r="L40" s="5">
        <v>5.7</v>
      </c>
      <c r="M40" s="5">
        <v>10.51</v>
      </c>
      <c r="N40" s="5">
        <v>330.32</v>
      </c>
      <c r="O40" s="5">
        <v>27.53</v>
      </c>
    </row>
    <row r="41" spans="1:15" ht="15" x14ac:dyDescent="0.25">
      <c r="A41" s="5">
        <v>1960</v>
      </c>
      <c r="B41" s="5">
        <v>13.05</v>
      </c>
      <c r="C41" s="5">
        <v>25.33</v>
      </c>
      <c r="D41" s="5">
        <v>42.3</v>
      </c>
      <c r="E41" s="5">
        <v>24.47</v>
      </c>
      <c r="F41" s="5">
        <v>10.91</v>
      </c>
      <c r="G41" s="5">
        <v>186.42</v>
      </c>
      <c r="H41" s="5">
        <v>87.83</v>
      </c>
      <c r="I41" s="5">
        <v>19.98</v>
      </c>
      <c r="J41" s="5">
        <v>32.42</v>
      </c>
      <c r="K41" s="5">
        <v>13.52</v>
      </c>
      <c r="L41" s="5">
        <v>5.29</v>
      </c>
      <c r="M41" s="5">
        <v>3.16</v>
      </c>
      <c r="N41" s="5">
        <v>464.69</v>
      </c>
      <c r="O41" s="5">
        <v>38.72</v>
      </c>
    </row>
    <row r="42" spans="1:15" ht="15" x14ac:dyDescent="0.25">
      <c r="A42" s="5">
        <v>1961</v>
      </c>
      <c r="B42" s="5">
        <v>1.41</v>
      </c>
      <c r="C42" s="5">
        <v>53.77</v>
      </c>
      <c r="D42" s="5">
        <v>49.4</v>
      </c>
      <c r="E42" s="5">
        <v>23.37</v>
      </c>
      <c r="F42" s="5">
        <v>215.65</v>
      </c>
      <c r="G42" s="5">
        <v>88.45</v>
      </c>
      <c r="H42" s="5">
        <v>17.899999999999999</v>
      </c>
      <c r="I42" s="5">
        <v>6.59</v>
      </c>
      <c r="J42" s="5">
        <v>2.64</v>
      </c>
      <c r="K42" s="5">
        <v>1.54</v>
      </c>
      <c r="L42" s="5">
        <v>1.46</v>
      </c>
      <c r="M42" s="5">
        <v>1.17</v>
      </c>
      <c r="N42" s="5">
        <v>463.35</v>
      </c>
      <c r="O42" s="5">
        <v>38.61</v>
      </c>
    </row>
    <row r="43" spans="1:15" ht="15" x14ac:dyDescent="0.25">
      <c r="A43" s="5">
        <v>1962</v>
      </c>
      <c r="B43" s="5">
        <v>1.0900000000000001</v>
      </c>
      <c r="C43" s="5">
        <v>41.06</v>
      </c>
      <c r="D43" s="5">
        <v>26.46</v>
      </c>
      <c r="E43" s="5">
        <v>87.19</v>
      </c>
      <c r="F43" s="5">
        <v>43.96</v>
      </c>
      <c r="G43" s="5">
        <v>125.93</v>
      </c>
      <c r="H43" s="5">
        <v>118.91</v>
      </c>
      <c r="I43" s="5">
        <v>23.1</v>
      </c>
      <c r="J43" s="5">
        <v>6.75</v>
      </c>
      <c r="K43" s="5">
        <v>11.27</v>
      </c>
      <c r="L43" s="5">
        <v>12.93</v>
      </c>
      <c r="M43" s="5">
        <v>5.29</v>
      </c>
      <c r="N43" s="5">
        <v>503.93</v>
      </c>
      <c r="O43" s="5">
        <v>41.99</v>
      </c>
    </row>
    <row r="44" spans="1:15" ht="15" x14ac:dyDescent="0.25">
      <c r="A44" s="5">
        <v>1963</v>
      </c>
      <c r="B44" s="5">
        <v>8.76</v>
      </c>
      <c r="C44" s="5">
        <v>64.61</v>
      </c>
      <c r="D44" s="5">
        <v>41.29</v>
      </c>
      <c r="E44" s="5">
        <v>33.619999999999997</v>
      </c>
      <c r="F44" s="5">
        <v>31.19</v>
      </c>
      <c r="G44" s="5">
        <v>56.32</v>
      </c>
      <c r="H44" s="5">
        <v>43.44</v>
      </c>
      <c r="I44" s="5">
        <v>9.1300000000000008</v>
      </c>
      <c r="J44" s="5">
        <v>6.8</v>
      </c>
      <c r="K44" s="5">
        <v>7</v>
      </c>
      <c r="L44" s="5">
        <v>3.02</v>
      </c>
      <c r="M44" s="5">
        <v>1.64</v>
      </c>
      <c r="N44" s="5">
        <v>306.82</v>
      </c>
      <c r="O44" s="5">
        <v>25.57</v>
      </c>
    </row>
    <row r="45" spans="1:15" ht="15" x14ac:dyDescent="0.25">
      <c r="A45" s="5">
        <v>1964</v>
      </c>
      <c r="B45" s="5">
        <v>85.91</v>
      </c>
      <c r="C45" s="5">
        <v>36.479999999999997</v>
      </c>
      <c r="D45" s="5">
        <v>14.82</v>
      </c>
      <c r="E45" s="5">
        <v>21.11</v>
      </c>
      <c r="F45" s="5">
        <v>14.73</v>
      </c>
      <c r="G45" s="5">
        <v>7.43</v>
      </c>
      <c r="H45" s="5">
        <v>56.5</v>
      </c>
      <c r="I45" s="5">
        <v>20.86</v>
      </c>
      <c r="J45" s="5">
        <v>9.68</v>
      </c>
      <c r="K45" s="5">
        <v>11.85</v>
      </c>
      <c r="L45" s="5">
        <v>9.1300000000000008</v>
      </c>
      <c r="M45" s="5">
        <v>5.53</v>
      </c>
      <c r="N45" s="5">
        <v>294.02</v>
      </c>
      <c r="O45" s="5">
        <v>24.5</v>
      </c>
    </row>
    <row r="46" spans="1:15" ht="15" x14ac:dyDescent="0.25">
      <c r="A46" s="5">
        <v>1965</v>
      </c>
      <c r="B46" s="5">
        <v>2.4900000000000002</v>
      </c>
      <c r="C46" s="5">
        <v>15.19</v>
      </c>
      <c r="D46" s="5">
        <v>15.41</v>
      </c>
      <c r="E46" s="5">
        <v>148.44999999999999</v>
      </c>
      <c r="F46" s="5">
        <v>77.7</v>
      </c>
      <c r="G46" s="5">
        <v>12.46</v>
      </c>
      <c r="H46" s="5">
        <v>5.28</v>
      </c>
      <c r="I46" s="5">
        <v>4.1500000000000004</v>
      </c>
      <c r="J46" s="5">
        <v>3.18</v>
      </c>
      <c r="K46" s="5">
        <v>2.2799999999999998</v>
      </c>
      <c r="L46" s="5">
        <v>2.08</v>
      </c>
      <c r="M46" s="5">
        <v>2.02</v>
      </c>
      <c r="N46" s="5">
        <v>290.70999999999998</v>
      </c>
      <c r="O46" s="5">
        <v>24.23</v>
      </c>
    </row>
    <row r="47" spans="1:15" ht="15" x14ac:dyDescent="0.25">
      <c r="A47" s="5">
        <v>1966</v>
      </c>
      <c r="B47" s="5">
        <v>1.75</v>
      </c>
      <c r="C47" s="5">
        <v>9.1</v>
      </c>
      <c r="D47" s="5">
        <v>26.77</v>
      </c>
      <c r="E47" s="5">
        <v>201.11</v>
      </c>
      <c r="F47" s="5">
        <v>91.33</v>
      </c>
      <c r="G47" s="5">
        <v>57.2</v>
      </c>
      <c r="H47" s="5">
        <v>122.61</v>
      </c>
      <c r="I47" s="5">
        <v>75.22</v>
      </c>
      <c r="J47" s="5">
        <v>20.47</v>
      </c>
      <c r="K47" s="5">
        <v>5.92</v>
      </c>
      <c r="L47" s="5">
        <v>3.29</v>
      </c>
      <c r="M47" s="5">
        <v>1.69</v>
      </c>
      <c r="N47" s="5">
        <v>616.45000000000005</v>
      </c>
      <c r="O47" s="5">
        <v>51.37</v>
      </c>
    </row>
    <row r="48" spans="1:15" ht="15" x14ac:dyDescent="0.25">
      <c r="A48" s="5">
        <v>1967</v>
      </c>
      <c r="B48" s="5">
        <v>3.32</v>
      </c>
      <c r="C48" s="5">
        <v>7.54</v>
      </c>
      <c r="D48" s="5">
        <v>12.26</v>
      </c>
      <c r="E48" s="5">
        <v>10.26</v>
      </c>
      <c r="F48" s="5">
        <v>4.8499999999999996</v>
      </c>
      <c r="G48" s="5">
        <v>13.09</v>
      </c>
      <c r="H48" s="5">
        <v>16.43</v>
      </c>
      <c r="I48" s="5">
        <v>16.59</v>
      </c>
      <c r="J48" s="5">
        <v>7.77</v>
      </c>
      <c r="K48" s="5">
        <v>5.15</v>
      </c>
      <c r="L48" s="5">
        <v>3.91</v>
      </c>
      <c r="M48" s="5">
        <v>3.48</v>
      </c>
      <c r="N48" s="5">
        <v>104.65</v>
      </c>
      <c r="O48" s="5">
        <v>8.7200000000000006</v>
      </c>
    </row>
    <row r="49" spans="1:15" ht="15" x14ac:dyDescent="0.25">
      <c r="A49" s="5">
        <v>1968</v>
      </c>
      <c r="B49" s="5">
        <v>2.56</v>
      </c>
      <c r="C49" s="5">
        <v>3.01</v>
      </c>
      <c r="D49" s="5">
        <v>35.229999999999997</v>
      </c>
      <c r="E49" s="5">
        <v>14.39</v>
      </c>
      <c r="F49" s="5">
        <v>65.709999999999994</v>
      </c>
      <c r="G49" s="5">
        <v>134.54</v>
      </c>
      <c r="H49" s="5">
        <v>50.6</v>
      </c>
      <c r="I49" s="5">
        <v>11.75</v>
      </c>
      <c r="J49" s="5">
        <v>6.65</v>
      </c>
      <c r="K49" s="5">
        <v>3.42</v>
      </c>
      <c r="L49" s="5">
        <v>2.46</v>
      </c>
      <c r="M49" s="5">
        <v>1.92</v>
      </c>
      <c r="N49" s="5">
        <v>332.24</v>
      </c>
      <c r="O49" s="5">
        <v>27.69</v>
      </c>
    </row>
    <row r="50" spans="1:15" ht="15" x14ac:dyDescent="0.25">
      <c r="A50" s="5">
        <v>1969</v>
      </c>
      <c r="B50" s="5">
        <v>25.08</v>
      </c>
      <c r="C50" s="5">
        <v>14.28</v>
      </c>
      <c r="D50" s="5">
        <v>13.29</v>
      </c>
      <c r="E50" s="5">
        <v>15.21</v>
      </c>
      <c r="F50" s="5">
        <v>9.6199999999999992</v>
      </c>
      <c r="G50" s="5">
        <v>7.77</v>
      </c>
      <c r="H50" s="5">
        <v>1.98</v>
      </c>
      <c r="I50" s="5">
        <v>1</v>
      </c>
      <c r="J50" s="5">
        <v>1.59</v>
      </c>
      <c r="K50" s="5">
        <v>2.19</v>
      </c>
      <c r="L50" s="5">
        <v>5.92</v>
      </c>
      <c r="M50" s="5">
        <v>31.9</v>
      </c>
      <c r="N50" s="5">
        <v>129.84</v>
      </c>
      <c r="O50" s="5">
        <v>10.82</v>
      </c>
    </row>
    <row r="51" spans="1:15" ht="15" x14ac:dyDescent="0.25">
      <c r="A51" s="5">
        <v>1970</v>
      </c>
      <c r="B51" s="5">
        <v>17.57</v>
      </c>
      <c r="C51" s="5">
        <v>10.039999999999999</v>
      </c>
      <c r="D51" s="5">
        <v>17.04</v>
      </c>
      <c r="E51" s="5">
        <v>40.21</v>
      </c>
      <c r="F51" s="5">
        <v>41.34</v>
      </c>
      <c r="G51" s="5">
        <v>20.47</v>
      </c>
      <c r="H51" s="5">
        <v>33.130000000000003</v>
      </c>
      <c r="I51" s="5">
        <v>16.66</v>
      </c>
      <c r="J51" s="5">
        <v>6.31</v>
      </c>
      <c r="K51" s="5">
        <v>4.33</v>
      </c>
      <c r="L51" s="5">
        <v>4.42</v>
      </c>
      <c r="M51" s="5">
        <v>2.85</v>
      </c>
      <c r="N51" s="5">
        <v>214.39</v>
      </c>
      <c r="O51" s="5">
        <v>17.87</v>
      </c>
    </row>
    <row r="52" spans="1:15" ht="15" x14ac:dyDescent="0.25">
      <c r="A52" s="5">
        <v>1971</v>
      </c>
      <c r="B52" s="5">
        <v>8.8699999999999992</v>
      </c>
      <c r="C52" s="5">
        <v>12.71</v>
      </c>
      <c r="D52" s="5">
        <v>18.690000000000001</v>
      </c>
      <c r="E52" s="5">
        <v>67.67</v>
      </c>
      <c r="F52" s="5">
        <v>148.94999999999999</v>
      </c>
      <c r="G52" s="5">
        <v>118.11</v>
      </c>
      <c r="H52" s="5">
        <v>39.26</v>
      </c>
      <c r="I52" s="5">
        <v>11.1</v>
      </c>
      <c r="J52" s="5">
        <v>7.8</v>
      </c>
      <c r="K52" s="5">
        <v>4.42</v>
      </c>
      <c r="L52" s="5">
        <v>2.8</v>
      </c>
      <c r="M52" s="5">
        <v>2.31</v>
      </c>
      <c r="N52" s="5">
        <v>442.68</v>
      </c>
      <c r="O52" s="5">
        <v>36.89</v>
      </c>
    </row>
    <row r="53" spans="1:15" ht="15" x14ac:dyDescent="0.25">
      <c r="A53" s="5">
        <v>1972</v>
      </c>
      <c r="B53" s="5">
        <v>16.45</v>
      </c>
      <c r="C53" s="5">
        <v>20.39</v>
      </c>
      <c r="D53" s="5">
        <v>13.57</v>
      </c>
      <c r="E53" s="5">
        <v>6.28</v>
      </c>
      <c r="F53" s="5">
        <v>38.049999999999997</v>
      </c>
      <c r="G53" s="5">
        <v>37.71</v>
      </c>
      <c r="H53" s="5">
        <v>13.92</v>
      </c>
      <c r="I53" s="5">
        <v>7.15</v>
      </c>
      <c r="J53" s="5">
        <v>3.24</v>
      </c>
      <c r="K53" s="5">
        <v>2.19</v>
      </c>
      <c r="L53" s="5">
        <v>6.83</v>
      </c>
      <c r="M53" s="5">
        <v>7.47</v>
      </c>
      <c r="N53" s="5">
        <v>173.23</v>
      </c>
      <c r="O53" s="5">
        <v>14.44</v>
      </c>
    </row>
    <row r="54" spans="1:15" ht="15" x14ac:dyDescent="0.25">
      <c r="A54" s="5">
        <v>1973</v>
      </c>
      <c r="B54" s="5">
        <v>3.04</v>
      </c>
      <c r="C54" s="5">
        <v>9.9600000000000009</v>
      </c>
      <c r="D54" s="5">
        <v>30.83</v>
      </c>
      <c r="E54" s="5">
        <v>133.19999999999999</v>
      </c>
      <c r="F54" s="5">
        <v>244.56</v>
      </c>
      <c r="G54" s="5">
        <v>125.63</v>
      </c>
      <c r="H54" s="5">
        <v>33.729999999999997</v>
      </c>
      <c r="I54" s="5">
        <v>7.44</v>
      </c>
      <c r="J54" s="5">
        <v>7.08</v>
      </c>
      <c r="K54" s="5">
        <v>5.12</v>
      </c>
      <c r="L54" s="5">
        <v>11.57</v>
      </c>
      <c r="M54" s="5">
        <v>5.35</v>
      </c>
      <c r="N54" s="5">
        <v>617.49</v>
      </c>
      <c r="O54" s="5">
        <v>51.46</v>
      </c>
    </row>
    <row r="55" spans="1:15" ht="15" x14ac:dyDescent="0.25">
      <c r="A55" s="5">
        <v>1974</v>
      </c>
      <c r="B55" s="5">
        <v>2.2599999999999998</v>
      </c>
      <c r="C55" s="5">
        <v>76.27</v>
      </c>
      <c r="D55" s="5">
        <v>36.119999999999997</v>
      </c>
      <c r="E55" s="5">
        <v>26.56</v>
      </c>
      <c r="F55" s="5">
        <v>31.05</v>
      </c>
      <c r="G55" s="5">
        <v>37.1</v>
      </c>
      <c r="H55" s="5">
        <v>19.87</v>
      </c>
      <c r="I55" s="5">
        <v>5.21</v>
      </c>
      <c r="J55" s="5">
        <v>10.53</v>
      </c>
      <c r="K55" s="5">
        <v>7.92</v>
      </c>
      <c r="L55" s="5">
        <v>4.46</v>
      </c>
      <c r="M55" s="5">
        <v>35.83</v>
      </c>
      <c r="N55" s="5">
        <v>293.19</v>
      </c>
      <c r="O55" s="5">
        <v>24.43</v>
      </c>
    </row>
    <row r="56" spans="1:15" ht="15" x14ac:dyDescent="0.25">
      <c r="A56" s="5">
        <v>1975</v>
      </c>
      <c r="B56" s="5">
        <v>16.88</v>
      </c>
      <c r="C56" s="5">
        <v>31.99</v>
      </c>
      <c r="D56" s="5">
        <v>90.83</v>
      </c>
      <c r="E56" s="5">
        <v>188.37</v>
      </c>
      <c r="F56" s="5">
        <v>172.77</v>
      </c>
      <c r="G56" s="5">
        <v>261.42</v>
      </c>
      <c r="H56" s="5">
        <v>127.35</v>
      </c>
      <c r="I56" s="5">
        <v>16.579999999999998</v>
      </c>
      <c r="J56" s="5">
        <v>12.43</v>
      </c>
      <c r="K56" s="5">
        <v>6.32</v>
      </c>
      <c r="L56" s="5">
        <v>2.93</v>
      </c>
      <c r="M56" s="5">
        <v>24.78</v>
      </c>
      <c r="N56" s="5">
        <v>952.65</v>
      </c>
      <c r="O56" s="5">
        <v>79.39</v>
      </c>
    </row>
    <row r="57" spans="1:15" ht="15" x14ac:dyDescent="0.25">
      <c r="A57" s="5">
        <v>1976</v>
      </c>
      <c r="B57" s="5">
        <v>122.56</v>
      </c>
      <c r="C57" s="5">
        <v>39.79</v>
      </c>
      <c r="D57" s="5">
        <v>40.93</v>
      </c>
      <c r="E57" s="5">
        <v>74.95</v>
      </c>
      <c r="F57" s="5">
        <v>53.77</v>
      </c>
      <c r="G57" s="5">
        <v>73.680000000000007</v>
      </c>
      <c r="H57" s="5">
        <v>28.9</v>
      </c>
      <c r="I57" s="5">
        <v>8</v>
      </c>
      <c r="J57" s="5">
        <v>3.7</v>
      </c>
      <c r="K57" s="5">
        <v>2.04</v>
      </c>
      <c r="L57" s="5">
        <v>1.25</v>
      </c>
      <c r="M57" s="5">
        <v>15.18</v>
      </c>
      <c r="N57" s="5">
        <v>464.76</v>
      </c>
      <c r="O57" s="5">
        <v>38.729999999999997</v>
      </c>
    </row>
    <row r="58" spans="1:15" ht="15" x14ac:dyDescent="0.25">
      <c r="A58" s="5">
        <v>1977</v>
      </c>
      <c r="B58" s="5">
        <v>159.66999999999999</v>
      </c>
      <c r="C58" s="5">
        <v>51.23</v>
      </c>
      <c r="D58" s="5">
        <v>53.67</v>
      </c>
      <c r="E58" s="5">
        <v>63.74</v>
      </c>
      <c r="F58" s="5">
        <v>45.06</v>
      </c>
      <c r="G58" s="5">
        <v>74.489999999999995</v>
      </c>
      <c r="H58" s="5">
        <v>87.85</v>
      </c>
      <c r="I58" s="5">
        <v>25.85</v>
      </c>
      <c r="J58" s="5">
        <v>3.52</v>
      </c>
      <c r="K58" s="5">
        <v>1.85</v>
      </c>
      <c r="L58" s="5">
        <v>2.94</v>
      </c>
      <c r="M58" s="5">
        <v>19.489999999999998</v>
      </c>
      <c r="N58" s="5">
        <v>589.35</v>
      </c>
      <c r="O58" s="5">
        <v>49.11</v>
      </c>
    </row>
    <row r="59" spans="1:15" x14ac:dyDescent="0.3">
      <c r="A59" s="5">
        <v>1978</v>
      </c>
      <c r="B59" s="5">
        <v>10.96</v>
      </c>
      <c r="C59" s="5">
        <v>6</v>
      </c>
      <c r="D59" s="5">
        <v>103.11</v>
      </c>
      <c r="E59" s="5">
        <v>43.22</v>
      </c>
      <c r="F59" s="5">
        <v>64.709999999999994</v>
      </c>
      <c r="G59" s="5">
        <v>42.67</v>
      </c>
      <c r="H59" s="5">
        <v>8.59</v>
      </c>
      <c r="I59" s="5">
        <v>9.6</v>
      </c>
      <c r="J59" s="5">
        <v>5.19</v>
      </c>
      <c r="K59" s="5">
        <v>16.96</v>
      </c>
      <c r="L59" s="5">
        <v>35.78</v>
      </c>
      <c r="M59" s="5">
        <v>14.53</v>
      </c>
      <c r="N59" s="5">
        <v>361.33</v>
      </c>
      <c r="O59" s="5">
        <v>30.11</v>
      </c>
    </row>
    <row r="60" spans="1:15" x14ac:dyDescent="0.3">
      <c r="A60" s="5">
        <v>1979</v>
      </c>
      <c r="B60" s="5">
        <v>8.99</v>
      </c>
      <c r="C60" s="5">
        <v>11.16</v>
      </c>
      <c r="D60" s="5">
        <v>33.590000000000003</v>
      </c>
      <c r="E60" s="5">
        <v>35.65</v>
      </c>
      <c r="F60" s="5">
        <v>82.43</v>
      </c>
      <c r="G60" s="5">
        <v>43.01</v>
      </c>
      <c r="H60" s="5">
        <v>17.09</v>
      </c>
      <c r="I60" s="5">
        <v>3.42</v>
      </c>
      <c r="J60" s="5">
        <v>2.27</v>
      </c>
      <c r="K60" s="5">
        <v>1.59</v>
      </c>
      <c r="L60" s="5">
        <v>1.27</v>
      </c>
      <c r="M60" s="5">
        <v>6.46</v>
      </c>
      <c r="N60" s="5">
        <v>246.93</v>
      </c>
      <c r="O60" s="5">
        <v>20.58</v>
      </c>
    </row>
    <row r="61" spans="1:15" x14ac:dyDescent="0.3">
      <c r="A61" s="5">
        <v>1980</v>
      </c>
      <c r="B61" s="5">
        <v>7.25</v>
      </c>
      <c r="C61" s="5">
        <v>27.91</v>
      </c>
      <c r="D61" s="5">
        <v>16.09</v>
      </c>
      <c r="E61" s="5">
        <v>60.82</v>
      </c>
      <c r="F61" s="5">
        <v>125.2</v>
      </c>
      <c r="G61" s="5">
        <v>46.38</v>
      </c>
      <c r="H61" s="5">
        <v>9.27</v>
      </c>
      <c r="I61" s="5">
        <v>9.08</v>
      </c>
      <c r="J61" s="5">
        <v>9.1999999999999993</v>
      </c>
      <c r="K61" s="5">
        <v>5.19</v>
      </c>
      <c r="L61" s="5">
        <v>45.35</v>
      </c>
      <c r="M61" s="5">
        <v>17.190000000000001</v>
      </c>
      <c r="N61" s="5">
        <v>378.93</v>
      </c>
      <c r="O61" s="5">
        <v>31.58</v>
      </c>
    </row>
    <row r="62" spans="1:15" x14ac:dyDescent="0.3">
      <c r="A62" s="5">
        <v>1981</v>
      </c>
      <c r="B62" s="5">
        <v>3.48</v>
      </c>
      <c r="C62" s="5">
        <v>11.99</v>
      </c>
      <c r="D62" s="5">
        <v>14.47</v>
      </c>
      <c r="E62" s="5">
        <v>15.46</v>
      </c>
      <c r="F62" s="5">
        <v>18.850000000000001</v>
      </c>
      <c r="G62" s="5">
        <v>28.01</v>
      </c>
      <c r="H62" s="5">
        <v>106.25</v>
      </c>
      <c r="I62" s="5">
        <v>30.32</v>
      </c>
      <c r="J62" s="5">
        <v>7.91</v>
      </c>
      <c r="K62" s="5">
        <v>11.28</v>
      </c>
      <c r="L62" s="5">
        <v>5.57</v>
      </c>
      <c r="M62" s="5">
        <v>2.33</v>
      </c>
      <c r="N62" s="5">
        <v>255.92</v>
      </c>
      <c r="O62" s="5">
        <v>21.33</v>
      </c>
    </row>
    <row r="63" spans="1:15" x14ac:dyDescent="0.3">
      <c r="A63" s="5">
        <v>1982</v>
      </c>
      <c r="B63" s="5">
        <v>33.1</v>
      </c>
      <c r="C63" s="5">
        <v>35.49</v>
      </c>
      <c r="D63" s="5">
        <v>8.9499999999999993</v>
      </c>
      <c r="E63" s="5">
        <v>12.65</v>
      </c>
      <c r="F63" s="5">
        <v>14.82</v>
      </c>
      <c r="G63" s="5">
        <v>9.65</v>
      </c>
      <c r="H63" s="5">
        <v>13.59</v>
      </c>
      <c r="I63" s="5">
        <v>12</v>
      </c>
      <c r="J63" s="5">
        <v>9.89</v>
      </c>
      <c r="K63" s="5">
        <v>32.700000000000003</v>
      </c>
      <c r="L63" s="5">
        <v>14.33</v>
      </c>
      <c r="M63" s="5">
        <v>3.71</v>
      </c>
      <c r="N63" s="5">
        <v>200.88</v>
      </c>
      <c r="O63" s="5">
        <v>16.739999999999998</v>
      </c>
    </row>
    <row r="64" spans="1:15" x14ac:dyDescent="0.3">
      <c r="A64" s="5">
        <v>1983</v>
      </c>
      <c r="B64" s="5">
        <v>3.83</v>
      </c>
      <c r="C64" s="5">
        <v>26.62</v>
      </c>
      <c r="D64" s="5">
        <v>46.38</v>
      </c>
      <c r="E64" s="5">
        <v>32.93</v>
      </c>
      <c r="F64" s="5">
        <v>13.28</v>
      </c>
      <c r="G64" s="5">
        <v>20.149999999999999</v>
      </c>
      <c r="H64" s="5">
        <v>16.670000000000002</v>
      </c>
      <c r="I64" s="5">
        <v>32.04</v>
      </c>
      <c r="J64" s="5">
        <v>13.4</v>
      </c>
      <c r="K64" s="5">
        <v>5.24</v>
      </c>
      <c r="L64" s="5">
        <v>16.239999999999998</v>
      </c>
      <c r="M64" s="5">
        <v>7.16</v>
      </c>
      <c r="N64" s="5">
        <v>233.93</v>
      </c>
      <c r="O64" s="5">
        <v>19.489999999999998</v>
      </c>
    </row>
    <row r="65" spans="1:15" x14ac:dyDescent="0.3">
      <c r="A65" s="5">
        <v>1984</v>
      </c>
      <c r="B65" s="5">
        <v>15.79</v>
      </c>
      <c r="C65" s="5">
        <v>10.73</v>
      </c>
      <c r="D65" s="5">
        <v>4.51</v>
      </c>
      <c r="E65" s="5">
        <v>19.059999999999999</v>
      </c>
      <c r="F65" s="5">
        <v>113.19</v>
      </c>
      <c r="G65" s="5">
        <v>64.069999999999993</v>
      </c>
      <c r="H65" s="5">
        <v>3.67</v>
      </c>
      <c r="I65" s="5">
        <v>1.9</v>
      </c>
      <c r="J65" s="5">
        <v>2.79</v>
      </c>
      <c r="K65" s="5">
        <v>2.39</v>
      </c>
      <c r="L65" s="5">
        <v>1.55</v>
      </c>
      <c r="M65" s="5">
        <v>0.83</v>
      </c>
      <c r="N65" s="5">
        <v>240.48</v>
      </c>
      <c r="O65" s="5">
        <v>20.04</v>
      </c>
    </row>
    <row r="66" spans="1:15" x14ac:dyDescent="0.3">
      <c r="A66" s="5">
        <v>1985</v>
      </c>
      <c r="B66" s="5">
        <v>77.72</v>
      </c>
      <c r="C66" s="5">
        <v>44.04</v>
      </c>
      <c r="D66" s="5">
        <v>58.92</v>
      </c>
      <c r="E66" s="5">
        <v>77.36</v>
      </c>
      <c r="F66" s="5">
        <v>35.799999999999997</v>
      </c>
      <c r="G66" s="5">
        <v>20.18</v>
      </c>
      <c r="H66" s="5">
        <v>12.99</v>
      </c>
      <c r="I66" s="5">
        <v>3.28</v>
      </c>
      <c r="J66" s="5">
        <v>3.41</v>
      </c>
      <c r="K66" s="5">
        <v>3.93</v>
      </c>
      <c r="L66" s="5">
        <v>7.87</v>
      </c>
      <c r="M66" s="5">
        <v>6.61</v>
      </c>
      <c r="N66" s="5">
        <v>352.11</v>
      </c>
      <c r="O66" s="5">
        <v>29.34</v>
      </c>
    </row>
    <row r="67" spans="1:15" x14ac:dyDescent="0.3">
      <c r="A67" s="5">
        <v>1986</v>
      </c>
      <c r="B67" s="5">
        <v>92.44</v>
      </c>
      <c r="C67" s="5">
        <v>79.78</v>
      </c>
      <c r="D67" s="5">
        <v>24.44</v>
      </c>
      <c r="E67" s="5">
        <v>12.34</v>
      </c>
      <c r="F67" s="5">
        <v>36.53</v>
      </c>
      <c r="G67" s="5">
        <v>31.77</v>
      </c>
      <c r="H67" s="5">
        <v>24.17</v>
      </c>
      <c r="I67" s="5">
        <v>7.58</v>
      </c>
      <c r="J67" s="5">
        <v>3.03</v>
      </c>
      <c r="K67" s="5">
        <v>3.38</v>
      </c>
      <c r="L67" s="5">
        <v>11.95</v>
      </c>
      <c r="M67" s="5">
        <v>131.35</v>
      </c>
      <c r="N67" s="5">
        <v>458.78</v>
      </c>
      <c r="O67" s="5">
        <v>38.229999999999997</v>
      </c>
    </row>
    <row r="68" spans="1:15" x14ac:dyDescent="0.3">
      <c r="A68" s="5">
        <v>1987</v>
      </c>
      <c r="B68" s="5">
        <v>82.99</v>
      </c>
      <c r="C68" s="5">
        <v>34.83</v>
      </c>
      <c r="D68" s="5">
        <v>14.23</v>
      </c>
      <c r="E68" s="5">
        <v>12.13</v>
      </c>
      <c r="F68" s="5">
        <v>228</v>
      </c>
      <c r="G68" s="5">
        <v>185.23</v>
      </c>
      <c r="H68" s="5">
        <v>109.38</v>
      </c>
      <c r="I68" s="5">
        <v>30.07</v>
      </c>
      <c r="J68" s="5">
        <v>8.24</v>
      </c>
      <c r="K68" s="5">
        <v>6.6</v>
      </c>
      <c r="L68" s="5">
        <v>6.4</v>
      </c>
      <c r="M68" s="5">
        <v>70.61</v>
      </c>
      <c r="N68" s="5">
        <v>788.72</v>
      </c>
      <c r="O68" s="5">
        <v>65.73</v>
      </c>
    </row>
    <row r="69" spans="1:15" x14ac:dyDescent="0.3">
      <c r="A69" s="5">
        <v>1988</v>
      </c>
      <c r="B69" s="5">
        <v>59.29</v>
      </c>
      <c r="C69" s="5">
        <v>35.729999999999997</v>
      </c>
      <c r="D69" s="5">
        <v>91.18</v>
      </c>
      <c r="E69" s="5">
        <v>72.62</v>
      </c>
      <c r="F69" s="5">
        <v>123.59</v>
      </c>
      <c r="G69" s="5">
        <v>80.180000000000007</v>
      </c>
      <c r="H69" s="5">
        <v>29.45</v>
      </c>
      <c r="I69" s="5">
        <v>17.78</v>
      </c>
      <c r="J69" s="5">
        <v>8.44</v>
      </c>
      <c r="K69" s="5">
        <v>9.81</v>
      </c>
      <c r="L69" s="5">
        <v>5.36</v>
      </c>
      <c r="M69" s="5">
        <v>2.04</v>
      </c>
      <c r="N69" s="5">
        <v>535.47</v>
      </c>
      <c r="O69" s="5">
        <v>44.62</v>
      </c>
    </row>
    <row r="70" spans="1:15" x14ac:dyDescent="0.3">
      <c r="A70" s="5">
        <v>1989</v>
      </c>
      <c r="B70" s="5">
        <v>2.0699999999999998</v>
      </c>
      <c r="C70" s="5">
        <v>70.88</v>
      </c>
      <c r="D70" s="5">
        <v>49.76</v>
      </c>
      <c r="E70" s="5">
        <v>35.590000000000003</v>
      </c>
      <c r="F70" s="5">
        <v>23.3</v>
      </c>
      <c r="G70" s="5">
        <v>120.57</v>
      </c>
      <c r="H70" s="5">
        <v>88.06</v>
      </c>
      <c r="I70" s="5">
        <v>19.7</v>
      </c>
      <c r="J70" s="5">
        <v>29.16</v>
      </c>
      <c r="K70" s="5">
        <v>13.86</v>
      </c>
      <c r="L70" s="5">
        <v>5.55</v>
      </c>
      <c r="M70" s="5">
        <v>2.81</v>
      </c>
      <c r="N70" s="5">
        <v>461.32</v>
      </c>
      <c r="O70" s="5">
        <v>38.44</v>
      </c>
    </row>
    <row r="71" spans="1:15" x14ac:dyDescent="0.3">
      <c r="A71" s="5">
        <v>1990</v>
      </c>
      <c r="B71" s="5">
        <v>1.27</v>
      </c>
      <c r="C71" s="5">
        <v>0.91</v>
      </c>
      <c r="D71" s="5">
        <v>21.36</v>
      </c>
      <c r="E71" s="5">
        <v>81.09</v>
      </c>
      <c r="F71" s="5">
        <v>75.05</v>
      </c>
      <c r="G71" s="5">
        <v>56.06</v>
      </c>
      <c r="H71" s="5">
        <v>17.600000000000001</v>
      </c>
      <c r="I71" s="5">
        <v>1.74</v>
      </c>
      <c r="J71" s="5">
        <v>0.99</v>
      </c>
      <c r="K71" s="5">
        <v>1.04</v>
      </c>
      <c r="L71" s="5">
        <v>0.88</v>
      </c>
      <c r="M71" s="5">
        <v>7.18</v>
      </c>
      <c r="N71" s="5">
        <v>265.16000000000003</v>
      </c>
      <c r="O71" s="5">
        <v>22.1</v>
      </c>
    </row>
    <row r="72" spans="1:15" x14ac:dyDescent="0.3">
      <c r="A72" s="5">
        <v>1991</v>
      </c>
      <c r="B72" s="5">
        <v>130.4</v>
      </c>
      <c r="C72" s="5">
        <v>50.89</v>
      </c>
      <c r="D72" s="5">
        <v>18.52</v>
      </c>
      <c r="E72" s="5">
        <v>14.32</v>
      </c>
      <c r="F72" s="5">
        <v>9.8800000000000008</v>
      </c>
      <c r="G72" s="5">
        <v>10.56</v>
      </c>
      <c r="H72" s="5">
        <v>3.57</v>
      </c>
      <c r="I72" s="5">
        <v>1.65</v>
      </c>
      <c r="J72" s="5">
        <v>0.85</v>
      </c>
      <c r="K72" s="5">
        <v>0.6</v>
      </c>
      <c r="L72" s="5">
        <v>5.5</v>
      </c>
      <c r="M72" s="5">
        <v>3.4</v>
      </c>
      <c r="N72" s="5">
        <v>250.13</v>
      </c>
      <c r="O72" s="5">
        <v>20.84</v>
      </c>
    </row>
    <row r="73" spans="1:15" x14ac:dyDescent="0.3">
      <c r="A73" s="5">
        <v>1992</v>
      </c>
      <c r="B73" s="5">
        <v>9.74</v>
      </c>
      <c r="C73" s="5">
        <v>10.01</v>
      </c>
      <c r="D73" s="5">
        <v>6.5</v>
      </c>
      <c r="E73" s="5">
        <v>6.3</v>
      </c>
      <c r="F73" s="5">
        <v>17.43</v>
      </c>
      <c r="G73" s="5">
        <v>19.510000000000002</v>
      </c>
      <c r="H73" s="5">
        <v>58.84</v>
      </c>
      <c r="I73" s="5">
        <v>20.36</v>
      </c>
      <c r="J73" s="5">
        <v>4.01</v>
      </c>
      <c r="K73" s="5">
        <v>1.87</v>
      </c>
      <c r="L73" s="5">
        <v>4.1900000000000004</v>
      </c>
      <c r="M73" s="5">
        <v>3.07</v>
      </c>
      <c r="N73" s="5">
        <v>161.83000000000001</v>
      </c>
      <c r="O73" s="5">
        <v>13.49</v>
      </c>
    </row>
    <row r="74" spans="1:15" x14ac:dyDescent="0.3">
      <c r="A74" s="5">
        <v>1993</v>
      </c>
      <c r="B74" s="5">
        <v>95.9</v>
      </c>
      <c r="C74" s="5">
        <v>50.08</v>
      </c>
      <c r="D74" s="5">
        <v>43.93</v>
      </c>
      <c r="E74" s="5">
        <v>85.35</v>
      </c>
      <c r="F74" s="5">
        <v>74.319999999999993</v>
      </c>
      <c r="G74" s="5">
        <v>47.74</v>
      </c>
      <c r="H74" s="5">
        <v>18.649999999999999</v>
      </c>
      <c r="I74" s="5">
        <v>6.88</v>
      </c>
      <c r="J74" s="5">
        <v>1.88</v>
      </c>
      <c r="K74" s="5">
        <v>2.79</v>
      </c>
      <c r="L74" s="5">
        <v>3.13</v>
      </c>
      <c r="M74" s="5">
        <v>1.76</v>
      </c>
      <c r="N74" s="5">
        <v>432.43</v>
      </c>
      <c r="O74" s="5">
        <v>36.04</v>
      </c>
    </row>
    <row r="75" spans="1:15" x14ac:dyDescent="0.3">
      <c r="A75" s="5">
        <v>1994</v>
      </c>
      <c r="B75" s="5">
        <v>0.89</v>
      </c>
      <c r="C75" s="5">
        <v>0.92</v>
      </c>
      <c r="D75" s="5">
        <v>4.4000000000000004</v>
      </c>
      <c r="E75" s="5">
        <v>34.1</v>
      </c>
      <c r="F75" s="5">
        <v>36.549999999999997</v>
      </c>
      <c r="G75" s="5">
        <v>127.17</v>
      </c>
      <c r="H75" s="5">
        <v>45.67</v>
      </c>
      <c r="I75" s="5">
        <v>7.24</v>
      </c>
      <c r="J75" s="5">
        <v>4.7699999999999996</v>
      </c>
      <c r="K75" s="5">
        <v>3.12</v>
      </c>
      <c r="L75" s="5">
        <v>1.5</v>
      </c>
      <c r="M75" s="5">
        <v>2.3199999999999998</v>
      </c>
      <c r="N75" s="5">
        <v>268.64</v>
      </c>
      <c r="O75" s="5">
        <v>22.39</v>
      </c>
    </row>
    <row r="76" spans="1:15" x14ac:dyDescent="0.3">
      <c r="A76" s="5">
        <v>1995</v>
      </c>
      <c r="B76" s="5">
        <v>13.52</v>
      </c>
      <c r="C76" s="5">
        <v>16.86</v>
      </c>
      <c r="D76" s="5">
        <v>116.23</v>
      </c>
      <c r="E76" s="5">
        <v>78.61</v>
      </c>
      <c r="F76" s="5">
        <v>43.53</v>
      </c>
      <c r="G76" s="5">
        <v>29.72</v>
      </c>
      <c r="H76" s="5">
        <v>48.94</v>
      </c>
      <c r="I76" s="5">
        <v>15.68</v>
      </c>
      <c r="J76" s="5">
        <v>4.2699999999999996</v>
      </c>
      <c r="K76" s="5">
        <v>8.4700000000000006</v>
      </c>
      <c r="L76" s="5">
        <v>9.59</v>
      </c>
      <c r="M76" s="5">
        <v>5.16</v>
      </c>
      <c r="N76" s="5">
        <v>390.59</v>
      </c>
      <c r="O76" s="5">
        <v>32.549999999999997</v>
      </c>
    </row>
    <row r="77" spans="1:15" x14ac:dyDescent="0.3">
      <c r="A77" s="5">
        <v>1996</v>
      </c>
      <c r="B77" s="5">
        <v>13.1</v>
      </c>
      <c r="C77" s="5">
        <v>100.26</v>
      </c>
      <c r="D77" s="5">
        <v>57.68</v>
      </c>
      <c r="E77" s="5">
        <v>40.950000000000003</v>
      </c>
      <c r="F77" s="5">
        <v>20.99</v>
      </c>
      <c r="G77" s="5">
        <v>78.27</v>
      </c>
      <c r="H77" s="5">
        <v>47.64</v>
      </c>
      <c r="I77" s="5">
        <v>20.82</v>
      </c>
      <c r="J77" s="5">
        <v>16.86</v>
      </c>
      <c r="K77" s="5">
        <v>10.32</v>
      </c>
      <c r="L77" s="5">
        <v>6.21</v>
      </c>
      <c r="M77" s="5">
        <v>2.8</v>
      </c>
      <c r="N77" s="5">
        <v>415.91</v>
      </c>
      <c r="O77" s="5">
        <v>34.659999999999997</v>
      </c>
    </row>
    <row r="78" spans="1:15" x14ac:dyDescent="0.3">
      <c r="A78" s="5">
        <v>1997</v>
      </c>
      <c r="B78" s="5">
        <v>6.32</v>
      </c>
      <c r="C78" s="5">
        <v>24.6</v>
      </c>
      <c r="D78" s="5">
        <v>28.89</v>
      </c>
      <c r="E78" s="5">
        <v>85.35</v>
      </c>
      <c r="F78" s="5">
        <v>154.28</v>
      </c>
      <c r="G78" s="5">
        <v>125.82</v>
      </c>
      <c r="H78" s="5">
        <v>29.44</v>
      </c>
      <c r="I78" s="5">
        <v>4.8099999999999996</v>
      </c>
      <c r="J78" s="5">
        <v>3.12</v>
      </c>
      <c r="K78" s="5">
        <v>2.2000000000000002</v>
      </c>
      <c r="L78" s="5">
        <v>1.84</v>
      </c>
      <c r="M78" s="5">
        <v>1.26</v>
      </c>
      <c r="N78" s="5">
        <v>467.94</v>
      </c>
      <c r="O78" s="5">
        <v>38.99</v>
      </c>
    </row>
    <row r="79" spans="1:15" x14ac:dyDescent="0.3">
      <c r="A79" s="5">
        <v>1998</v>
      </c>
      <c r="B79" s="5">
        <v>3.26</v>
      </c>
      <c r="C79" s="5">
        <v>20.96</v>
      </c>
      <c r="D79" s="5">
        <v>43.66</v>
      </c>
      <c r="E79" s="5">
        <v>13.1</v>
      </c>
      <c r="F79" s="5">
        <v>17.010000000000002</v>
      </c>
      <c r="G79" s="5">
        <v>25.13</v>
      </c>
      <c r="H79" s="5">
        <v>15.46</v>
      </c>
      <c r="I79" s="5">
        <v>5.37</v>
      </c>
      <c r="J79" s="5">
        <v>3.08</v>
      </c>
      <c r="K79" s="5">
        <v>1.55</v>
      </c>
      <c r="L79" s="5">
        <v>0.87</v>
      </c>
      <c r="M79" s="5">
        <v>0.51</v>
      </c>
      <c r="N79" s="5">
        <v>149.96</v>
      </c>
      <c r="O79" s="5">
        <v>12.5</v>
      </c>
    </row>
    <row r="80" spans="1:15" x14ac:dyDescent="0.3">
      <c r="A80" s="5">
        <v>1999</v>
      </c>
      <c r="B80" s="5">
        <v>5.76</v>
      </c>
      <c r="C80" s="5">
        <v>14.23</v>
      </c>
      <c r="D80" s="5">
        <v>157.25</v>
      </c>
      <c r="E80" s="5">
        <v>99.24</v>
      </c>
      <c r="F80" s="5">
        <v>67.959999999999994</v>
      </c>
      <c r="G80" s="5">
        <v>111.06</v>
      </c>
      <c r="H80" s="5">
        <v>69.53</v>
      </c>
      <c r="I80" s="5">
        <v>43.14</v>
      </c>
      <c r="J80" s="5">
        <v>16.39</v>
      </c>
      <c r="K80" s="5">
        <v>4.87</v>
      </c>
      <c r="L80" s="5">
        <v>2.77</v>
      </c>
      <c r="M80" s="5">
        <v>56.94</v>
      </c>
      <c r="N80" s="5">
        <v>649.13</v>
      </c>
      <c r="O80" s="5">
        <v>54.09</v>
      </c>
    </row>
    <row r="81" spans="1:15" x14ac:dyDescent="0.3">
      <c r="A81" s="5">
        <v>2000</v>
      </c>
      <c r="B81" s="5">
        <v>30.13</v>
      </c>
      <c r="C81" s="5">
        <v>26.08</v>
      </c>
      <c r="D81" s="5">
        <v>38.14</v>
      </c>
      <c r="E81" s="5">
        <v>36.979999999999997</v>
      </c>
      <c r="F81" s="5">
        <v>33.83</v>
      </c>
      <c r="G81" s="5">
        <v>46.3</v>
      </c>
      <c r="H81" s="5">
        <v>135.80000000000001</v>
      </c>
      <c r="I81" s="5">
        <v>49.26</v>
      </c>
      <c r="J81" s="5">
        <v>11.06</v>
      </c>
      <c r="K81" s="5">
        <v>6.12</v>
      </c>
      <c r="L81" s="5">
        <v>46.25</v>
      </c>
      <c r="M81" s="5">
        <v>93.11</v>
      </c>
      <c r="N81" s="5">
        <v>553.07000000000005</v>
      </c>
      <c r="O81" s="5">
        <v>46.09</v>
      </c>
    </row>
    <row r="82" spans="1:15" x14ac:dyDescent="0.3">
      <c r="A82" s="5">
        <v>2001</v>
      </c>
      <c r="B82" s="5">
        <v>103.79</v>
      </c>
      <c r="C82" s="5">
        <v>223.14</v>
      </c>
      <c r="D82" s="5">
        <v>140.32</v>
      </c>
      <c r="E82" s="5">
        <v>68.77</v>
      </c>
      <c r="F82" s="5">
        <v>32.97</v>
      </c>
      <c r="G82" s="5">
        <v>13.17</v>
      </c>
      <c r="H82" s="5">
        <v>9.44</v>
      </c>
      <c r="I82" s="5">
        <v>108.34</v>
      </c>
      <c r="J82" s="5">
        <v>39.82</v>
      </c>
      <c r="K82" s="5">
        <v>10.99</v>
      </c>
      <c r="L82" s="5">
        <v>111.88</v>
      </c>
      <c r="M82" s="5">
        <v>46.58</v>
      </c>
      <c r="N82" s="5">
        <v>909.19</v>
      </c>
      <c r="O82" s="5">
        <v>75.77</v>
      </c>
    </row>
    <row r="83" spans="1:15" x14ac:dyDescent="0.3">
      <c r="A83" s="5">
        <v>2002</v>
      </c>
      <c r="B83" s="5">
        <v>7.36</v>
      </c>
      <c r="C83" s="5">
        <v>3.43</v>
      </c>
      <c r="D83" s="5">
        <v>70.849999999999994</v>
      </c>
      <c r="E83" s="5">
        <v>49.9</v>
      </c>
      <c r="F83" s="5">
        <v>27.45</v>
      </c>
      <c r="G83" s="5">
        <v>33.03</v>
      </c>
      <c r="H83" s="5">
        <v>21.39</v>
      </c>
      <c r="I83" s="5">
        <v>6.44</v>
      </c>
      <c r="J83" s="5">
        <v>2.79</v>
      </c>
      <c r="K83" s="5">
        <v>1.24</v>
      </c>
      <c r="L83" s="5">
        <v>13.05</v>
      </c>
      <c r="M83" s="5">
        <v>16.77</v>
      </c>
      <c r="N83" s="5">
        <v>253.7</v>
      </c>
      <c r="O83" s="5">
        <v>21.14</v>
      </c>
    </row>
    <row r="84" spans="1:15" x14ac:dyDescent="0.3">
      <c r="A84" s="5">
        <v>2003</v>
      </c>
      <c r="B84" s="5">
        <v>4.78</v>
      </c>
      <c r="C84" s="5">
        <v>16.11</v>
      </c>
      <c r="D84" s="5">
        <v>20.57</v>
      </c>
      <c r="E84" s="5">
        <v>39.659999999999997</v>
      </c>
      <c r="F84" s="5">
        <v>96.74</v>
      </c>
      <c r="G84" s="5">
        <v>98.01</v>
      </c>
      <c r="H84" s="5">
        <v>44.85</v>
      </c>
      <c r="I84" s="5">
        <v>10.050000000000001</v>
      </c>
      <c r="J84" s="5">
        <v>2.57</v>
      </c>
      <c r="K84" s="5">
        <v>1.94</v>
      </c>
      <c r="L84" s="5">
        <v>6.21</v>
      </c>
      <c r="M84" s="5">
        <v>10.01</v>
      </c>
      <c r="N84" s="5">
        <v>351.49</v>
      </c>
      <c r="O84" s="5">
        <v>29.29</v>
      </c>
    </row>
    <row r="85" spans="1:15" x14ac:dyDescent="0.3">
      <c r="A85" s="5">
        <v>2004</v>
      </c>
      <c r="B85" s="5">
        <v>7.02</v>
      </c>
      <c r="C85" s="5">
        <v>15.33</v>
      </c>
      <c r="D85" s="5">
        <v>23.04</v>
      </c>
      <c r="E85" s="5">
        <v>31.21</v>
      </c>
      <c r="F85" s="5">
        <v>34.729999999999997</v>
      </c>
      <c r="G85" s="5">
        <v>29.31</v>
      </c>
      <c r="H85" s="5">
        <v>17.850000000000001</v>
      </c>
      <c r="I85" s="5">
        <v>9.7799999999999994</v>
      </c>
      <c r="J85" s="5">
        <v>5.55</v>
      </c>
      <c r="K85" s="5">
        <v>2.63</v>
      </c>
      <c r="L85" s="5">
        <v>5.48</v>
      </c>
      <c r="M85" s="5">
        <v>3.82</v>
      </c>
      <c r="N85" s="5">
        <v>185.77</v>
      </c>
      <c r="O85" s="5">
        <v>15.48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40" zoomScale="60" zoomScaleNormal="60" workbookViewId="0">
      <selection activeCell="N86" sqref="N86:O87"/>
    </sheetView>
  </sheetViews>
  <sheetFormatPr defaultRowHeight="14.4" x14ac:dyDescent="0.3"/>
  <cols>
    <col min="1" max="1" width="8.6640625" customWidth="1"/>
    <col min="2" max="13" width="8.6640625" style="1" customWidth="1"/>
  </cols>
  <sheetData>
    <row r="1" spans="1:15" ht="15" x14ac:dyDescent="0.25">
      <c r="A1">
        <v>1920</v>
      </c>
      <c r="B1" s="1">
        <v>8.01</v>
      </c>
      <c r="C1" s="1">
        <v>43</v>
      </c>
      <c r="D1" s="1">
        <v>49.49</v>
      </c>
      <c r="E1" s="1">
        <v>51.23</v>
      </c>
      <c r="F1" s="1">
        <v>173.13</v>
      </c>
      <c r="G1" s="1">
        <v>264.60000000000002</v>
      </c>
      <c r="H1" s="1">
        <v>126.56</v>
      </c>
      <c r="I1" s="1">
        <v>39.06</v>
      </c>
      <c r="J1" s="1">
        <v>18.309999999999999</v>
      </c>
      <c r="K1" s="1">
        <v>10.62</v>
      </c>
      <c r="L1" s="1">
        <v>5.83</v>
      </c>
      <c r="M1" s="1">
        <v>14.85</v>
      </c>
      <c r="N1">
        <v>804.69</v>
      </c>
      <c r="O1" s="1">
        <f>SUM(B1:M1)</f>
        <v>804.68999999999994</v>
      </c>
    </row>
    <row r="2" spans="1:15" ht="15" x14ac:dyDescent="0.25">
      <c r="A2">
        <v>1921</v>
      </c>
      <c r="B2" s="1">
        <v>30.49</v>
      </c>
      <c r="C2" s="1">
        <v>160.54</v>
      </c>
      <c r="D2" s="1">
        <v>342.35</v>
      </c>
      <c r="E2" s="1">
        <v>188.84</v>
      </c>
      <c r="F2" s="1">
        <v>105.22</v>
      </c>
      <c r="G2" s="1">
        <v>42.31</v>
      </c>
      <c r="H2" s="1">
        <v>8.8800000000000008</v>
      </c>
      <c r="I2" s="1">
        <v>12.39</v>
      </c>
      <c r="J2" s="1">
        <v>39.090000000000003</v>
      </c>
      <c r="K2" s="1">
        <v>25.84</v>
      </c>
      <c r="L2" s="1">
        <v>30.93</v>
      </c>
      <c r="M2" s="1">
        <v>12.21</v>
      </c>
      <c r="N2">
        <v>999.09</v>
      </c>
      <c r="O2" s="1">
        <f t="shared" ref="O2:O65" si="0">SUM(B2:M2)</f>
        <v>999.09</v>
      </c>
    </row>
    <row r="3" spans="1:15" x14ac:dyDescent="0.3">
      <c r="A3">
        <v>1922</v>
      </c>
      <c r="B3" s="1">
        <v>10.1</v>
      </c>
      <c r="C3" s="1">
        <v>273.93</v>
      </c>
      <c r="D3" s="1">
        <v>123.09</v>
      </c>
      <c r="E3" s="1">
        <v>293.42</v>
      </c>
      <c r="F3" s="1">
        <v>658.83</v>
      </c>
      <c r="G3" s="1">
        <v>241.04</v>
      </c>
      <c r="H3" s="1">
        <v>46.2</v>
      </c>
      <c r="I3" s="1">
        <v>42.52</v>
      </c>
      <c r="J3" s="1">
        <v>48.02</v>
      </c>
      <c r="K3" s="1">
        <v>64.540000000000006</v>
      </c>
      <c r="L3" s="1">
        <v>29.06</v>
      </c>
      <c r="M3" s="1">
        <v>5.12</v>
      </c>
      <c r="N3">
        <v>1835.87</v>
      </c>
      <c r="O3" s="1">
        <f t="shared" si="0"/>
        <v>1835.8699999999997</v>
      </c>
    </row>
    <row r="4" spans="1:15" x14ac:dyDescent="0.3">
      <c r="A4">
        <v>1923</v>
      </c>
      <c r="B4" s="1">
        <v>5.75</v>
      </c>
      <c r="C4" s="1">
        <v>39.57</v>
      </c>
      <c r="D4" s="1">
        <v>43.95</v>
      </c>
      <c r="E4" s="1">
        <v>166.14</v>
      </c>
      <c r="F4" s="1">
        <v>183.72</v>
      </c>
      <c r="G4" s="1">
        <v>603.83000000000004</v>
      </c>
      <c r="H4" s="1">
        <v>207.96</v>
      </c>
      <c r="I4" s="1">
        <v>16.600000000000001</v>
      </c>
      <c r="J4" s="1">
        <v>9.57</v>
      </c>
      <c r="K4" s="1">
        <v>6.47</v>
      </c>
      <c r="L4" s="1">
        <v>5.27</v>
      </c>
      <c r="M4" s="1">
        <v>8.7799999999999994</v>
      </c>
      <c r="N4">
        <v>1297.6099999999999</v>
      </c>
      <c r="O4" s="1">
        <f t="shared" si="0"/>
        <v>1297.6099999999999</v>
      </c>
    </row>
    <row r="5" spans="1:15" x14ac:dyDescent="0.3">
      <c r="A5">
        <v>1924</v>
      </c>
      <c r="B5" s="1">
        <v>29.88</v>
      </c>
      <c r="C5" s="1">
        <v>158.91999999999999</v>
      </c>
      <c r="D5" s="1">
        <v>317.26</v>
      </c>
      <c r="E5" s="1">
        <v>200.54</v>
      </c>
      <c r="F5" s="1">
        <v>262.55</v>
      </c>
      <c r="G5" s="1">
        <v>863.99</v>
      </c>
      <c r="H5" s="1">
        <v>616.01</v>
      </c>
      <c r="I5" s="1">
        <v>298.39</v>
      </c>
      <c r="J5" s="1">
        <v>82.11</v>
      </c>
      <c r="K5" s="1">
        <v>16.84</v>
      </c>
      <c r="L5" s="1">
        <v>8.65</v>
      </c>
      <c r="M5" s="1">
        <v>8.6300000000000008</v>
      </c>
      <c r="N5">
        <v>2863.77</v>
      </c>
      <c r="O5" s="1">
        <f t="shared" si="0"/>
        <v>2863.77</v>
      </c>
    </row>
    <row r="6" spans="1:15" x14ac:dyDescent="0.3">
      <c r="A6">
        <v>1925</v>
      </c>
      <c r="B6" s="1">
        <v>4.2300000000000004</v>
      </c>
      <c r="C6" s="1">
        <v>63.73</v>
      </c>
      <c r="D6" s="1">
        <v>70.47</v>
      </c>
      <c r="E6" s="1">
        <v>168.2</v>
      </c>
      <c r="F6" s="1">
        <v>121.91</v>
      </c>
      <c r="G6" s="1">
        <v>294.92</v>
      </c>
      <c r="H6" s="1">
        <v>111.74</v>
      </c>
      <c r="I6" s="1">
        <v>16.03</v>
      </c>
      <c r="J6" s="1">
        <v>16.53</v>
      </c>
      <c r="K6" s="1">
        <v>11.08</v>
      </c>
      <c r="L6" s="1">
        <v>5.64</v>
      </c>
      <c r="M6" s="1">
        <v>11.84</v>
      </c>
      <c r="N6">
        <v>896.32</v>
      </c>
      <c r="O6" s="1">
        <f t="shared" si="0"/>
        <v>896.32</v>
      </c>
    </row>
    <row r="7" spans="1:15" x14ac:dyDescent="0.3">
      <c r="A7">
        <v>1926</v>
      </c>
      <c r="B7" s="1">
        <v>20.399999999999999</v>
      </c>
      <c r="C7" s="1">
        <v>30.6</v>
      </c>
      <c r="D7" s="1">
        <v>21.6</v>
      </c>
      <c r="E7" s="1">
        <v>16.8</v>
      </c>
      <c r="F7" s="1">
        <v>4.9000000000000004</v>
      </c>
      <c r="G7" s="1">
        <v>739.4</v>
      </c>
      <c r="H7" s="1">
        <v>353.5</v>
      </c>
      <c r="I7" s="1">
        <v>39.700000000000003</v>
      </c>
      <c r="J7" s="1">
        <v>8.5</v>
      </c>
      <c r="K7" s="1">
        <v>7.7</v>
      </c>
      <c r="L7" s="1">
        <v>6.8</v>
      </c>
      <c r="M7" s="1">
        <v>4.8</v>
      </c>
      <c r="N7">
        <v>1254.7</v>
      </c>
      <c r="O7" s="1">
        <f t="shared" si="0"/>
        <v>1254.6999999999998</v>
      </c>
    </row>
    <row r="8" spans="1:15" x14ac:dyDescent="0.3">
      <c r="A8">
        <v>1927</v>
      </c>
      <c r="B8" s="1">
        <v>61.9</v>
      </c>
      <c r="C8" s="1">
        <v>182.2</v>
      </c>
      <c r="D8" s="1">
        <v>94.6</v>
      </c>
      <c r="E8" s="1">
        <v>145.30000000000001</v>
      </c>
      <c r="F8" s="1">
        <v>98.4</v>
      </c>
      <c r="G8" s="1">
        <v>131.9</v>
      </c>
      <c r="H8" s="1">
        <v>68.5</v>
      </c>
      <c r="I8" s="1">
        <v>16.100000000000001</v>
      </c>
      <c r="J8" s="1">
        <v>5.7</v>
      </c>
      <c r="K8" s="1">
        <v>4.8</v>
      </c>
      <c r="L8" s="1">
        <v>6.3</v>
      </c>
      <c r="M8" s="1">
        <v>5.0999999999999996</v>
      </c>
      <c r="N8">
        <v>820.8</v>
      </c>
      <c r="O8" s="1">
        <f t="shared" si="0"/>
        <v>820.8</v>
      </c>
    </row>
    <row r="9" spans="1:15" x14ac:dyDescent="0.3">
      <c r="A9">
        <v>1928</v>
      </c>
      <c r="B9" s="1">
        <v>37.299999999999997</v>
      </c>
      <c r="C9" s="1">
        <v>122.8</v>
      </c>
      <c r="D9" s="1">
        <v>68.099999999999994</v>
      </c>
      <c r="E9" s="1">
        <v>54.4</v>
      </c>
      <c r="F9" s="1">
        <v>39.799999999999997</v>
      </c>
      <c r="G9" s="1">
        <v>168.1</v>
      </c>
      <c r="H9" s="1">
        <v>76</v>
      </c>
      <c r="I9" s="1">
        <v>29.7</v>
      </c>
      <c r="J9" s="1">
        <v>135.1</v>
      </c>
      <c r="K9" s="1">
        <v>159.80000000000001</v>
      </c>
      <c r="L9" s="1">
        <v>85.9</v>
      </c>
      <c r="M9" s="1">
        <v>701.8</v>
      </c>
      <c r="N9">
        <v>1678.8</v>
      </c>
      <c r="O9" s="1">
        <f t="shared" si="0"/>
        <v>1678.8000000000002</v>
      </c>
    </row>
    <row r="10" spans="1:15" x14ac:dyDescent="0.3">
      <c r="A10">
        <v>1929</v>
      </c>
      <c r="B10" s="1">
        <v>261.60000000000002</v>
      </c>
      <c r="C10" s="1">
        <v>28.6</v>
      </c>
      <c r="D10" s="1">
        <v>284.10000000000002</v>
      </c>
      <c r="E10" s="1">
        <v>299.89999999999998</v>
      </c>
      <c r="F10" s="1">
        <v>98.5</v>
      </c>
      <c r="G10" s="1">
        <v>49.7</v>
      </c>
      <c r="H10" s="1">
        <v>63.6</v>
      </c>
      <c r="I10" s="1">
        <v>43.8</v>
      </c>
      <c r="J10" s="1">
        <v>20.8</v>
      </c>
      <c r="K10" s="1">
        <v>12.2</v>
      </c>
      <c r="L10" s="1">
        <v>20.100000000000001</v>
      </c>
      <c r="M10" s="1">
        <v>12.5</v>
      </c>
      <c r="N10">
        <v>1195.4000000000001</v>
      </c>
      <c r="O10" s="1">
        <f t="shared" si="0"/>
        <v>1195.3999999999999</v>
      </c>
    </row>
    <row r="11" spans="1:15" x14ac:dyDescent="0.3">
      <c r="A11">
        <v>1930</v>
      </c>
      <c r="B11" s="1">
        <v>34.4</v>
      </c>
      <c r="C11" s="1">
        <v>25.7</v>
      </c>
      <c r="D11" s="1">
        <v>10.7</v>
      </c>
      <c r="E11" s="1">
        <v>72.599999999999994</v>
      </c>
      <c r="F11" s="1">
        <v>117.3</v>
      </c>
      <c r="G11" s="1">
        <v>176.5</v>
      </c>
      <c r="H11" s="1">
        <v>526.6</v>
      </c>
      <c r="I11" s="1">
        <v>228.2</v>
      </c>
      <c r="J11" s="1">
        <v>27.7</v>
      </c>
      <c r="K11" s="1">
        <v>214.3</v>
      </c>
      <c r="L11" s="1">
        <v>117.5</v>
      </c>
      <c r="M11" s="1">
        <v>18.7</v>
      </c>
      <c r="N11">
        <v>1570.2</v>
      </c>
      <c r="O11" s="1">
        <f t="shared" si="0"/>
        <v>1570.2</v>
      </c>
    </row>
    <row r="12" spans="1:15" x14ac:dyDescent="0.3">
      <c r="A12">
        <v>1931</v>
      </c>
      <c r="B12" s="1">
        <v>75.599999999999994</v>
      </c>
      <c r="C12" s="1">
        <v>206.3</v>
      </c>
      <c r="D12" s="1">
        <v>89.5</v>
      </c>
      <c r="E12" s="1">
        <v>34.1</v>
      </c>
      <c r="F12" s="1">
        <v>117.6</v>
      </c>
      <c r="G12" s="1">
        <v>63</v>
      </c>
      <c r="H12" s="1">
        <v>18.399999999999999</v>
      </c>
      <c r="I12" s="1">
        <v>2</v>
      </c>
      <c r="J12" s="1">
        <v>0.7</v>
      </c>
      <c r="K12" s="1">
        <v>4.0999999999999996</v>
      </c>
      <c r="L12" s="1">
        <v>4.3</v>
      </c>
      <c r="M12" s="1">
        <v>23</v>
      </c>
      <c r="N12">
        <v>638.6</v>
      </c>
      <c r="O12" s="1">
        <f t="shared" si="0"/>
        <v>638.6</v>
      </c>
    </row>
    <row r="13" spans="1:15" x14ac:dyDescent="0.3">
      <c r="A13">
        <v>1932</v>
      </c>
      <c r="B13" s="1">
        <v>20.2</v>
      </c>
      <c r="C13" s="1">
        <v>7</v>
      </c>
      <c r="D13" s="1">
        <v>8.9</v>
      </c>
      <c r="E13" s="1">
        <v>67.900000000000006</v>
      </c>
      <c r="F13" s="1">
        <v>59</v>
      </c>
      <c r="G13" s="1">
        <v>20.9</v>
      </c>
      <c r="H13" s="1">
        <v>24.7</v>
      </c>
      <c r="I13" s="1">
        <v>18.5</v>
      </c>
      <c r="J13" s="1">
        <v>10.7</v>
      </c>
      <c r="K13" s="1">
        <v>8.5</v>
      </c>
      <c r="L13" s="1">
        <v>7.2</v>
      </c>
      <c r="M13" s="1">
        <v>3.1</v>
      </c>
      <c r="N13">
        <v>256.60000000000002</v>
      </c>
      <c r="O13" s="1">
        <f t="shared" si="0"/>
        <v>256.59999999999997</v>
      </c>
    </row>
    <row r="14" spans="1:15" x14ac:dyDescent="0.3">
      <c r="A14">
        <v>1933</v>
      </c>
      <c r="B14" s="1">
        <v>0.5</v>
      </c>
      <c r="C14" s="1">
        <v>247.1</v>
      </c>
      <c r="D14" s="1">
        <v>486.3</v>
      </c>
      <c r="E14" s="1">
        <v>470.4</v>
      </c>
      <c r="F14" s="1">
        <v>200.2</v>
      </c>
      <c r="G14" s="1">
        <v>191.5</v>
      </c>
      <c r="H14" s="1">
        <v>49.5</v>
      </c>
      <c r="I14" s="1">
        <v>9</v>
      </c>
      <c r="J14" s="1">
        <v>35.700000000000003</v>
      </c>
      <c r="K14" s="1">
        <v>22.9</v>
      </c>
      <c r="L14" s="1">
        <v>22.1</v>
      </c>
      <c r="M14" s="1">
        <v>13.4</v>
      </c>
      <c r="N14">
        <v>1748.6</v>
      </c>
      <c r="O14" s="1">
        <f t="shared" si="0"/>
        <v>1748.6000000000001</v>
      </c>
    </row>
    <row r="15" spans="1:15" x14ac:dyDescent="0.3">
      <c r="A15">
        <v>1934</v>
      </c>
      <c r="B15" s="1">
        <v>122.2</v>
      </c>
      <c r="C15" s="1">
        <v>159.30000000000001</v>
      </c>
      <c r="D15" s="1">
        <v>182.7</v>
      </c>
      <c r="E15" s="1">
        <v>59.3</v>
      </c>
      <c r="F15" s="1">
        <v>110.2</v>
      </c>
      <c r="G15" s="1">
        <v>370.2</v>
      </c>
      <c r="H15" s="1">
        <v>184.8</v>
      </c>
      <c r="I15" s="1">
        <v>272.60000000000002</v>
      </c>
      <c r="J15" s="1">
        <v>115</v>
      </c>
      <c r="K15" s="1">
        <v>25.1</v>
      </c>
      <c r="L15" s="1">
        <v>241.4</v>
      </c>
      <c r="M15" s="1">
        <v>103</v>
      </c>
      <c r="N15">
        <v>1945.8</v>
      </c>
      <c r="O15" s="1">
        <f t="shared" si="0"/>
        <v>1945.8000000000002</v>
      </c>
    </row>
    <row r="16" spans="1:15" x14ac:dyDescent="0.3">
      <c r="A16">
        <v>1935</v>
      </c>
      <c r="B16" s="1">
        <v>17</v>
      </c>
      <c r="C16" s="1">
        <v>12.9</v>
      </c>
      <c r="D16" s="1">
        <v>10.8</v>
      </c>
      <c r="E16" s="1">
        <v>51.3</v>
      </c>
      <c r="F16" s="1">
        <v>124.2</v>
      </c>
      <c r="G16" s="1">
        <v>208.7</v>
      </c>
      <c r="H16" s="1">
        <v>116.8</v>
      </c>
      <c r="I16" s="1">
        <v>109.6</v>
      </c>
      <c r="J16" s="1">
        <v>56.7</v>
      </c>
      <c r="K16" s="1">
        <v>32.700000000000003</v>
      </c>
      <c r="L16" s="1">
        <v>21.3</v>
      </c>
      <c r="M16" s="1">
        <v>8.5</v>
      </c>
      <c r="N16">
        <v>770.5</v>
      </c>
      <c r="O16" s="1">
        <f t="shared" si="0"/>
        <v>770.5</v>
      </c>
    </row>
    <row r="17" spans="1:15" x14ac:dyDescent="0.3">
      <c r="A17">
        <v>1936</v>
      </c>
      <c r="B17" s="1">
        <v>112.8</v>
      </c>
      <c r="C17" s="1">
        <v>330.7</v>
      </c>
      <c r="D17" s="1">
        <v>191.7</v>
      </c>
      <c r="E17" s="1">
        <v>469.8</v>
      </c>
      <c r="F17" s="1">
        <v>675.4</v>
      </c>
      <c r="G17" s="1">
        <v>370.3</v>
      </c>
      <c r="H17" s="1">
        <v>80.8</v>
      </c>
      <c r="I17" s="1">
        <v>20.6</v>
      </c>
      <c r="J17" s="1">
        <v>17.5</v>
      </c>
      <c r="K17" s="1">
        <v>15.3</v>
      </c>
      <c r="L17" s="1">
        <v>11.4</v>
      </c>
      <c r="M17" s="1">
        <v>3.7</v>
      </c>
      <c r="N17">
        <v>2300</v>
      </c>
      <c r="O17" s="1">
        <f t="shared" si="0"/>
        <v>2300.0000000000005</v>
      </c>
    </row>
    <row r="18" spans="1:15" x14ac:dyDescent="0.3">
      <c r="A18">
        <v>1937</v>
      </c>
      <c r="B18" s="1">
        <v>7.2</v>
      </c>
      <c r="C18" s="1">
        <v>1.9</v>
      </c>
      <c r="D18" s="1">
        <v>26.5</v>
      </c>
      <c r="E18" s="1">
        <v>3.9</v>
      </c>
      <c r="F18" s="1">
        <v>458.4</v>
      </c>
      <c r="G18" s="1">
        <v>209.1</v>
      </c>
      <c r="H18" s="1">
        <v>221.6</v>
      </c>
      <c r="I18" s="1">
        <v>145</v>
      </c>
      <c r="J18" s="1">
        <v>95.4</v>
      </c>
      <c r="K18" s="1">
        <v>62.4</v>
      </c>
      <c r="L18" s="1">
        <v>36.799999999999997</v>
      </c>
      <c r="M18" s="1">
        <v>18.899999999999999</v>
      </c>
      <c r="N18">
        <v>1287.0999999999999</v>
      </c>
      <c r="O18" s="1">
        <f t="shared" si="0"/>
        <v>1287.1000000000001</v>
      </c>
    </row>
    <row r="19" spans="1:15" x14ac:dyDescent="0.3">
      <c r="A19">
        <v>1938</v>
      </c>
      <c r="B19" s="1">
        <v>107.5</v>
      </c>
      <c r="C19" s="1">
        <v>113.4</v>
      </c>
      <c r="D19" s="1">
        <v>267.60000000000002</v>
      </c>
      <c r="E19" s="1">
        <v>443.7</v>
      </c>
      <c r="F19" s="1">
        <v>503.8</v>
      </c>
      <c r="G19" s="1">
        <v>185.3</v>
      </c>
      <c r="H19" s="1">
        <v>28.4</v>
      </c>
      <c r="I19" s="1">
        <v>38.4</v>
      </c>
      <c r="J19" s="1">
        <v>33.4</v>
      </c>
      <c r="K19" s="1">
        <v>43</v>
      </c>
      <c r="L19" s="1">
        <v>79.599999999999994</v>
      </c>
      <c r="M19" s="1">
        <v>54.7</v>
      </c>
      <c r="N19">
        <v>1898.8</v>
      </c>
      <c r="O19" s="1">
        <f t="shared" si="0"/>
        <v>1898.8000000000002</v>
      </c>
    </row>
    <row r="20" spans="1:15" x14ac:dyDescent="0.3">
      <c r="A20">
        <v>1939</v>
      </c>
      <c r="B20" s="1">
        <v>261.39999999999998</v>
      </c>
      <c r="C20" s="1">
        <v>138.1</v>
      </c>
      <c r="D20" s="1">
        <v>38.299999999999997</v>
      </c>
      <c r="E20" s="1">
        <v>14.7</v>
      </c>
      <c r="F20" s="1">
        <v>139.69999999999999</v>
      </c>
      <c r="G20" s="1">
        <v>463.9</v>
      </c>
      <c r="H20" s="1">
        <v>395.4</v>
      </c>
      <c r="I20" s="1">
        <v>165.8</v>
      </c>
      <c r="J20" s="1">
        <v>62.9</v>
      </c>
      <c r="K20" s="1">
        <v>25.7</v>
      </c>
      <c r="L20" s="1">
        <v>15.3</v>
      </c>
      <c r="M20" s="1">
        <v>237.7</v>
      </c>
      <c r="N20">
        <v>1958.9</v>
      </c>
      <c r="O20" s="1">
        <f t="shared" si="0"/>
        <v>1958.9</v>
      </c>
    </row>
    <row r="21" spans="1:15" x14ac:dyDescent="0.3">
      <c r="A21">
        <v>1940</v>
      </c>
      <c r="B21" s="1">
        <v>104.3</v>
      </c>
      <c r="C21" s="1">
        <v>16.3</v>
      </c>
      <c r="D21" s="1">
        <v>76.5</v>
      </c>
      <c r="E21" s="1">
        <v>59.9</v>
      </c>
      <c r="F21" s="1">
        <v>403.7</v>
      </c>
      <c r="G21" s="1">
        <v>185.2</v>
      </c>
      <c r="H21" s="1">
        <v>54.2</v>
      </c>
      <c r="I21" s="1">
        <v>36.799999999999997</v>
      </c>
      <c r="J21" s="1">
        <v>15.1</v>
      </c>
      <c r="K21" s="1">
        <v>27.3</v>
      </c>
      <c r="L21" s="1">
        <v>27.3</v>
      </c>
      <c r="M21" s="1">
        <v>41</v>
      </c>
      <c r="N21">
        <v>1047.5999999999999</v>
      </c>
      <c r="O21" s="1">
        <f t="shared" si="0"/>
        <v>1047.5999999999999</v>
      </c>
    </row>
    <row r="22" spans="1:15" x14ac:dyDescent="0.3">
      <c r="A22">
        <v>1941</v>
      </c>
      <c r="B22" s="1">
        <v>57.5</v>
      </c>
      <c r="C22" s="1">
        <v>35.5</v>
      </c>
      <c r="D22" s="1">
        <v>5.9</v>
      </c>
      <c r="E22" s="1">
        <v>54.3</v>
      </c>
      <c r="F22" s="1">
        <v>200.4</v>
      </c>
      <c r="G22" s="1">
        <v>400.4</v>
      </c>
      <c r="H22" s="1">
        <v>156.1</v>
      </c>
      <c r="I22" s="1">
        <v>46.3</v>
      </c>
      <c r="J22" s="1">
        <v>19.7</v>
      </c>
      <c r="K22" s="1">
        <v>5.2</v>
      </c>
      <c r="L22" s="1">
        <v>66.599999999999994</v>
      </c>
      <c r="M22" s="1">
        <v>53.5</v>
      </c>
      <c r="N22">
        <v>1101.4000000000001</v>
      </c>
      <c r="O22" s="1">
        <f t="shared" si="0"/>
        <v>1101.4000000000001</v>
      </c>
    </row>
    <row r="23" spans="1:15" x14ac:dyDescent="0.3">
      <c r="A23">
        <v>1942</v>
      </c>
      <c r="B23" s="1">
        <v>103</v>
      </c>
      <c r="C23" s="1">
        <v>196.5</v>
      </c>
      <c r="D23" s="1">
        <v>437.2</v>
      </c>
      <c r="E23" s="1">
        <v>180.9</v>
      </c>
      <c r="F23" s="1">
        <v>74.5</v>
      </c>
      <c r="G23" s="1">
        <v>96.5</v>
      </c>
      <c r="H23" s="1">
        <v>634.79999999999995</v>
      </c>
      <c r="I23" s="1">
        <v>881.3</v>
      </c>
      <c r="J23" s="1">
        <v>297.8</v>
      </c>
      <c r="K23" s="1">
        <v>13</v>
      </c>
      <c r="L23" s="1">
        <v>16.399999999999999</v>
      </c>
      <c r="M23" s="1">
        <v>33.4</v>
      </c>
      <c r="N23">
        <v>2965.3</v>
      </c>
      <c r="O23" s="1">
        <f t="shared" si="0"/>
        <v>2965.3</v>
      </c>
    </row>
    <row r="24" spans="1:15" x14ac:dyDescent="0.3">
      <c r="A24">
        <v>1943</v>
      </c>
      <c r="B24" s="1">
        <v>212</v>
      </c>
      <c r="C24" s="1">
        <v>573</v>
      </c>
      <c r="D24" s="1">
        <v>849.2</v>
      </c>
      <c r="E24" s="1">
        <v>261.2</v>
      </c>
      <c r="F24" s="1">
        <v>87.7</v>
      </c>
      <c r="G24" s="1">
        <v>269.39999999999998</v>
      </c>
      <c r="H24" s="1">
        <v>97.9</v>
      </c>
      <c r="I24" s="1">
        <v>50.8</v>
      </c>
      <c r="J24" s="1">
        <v>18.7</v>
      </c>
      <c r="K24" s="1">
        <v>27.3</v>
      </c>
      <c r="L24" s="1">
        <v>14</v>
      </c>
      <c r="M24" s="1">
        <v>34.799999999999997</v>
      </c>
      <c r="N24">
        <v>2496</v>
      </c>
      <c r="O24" s="1">
        <f t="shared" si="0"/>
        <v>2496.0000000000005</v>
      </c>
    </row>
    <row r="25" spans="1:15" x14ac:dyDescent="0.3">
      <c r="A25">
        <v>1944</v>
      </c>
      <c r="B25" s="1">
        <v>35.9</v>
      </c>
      <c r="C25" s="1">
        <v>46.9</v>
      </c>
      <c r="D25" s="1">
        <v>23.7</v>
      </c>
      <c r="E25" s="1">
        <v>13.1</v>
      </c>
      <c r="F25" s="1">
        <v>22.2</v>
      </c>
      <c r="G25" s="1">
        <v>264.10000000000002</v>
      </c>
      <c r="H25" s="1">
        <v>142.6</v>
      </c>
      <c r="I25" s="1">
        <v>50.6</v>
      </c>
      <c r="J25" s="1">
        <v>27.6</v>
      </c>
      <c r="K25" s="1">
        <v>12.7</v>
      </c>
      <c r="L25" s="1">
        <v>6.9</v>
      </c>
      <c r="M25" s="1">
        <v>2.2000000000000002</v>
      </c>
      <c r="N25">
        <v>648.5</v>
      </c>
      <c r="O25" s="1">
        <f t="shared" si="0"/>
        <v>648.50000000000011</v>
      </c>
    </row>
    <row r="26" spans="1:15" x14ac:dyDescent="0.3">
      <c r="A26">
        <v>1945</v>
      </c>
      <c r="B26" s="1">
        <v>0.9</v>
      </c>
      <c r="C26" s="1">
        <v>0.3</v>
      </c>
      <c r="D26" s="1">
        <v>11.5</v>
      </c>
      <c r="E26" s="1">
        <v>225.4</v>
      </c>
      <c r="F26" s="1">
        <v>138.30000000000001</v>
      </c>
      <c r="G26" s="1">
        <v>116.9</v>
      </c>
      <c r="H26" s="1">
        <v>147.5</v>
      </c>
      <c r="I26" s="1">
        <v>285.60000000000002</v>
      </c>
      <c r="J26" s="1">
        <v>113.6</v>
      </c>
      <c r="K26" s="1">
        <v>25.2</v>
      </c>
      <c r="L26" s="1">
        <v>11</v>
      </c>
      <c r="M26" s="1">
        <v>9.1999999999999993</v>
      </c>
      <c r="N26">
        <v>1085.4000000000001</v>
      </c>
      <c r="O26" s="1">
        <f t="shared" si="0"/>
        <v>1085.4000000000001</v>
      </c>
    </row>
    <row r="27" spans="1:15" x14ac:dyDescent="0.3">
      <c r="A27">
        <v>1946</v>
      </c>
      <c r="B27" s="1">
        <v>91</v>
      </c>
      <c r="C27" s="1">
        <v>50.8</v>
      </c>
      <c r="D27" s="1">
        <v>10.6</v>
      </c>
      <c r="E27" s="1">
        <v>10</v>
      </c>
      <c r="F27" s="1">
        <v>118.4</v>
      </c>
      <c r="G27" s="1">
        <v>87.4</v>
      </c>
      <c r="H27" s="1">
        <v>46.4</v>
      </c>
      <c r="I27" s="1">
        <v>54.5</v>
      </c>
      <c r="J27" s="1">
        <v>32.9</v>
      </c>
      <c r="K27" s="1">
        <v>19.600000000000001</v>
      </c>
      <c r="L27" s="1">
        <v>14</v>
      </c>
      <c r="M27" s="1">
        <v>164.3</v>
      </c>
      <c r="N27">
        <v>699.9</v>
      </c>
      <c r="O27" s="1">
        <f t="shared" si="0"/>
        <v>699.90000000000009</v>
      </c>
    </row>
    <row r="28" spans="1:15" x14ac:dyDescent="0.3">
      <c r="A28">
        <v>1947</v>
      </c>
      <c r="B28" s="1">
        <v>209.9</v>
      </c>
      <c r="C28" s="1">
        <v>98.1</v>
      </c>
      <c r="D28" s="1">
        <v>291.8</v>
      </c>
      <c r="E28" s="1">
        <v>249.4</v>
      </c>
      <c r="F28" s="1">
        <v>98.4</v>
      </c>
      <c r="G28" s="1">
        <v>340.7</v>
      </c>
      <c r="H28" s="1">
        <v>207.8</v>
      </c>
      <c r="I28" s="1">
        <v>54.6</v>
      </c>
      <c r="J28" s="1">
        <v>22.1</v>
      </c>
      <c r="K28" s="1">
        <v>9.9</v>
      </c>
      <c r="L28" s="1">
        <v>6.5</v>
      </c>
      <c r="M28" s="1">
        <v>2.5</v>
      </c>
      <c r="N28">
        <v>1591.7</v>
      </c>
      <c r="O28" s="1">
        <f t="shared" si="0"/>
        <v>1591.6999999999998</v>
      </c>
    </row>
    <row r="29" spans="1:15" x14ac:dyDescent="0.3">
      <c r="A29">
        <v>1948</v>
      </c>
      <c r="B29" s="1">
        <v>71.599999999999994</v>
      </c>
      <c r="C29" s="1">
        <v>47.5</v>
      </c>
      <c r="D29" s="1">
        <v>7.6</v>
      </c>
      <c r="E29" s="1">
        <v>0</v>
      </c>
      <c r="F29" s="1">
        <v>6.2</v>
      </c>
      <c r="G29" s="1">
        <v>96</v>
      </c>
      <c r="H29" s="1">
        <v>52.2</v>
      </c>
      <c r="I29" s="1">
        <v>71.2</v>
      </c>
      <c r="J29" s="1">
        <v>46.1</v>
      </c>
      <c r="K29" s="1">
        <v>21.4</v>
      </c>
      <c r="L29" s="1">
        <v>12.8</v>
      </c>
      <c r="M29" s="1">
        <v>5.6</v>
      </c>
      <c r="N29">
        <v>438.2</v>
      </c>
      <c r="O29" s="1">
        <f t="shared" si="0"/>
        <v>438.2</v>
      </c>
    </row>
    <row r="30" spans="1:15" x14ac:dyDescent="0.3">
      <c r="A30">
        <v>1949</v>
      </c>
      <c r="B30" s="1">
        <v>5</v>
      </c>
      <c r="C30" s="1">
        <v>98.3</v>
      </c>
      <c r="D30" s="1">
        <v>154.1</v>
      </c>
      <c r="E30" s="1">
        <v>56</v>
      </c>
      <c r="F30" s="1">
        <v>13.3</v>
      </c>
      <c r="G30" s="1">
        <v>328.9</v>
      </c>
      <c r="H30" s="1">
        <v>772.2</v>
      </c>
      <c r="I30" s="1">
        <v>370</v>
      </c>
      <c r="J30" s="1">
        <v>101.3</v>
      </c>
      <c r="K30" s="1">
        <v>75.7</v>
      </c>
      <c r="L30" s="1">
        <v>189.4</v>
      </c>
      <c r="M30" s="1">
        <v>115.5</v>
      </c>
      <c r="N30">
        <v>2279.6999999999998</v>
      </c>
      <c r="O30" s="1">
        <f t="shared" si="0"/>
        <v>2279.6999999999998</v>
      </c>
    </row>
    <row r="31" spans="1:15" x14ac:dyDescent="0.3">
      <c r="A31">
        <v>1950</v>
      </c>
      <c r="B31" s="1">
        <v>28.8</v>
      </c>
      <c r="C31" s="1">
        <v>10.5</v>
      </c>
      <c r="D31" s="1">
        <v>155.30000000000001</v>
      </c>
      <c r="E31" s="1">
        <v>203.4</v>
      </c>
      <c r="F31" s="1">
        <v>102</v>
      </c>
      <c r="G31" s="1">
        <v>113.7</v>
      </c>
      <c r="H31" s="1">
        <v>183</v>
      </c>
      <c r="I31" s="1">
        <v>80.3</v>
      </c>
      <c r="J31" s="1">
        <v>41.7</v>
      </c>
      <c r="K31" s="1">
        <v>44.3</v>
      </c>
      <c r="L31" s="1">
        <v>29.7</v>
      </c>
      <c r="M31" s="1">
        <v>33.4</v>
      </c>
      <c r="N31">
        <v>1026.0999999999999</v>
      </c>
      <c r="O31" s="1">
        <f t="shared" si="0"/>
        <v>1026.1000000000001</v>
      </c>
    </row>
    <row r="32" spans="1:15" x14ac:dyDescent="0.3">
      <c r="A32">
        <v>1951</v>
      </c>
      <c r="B32" s="1">
        <v>341.4</v>
      </c>
      <c r="C32" s="1">
        <v>139.19999999999999</v>
      </c>
      <c r="D32" s="1">
        <v>11.1</v>
      </c>
      <c r="E32" s="1">
        <v>46.5</v>
      </c>
      <c r="F32" s="1">
        <v>46.5</v>
      </c>
      <c r="G32" s="1">
        <v>37.799999999999997</v>
      </c>
      <c r="H32" s="1">
        <v>112.6</v>
      </c>
      <c r="I32" s="1">
        <v>62.4</v>
      </c>
      <c r="J32" s="1">
        <v>48.1</v>
      </c>
      <c r="K32" s="1">
        <v>191.3</v>
      </c>
      <c r="L32" s="1">
        <v>119.5</v>
      </c>
      <c r="M32" s="1">
        <v>78.3</v>
      </c>
      <c r="N32">
        <v>1234.7</v>
      </c>
      <c r="O32" s="1">
        <f t="shared" si="0"/>
        <v>1234.7</v>
      </c>
    </row>
    <row r="33" spans="1:15" x14ac:dyDescent="0.3">
      <c r="A33">
        <v>1952</v>
      </c>
      <c r="B33" s="1">
        <v>59.3</v>
      </c>
      <c r="C33" s="1">
        <v>42.9</v>
      </c>
      <c r="D33" s="1">
        <v>48</v>
      </c>
      <c r="E33" s="1">
        <v>31.3</v>
      </c>
      <c r="F33" s="1">
        <v>434.4</v>
      </c>
      <c r="G33" s="1">
        <v>213.7</v>
      </c>
      <c r="H33" s="1">
        <v>153.9</v>
      </c>
      <c r="I33" s="1">
        <v>93.3</v>
      </c>
      <c r="J33" s="1">
        <v>26.6</v>
      </c>
      <c r="K33" s="1">
        <v>12.3</v>
      </c>
      <c r="L33" s="1">
        <v>10.4</v>
      </c>
      <c r="M33" s="1">
        <v>15.4</v>
      </c>
      <c r="N33">
        <v>1141.5</v>
      </c>
      <c r="O33" s="1">
        <f t="shared" si="0"/>
        <v>1141.5</v>
      </c>
    </row>
    <row r="34" spans="1:15" x14ac:dyDescent="0.3">
      <c r="A34">
        <v>1953</v>
      </c>
      <c r="B34" s="1">
        <v>137.69999999999999</v>
      </c>
      <c r="C34" s="1">
        <v>57.4</v>
      </c>
      <c r="D34" s="1">
        <v>36.200000000000003</v>
      </c>
      <c r="E34" s="1">
        <v>55.7</v>
      </c>
      <c r="F34" s="1">
        <v>219.7</v>
      </c>
      <c r="G34" s="1">
        <v>616.70000000000005</v>
      </c>
      <c r="H34" s="1">
        <v>258.8</v>
      </c>
      <c r="I34" s="1">
        <v>72.7</v>
      </c>
      <c r="J34" s="1">
        <v>42.7</v>
      </c>
      <c r="K34" s="1">
        <v>23.8</v>
      </c>
      <c r="L34" s="1">
        <v>14.1</v>
      </c>
      <c r="M34" s="1">
        <v>6.9</v>
      </c>
      <c r="N34">
        <v>1542.4</v>
      </c>
      <c r="O34" s="1">
        <f t="shared" si="0"/>
        <v>1542.4</v>
      </c>
    </row>
    <row r="35" spans="1:15" x14ac:dyDescent="0.3">
      <c r="A35">
        <v>1954</v>
      </c>
      <c r="B35" s="1">
        <v>5.5</v>
      </c>
      <c r="C35" s="1">
        <v>5.6</v>
      </c>
      <c r="D35" s="1">
        <v>96.8</v>
      </c>
      <c r="E35" s="1">
        <v>565.9</v>
      </c>
      <c r="F35" s="1">
        <v>744.7</v>
      </c>
      <c r="G35" s="1">
        <v>291.8</v>
      </c>
      <c r="H35" s="1">
        <v>289.8</v>
      </c>
      <c r="I35" s="1">
        <v>125.3</v>
      </c>
      <c r="J35" s="1">
        <v>39.6</v>
      </c>
      <c r="K35" s="1">
        <v>24.7</v>
      </c>
      <c r="L35" s="1">
        <v>14</v>
      </c>
      <c r="M35" s="1">
        <v>5.2</v>
      </c>
      <c r="N35">
        <v>2208.9</v>
      </c>
      <c r="O35" s="1">
        <f t="shared" si="0"/>
        <v>2208.8999999999996</v>
      </c>
    </row>
    <row r="36" spans="1:15" x14ac:dyDescent="0.3">
      <c r="A36">
        <v>1955</v>
      </c>
      <c r="B36" s="1">
        <v>30.8</v>
      </c>
      <c r="C36" s="1">
        <v>144.9</v>
      </c>
      <c r="D36" s="1">
        <v>119.9</v>
      </c>
      <c r="E36" s="1">
        <v>37</v>
      </c>
      <c r="F36" s="1">
        <v>337.9</v>
      </c>
      <c r="G36" s="1">
        <v>574</v>
      </c>
      <c r="H36" s="1">
        <v>478.3</v>
      </c>
      <c r="I36" s="1">
        <v>123</v>
      </c>
      <c r="J36" s="1">
        <v>37.1</v>
      </c>
      <c r="K36" s="1">
        <v>23.7</v>
      </c>
      <c r="L36" s="1">
        <v>12.1</v>
      </c>
      <c r="M36" s="1">
        <v>6.3</v>
      </c>
      <c r="N36">
        <v>1925</v>
      </c>
      <c r="O36" s="1">
        <f t="shared" si="0"/>
        <v>1924.9999999999998</v>
      </c>
    </row>
    <row r="37" spans="1:15" x14ac:dyDescent="0.3">
      <c r="A37">
        <v>1956</v>
      </c>
      <c r="B37" s="1">
        <v>4</v>
      </c>
      <c r="C37" s="1">
        <v>102.2</v>
      </c>
      <c r="D37" s="1">
        <v>336.8</v>
      </c>
      <c r="E37" s="1">
        <v>199.5</v>
      </c>
      <c r="F37" s="1">
        <v>168.6</v>
      </c>
      <c r="G37" s="1">
        <v>194.4</v>
      </c>
      <c r="H37" s="1">
        <v>85.2</v>
      </c>
      <c r="I37" s="1">
        <v>31.5</v>
      </c>
      <c r="J37" s="1">
        <v>17.3</v>
      </c>
      <c r="K37" s="1">
        <v>23.8</v>
      </c>
      <c r="L37" s="1">
        <v>163.1</v>
      </c>
      <c r="M37" s="1">
        <v>641.5</v>
      </c>
      <c r="N37">
        <v>1967.9</v>
      </c>
      <c r="O37" s="1">
        <f t="shared" si="0"/>
        <v>1967.8999999999999</v>
      </c>
    </row>
    <row r="38" spans="1:15" x14ac:dyDescent="0.3">
      <c r="A38">
        <v>1957</v>
      </c>
      <c r="B38" s="1">
        <v>658.8</v>
      </c>
      <c r="C38" s="1">
        <v>404.8</v>
      </c>
      <c r="D38" s="1">
        <v>134.80000000000001</v>
      </c>
      <c r="E38" s="1">
        <v>453.6</v>
      </c>
      <c r="F38" s="1">
        <v>219.7</v>
      </c>
      <c r="G38" s="1">
        <v>40.299999999999997</v>
      </c>
      <c r="H38" s="1">
        <v>91.8</v>
      </c>
      <c r="I38" s="1">
        <v>219.3</v>
      </c>
      <c r="J38" s="1">
        <v>98</v>
      </c>
      <c r="K38" s="1">
        <v>20.3</v>
      </c>
      <c r="L38" s="1">
        <v>6.1</v>
      </c>
      <c r="M38" s="1">
        <v>1.4</v>
      </c>
      <c r="N38">
        <v>2348.9</v>
      </c>
      <c r="O38" s="1">
        <f t="shared" si="0"/>
        <v>2348.9</v>
      </c>
    </row>
    <row r="39" spans="1:15" x14ac:dyDescent="0.3">
      <c r="A39">
        <v>1958</v>
      </c>
      <c r="B39" s="1">
        <v>6.6</v>
      </c>
      <c r="C39" s="1">
        <v>139.19999999999999</v>
      </c>
      <c r="D39" s="1">
        <v>234.2</v>
      </c>
      <c r="E39" s="1">
        <v>116.8</v>
      </c>
      <c r="F39" s="1">
        <v>150.80000000000001</v>
      </c>
      <c r="G39" s="1">
        <v>165.5</v>
      </c>
      <c r="H39" s="1">
        <v>292.8</v>
      </c>
      <c r="I39" s="1">
        <v>135</v>
      </c>
      <c r="J39" s="1">
        <v>42.2</v>
      </c>
      <c r="K39" s="1">
        <v>131.6</v>
      </c>
      <c r="L39" s="1">
        <v>85.3</v>
      </c>
      <c r="M39" s="1">
        <v>16.399999999999999</v>
      </c>
      <c r="N39">
        <v>1516.4</v>
      </c>
      <c r="O39" s="1">
        <f t="shared" si="0"/>
        <v>1516.4</v>
      </c>
    </row>
    <row r="40" spans="1:15" x14ac:dyDescent="0.3">
      <c r="A40">
        <v>1959</v>
      </c>
      <c r="B40" s="1">
        <v>3</v>
      </c>
      <c r="C40" s="1">
        <v>33.700000000000003</v>
      </c>
      <c r="D40" s="1">
        <v>308.7</v>
      </c>
      <c r="E40" s="1">
        <v>238.8</v>
      </c>
      <c r="F40" s="1">
        <v>163.30000000000001</v>
      </c>
      <c r="G40" s="1">
        <v>276.89999999999998</v>
      </c>
      <c r="H40" s="1">
        <v>219.5</v>
      </c>
      <c r="I40" s="1">
        <v>117</v>
      </c>
      <c r="J40" s="1">
        <v>57.9</v>
      </c>
      <c r="K40" s="1">
        <v>34.9</v>
      </c>
      <c r="L40" s="1">
        <v>82.9</v>
      </c>
      <c r="M40" s="1">
        <v>81.5</v>
      </c>
      <c r="N40">
        <v>1618.1</v>
      </c>
      <c r="O40" s="1">
        <f t="shared" si="0"/>
        <v>1618.1000000000004</v>
      </c>
    </row>
    <row r="41" spans="1:15" x14ac:dyDescent="0.3">
      <c r="A41">
        <v>1960</v>
      </c>
      <c r="B41" s="1">
        <v>83.3</v>
      </c>
      <c r="C41" s="1">
        <v>147.30000000000001</v>
      </c>
      <c r="D41" s="1">
        <v>114.1</v>
      </c>
      <c r="E41" s="1">
        <v>61.3</v>
      </c>
      <c r="F41" s="1">
        <v>161.9</v>
      </c>
      <c r="G41" s="1">
        <v>693</v>
      </c>
      <c r="H41" s="1">
        <v>410</v>
      </c>
      <c r="I41" s="1">
        <v>207.7</v>
      </c>
      <c r="J41" s="1">
        <v>320.10000000000002</v>
      </c>
      <c r="K41" s="1">
        <v>63.2</v>
      </c>
      <c r="L41" s="1">
        <v>22.1</v>
      </c>
      <c r="M41" s="1">
        <v>11.7</v>
      </c>
      <c r="N41">
        <v>2295.6999999999998</v>
      </c>
      <c r="O41" s="1">
        <f t="shared" si="0"/>
        <v>2295.6999999999998</v>
      </c>
    </row>
    <row r="42" spans="1:15" x14ac:dyDescent="0.3">
      <c r="A42">
        <v>1961</v>
      </c>
      <c r="B42" s="1">
        <v>2.7</v>
      </c>
      <c r="C42" s="1">
        <v>139</v>
      </c>
      <c r="D42" s="1">
        <v>715</v>
      </c>
      <c r="E42" s="1">
        <v>45.9</v>
      </c>
      <c r="F42" s="1">
        <v>796.5</v>
      </c>
      <c r="G42" s="1">
        <v>215.9</v>
      </c>
      <c r="H42" s="1">
        <v>57.1</v>
      </c>
      <c r="I42" s="1">
        <v>286.7</v>
      </c>
      <c r="J42" s="1">
        <v>61.5</v>
      </c>
      <c r="K42" s="1">
        <v>27.8</v>
      </c>
      <c r="L42" s="1">
        <v>11.3</v>
      </c>
      <c r="M42" s="1">
        <v>8.8000000000000007</v>
      </c>
      <c r="N42">
        <v>2368.1999999999998</v>
      </c>
      <c r="O42" s="1">
        <f t="shared" si="0"/>
        <v>2368.2000000000003</v>
      </c>
    </row>
    <row r="43" spans="1:15" x14ac:dyDescent="0.3">
      <c r="A43">
        <v>1962</v>
      </c>
      <c r="B43" s="1">
        <v>4.9000000000000004</v>
      </c>
      <c r="C43" s="1">
        <v>124.4</v>
      </c>
      <c r="D43" s="1">
        <v>60.2</v>
      </c>
      <c r="E43" s="1">
        <v>621.6</v>
      </c>
      <c r="F43" s="1">
        <v>266.39999999999998</v>
      </c>
      <c r="G43" s="1">
        <v>590.20000000000005</v>
      </c>
      <c r="H43" s="1">
        <v>791.7</v>
      </c>
      <c r="I43" s="1">
        <v>80</v>
      </c>
      <c r="J43" s="1">
        <v>40.6</v>
      </c>
      <c r="K43" s="1">
        <v>115.7</v>
      </c>
      <c r="L43" s="1">
        <v>108.2</v>
      </c>
      <c r="M43" s="1">
        <v>64.099999999999994</v>
      </c>
      <c r="N43">
        <v>2868</v>
      </c>
      <c r="O43" s="1">
        <f t="shared" si="0"/>
        <v>2867.9999999999995</v>
      </c>
    </row>
    <row r="44" spans="1:15" x14ac:dyDescent="0.3">
      <c r="A44">
        <v>1963</v>
      </c>
      <c r="B44" s="1">
        <v>31.3</v>
      </c>
      <c r="C44" s="1">
        <v>310.5</v>
      </c>
      <c r="D44" s="1">
        <v>349.5</v>
      </c>
      <c r="E44" s="1">
        <v>9.3000000000000007</v>
      </c>
      <c r="F44" s="1">
        <v>121</v>
      </c>
      <c r="G44" s="1">
        <v>122.2</v>
      </c>
      <c r="H44" s="1">
        <v>458.6</v>
      </c>
      <c r="I44" s="1">
        <v>63.9</v>
      </c>
      <c r="J44" s="1">
        <v>10.7</v>
      </c>
      <c r="K44" s="1">
        <v>86.3</v>
      </c>
      <c r="L44" s="1">
        <v>95.2</v>
      </c>
      <c r="M44" s="1">
        <v>104.8</v>
      </c>
      <c r="N44">
        <v>1763.3</v>
      </c>
      <c r="O44" s="1">
        <f t="shared" si="0"/>
        <v>1763.3000000000002</v>
      </c>
    </row>
    <row r="45" spans="1:15" x14ac:dyDescent="0.3">
      <c r="A45">
        <v>1964</v>
      </c>
      <c r="B45" s="1">
        <v>391.7</v>
      </c>
      <c r="C45" s="1">
        <v>269.5</v>
      </c>
      <c r="D45" s="1">
        <v>6.1</v>
      </c>
      <c r="E45" s="1">
        <v>72.400000000000006</v>
      </c>
      <c r="F45" s="1">
        <v>94.3</v>
      </c>
      <c r="G45" s="1">
        <v>16.399999999999999</v>
      </c>
      <c r="H45" s="1">
        <v>212.8</v>
      </c>
      <c r="I45" s="1">
        <v>64.5</v>
      </c>
      <c r="J45" s="1">
        <v>42.5</v>
      </c>
      <c r="K45" s="1">
        <v>38.9</v>
      </c>
      <c r="L45" s="1">
        <v>60.7</v>
      </c>
      <c r="M45" s="1">
        <v>204.3</v>
      </c>
      <c r="N45">
        <v>1474.1</v>
      </c>
      <c r="O45" s="1">
        <f t="shared" si="0"/>
        <v>1474.1000000000001</v>
      </c>
    </row>
    <row r="46" spans="1:15" x14ac:dyDescent="0.3">
      <c r="A46">
        <v>1965</v>
      </c>
      <c r="B46" s="1">
        <v>186.2</v>
      </c>
      <c r="C46" s="1">
        <v>39.6</v>
      </c>
      <c r="D46" s="1">
        <v>51.5</v>
      </c>
      <c r="E46" s="1">
        <v>677.3</v>
      </c>
      <c r="F46" s="1">
        <v>738.8</v>
      </c>
      <c r="G46" s="1">
        <v>24.9</v>
      </c>
      <c r="H46" s="1">
        <v>35.799999999999997</v>
      </c>
      <c r="I46" s="1">
        <v>32.700000000000003</v>
      </c>
      <c r="J46" s="1">
        <v>18.7</v>
      </c>
      <c r="K46" s="1">
        <v>11.7</v>
      </c>
      <c r="L46" s="1">
        <v>7.9</v>
      </c>
      <c r="M46" s="1">
        <v>5.6</v>
      </c>
      <c r="N46">
        <v>1830.7</v>
      </c>
      <c r="O46" s="1">
        <f t="shared" si="0"/>
        <v>1830.7</v>
      </c>
    </row>
    <row r="47" spans="1:15" x14ac:dyDescent="0.3">
      <c r="A47">
        <v>1966</v>
      </c>
      <c r="B47" s="1">
        <v>6.6</v>
      </c>
      <c r="C47" s="1">
        <v>40.1</v>
      </c>
      <c r="D47" s="1">
        <v>44.5</v>
      </c>
      <c r="E47" s="1">
        <v>551.70000000000005</v>
      </c>
      <c r="F47" s="1">
        <v>611.6</v>
      </c>
      <c r="G47" s="1">
        <v>286.7</v>
      </c>
      <c r="H47" s="1">
        <v>801.8</v>
      </c>
      <c r="I47" s="1">
        <v>410.5</v>
      </c>
      <c r="J47" s="1">
        <v>402</v>
      </c>
      <c r="K47" s="1">
        <v>119.4</v>
      </c>
      <c r="L47" s="1">
        <v>36.700000000000003</v>
      </c>
      <c r="M47" s="1">
        <v>36.9</v>
      </c>
      <c r="N47">
        <v>3348.5</v>
      </c>
      <c r="O47" s="1">
        <f t="shared" si="0"/>
        <v>3348.5</v>
      </c>
    </row>
    <row r="48" spans="1:15" x14ac:dyDescent="0.3">
      <c r="A48">
        <v>1967</v>
      </c>
      <c r="B48" s="1">
        <v>21.5</v>
      </c>
      <c r="C48" s="1">
        <v>20.3</v>
      </c>
      <c r="D48" s="1">
        <v>10</v>
      </c>
      <c r="E48" s="1">
        <v>17.3</v>
      </c>
      <c r="F48" s="1">
        <v>20.7</v>
      </c>
      <c r="G48" s="1">
        <v>25.5</v>
      </c>
      <c r="H48" s="1">
        <v>45.1</v>
      </c>
      <c r="I48" s="1">
        <v>83.7</v>
      </c>
      <c r="J48" s="1">
        <v>60.2</v>
      </c>
      <c r="K48" s="1">
        <v>67.599999999999994</v>
      </c>
      <c r="L48" s="1">
        <v>30.9</v>
      </c>
      <c r="M48" s="1">
        <v>57</v>
      </c>
      <c r="N48">
        <v>459.8</v>
      </c>
      <c r="O48" s="1">
        <f t="shared" si="0"/>
        <v>459.79999999999995</v>
      </c>
    </row>
    <row r="49" spans="1:15" x14ac:dyDescent="0.3">
      <c r="A49">
        <v>1968</v>
      </c>
      <c r="B49" s="1">
        <v>10.3</v>
      </c>
      <c r="C49" s="1">
        <v>12.8</v>
      </c>
      <c r="D49" s="1">
        <v>210.3</v>
      </c>
      <c r="E49" s="1">
        <v>29.5</v>
      </c>
      <c r="F49" s="1">
        <v>49.9</v>
      </c>
      <c r="G49" s="1">
        <v>354.2</v>
      </c>
      <c r="H49" s="1">
        <v>185.6</v>
      </c>
      <c r="I49" s="1">
        <v>31.2</v>
      </c>
      <c r="J49" s="1">
        <v>17.5</v>
      </c>
      <c r="K49" s="1">
        <v>25.7</v>
      </c>
      <c r="L49" s="1">
        <v>23.2</v>
      </c>
      <c r="M49" s="1">
        <v>4.7</v>
      </c>
      <c r="N49">
        <v>954.9</v>
      </c>
      <c r="O49" s="1">
        <f t="shared" si="0"/>
        <v>954.9000000000002</v>
      </c>
    </row>
    <row r="50" spans="1:15" x14ac:dyDescent="0.3">
      <c r="A50">
        <v>1969</v>
      </c>
      <c r="B50" s="1">
        <v>67</v>
      </c>
      <c r="C50" s="1">
        <v>61.8</v>
      </c>
      <c r="D50" s="1">
        <v>295</v>
      </c>
      <c r="E50" s="1">
        <v>36.9</v>
      </c>
      <c r="F50" s="1">
        <v>32.6</v>
      </c>
      <c r="G50" s="1">
        <v>14.3</v>
      </c>
      <c r="H50" s="1">
        <v>2.1</v>
      </c>
      <c r="I50" s="1">
        <v>3</v>
      </c>
      <c r="J50" s="1">
        <v>1.7</v>
      </c>
      <c r="K50" s="1">
        <v>3.5</v>
      </c>
      <c r="L50" s="1">
        <v>3.4</v>
      </c>
      <c r="M50" s="1">
        <v>28</v>
      </c>
      <c r="N50">
        <v>549.29999999999995</v>
      </c>
      <c r="O50" s="1">
        <f t="shared" si="0"/>
        <v>549.30000000000007</v>
      </c>
    </row>
    <row r="51" spans="1:15" x14ac:dyDescent="0.3">
      <c r="A51">
        <v>1970</v>
      </c>
      <c r="B51" s="1">
        <v>123.4</v>
      </c>
      <c r="C51" s="1">
        <v>101.7</v>
      </c>
      <c r="D51" s="1">
        <v>73.5</v>
      </c>
      <c r="E51" s="1">
        <v>82.5</v>
      </c>
      <c r="F51" s="1">
        <v>115.3</v>
      </c>
      <c r="G51" s="1">
        <v>54</v>
      </c>
      <c r="H51" s="1">
        <v>157.19999999999999</v>
      </c>
      <c r="I51" s="1">
        <v>146.30000000000001</v>
      </c>
      <c r="J51" s="1">
        <v>39.700000000000003</v>
      </c>
      <c r="K51" s="1">
        <v>24.4</v>
      </c>
      <c r="L51" s="1">
        <v>15.1</v>
      </c>
      <c r="M51" s="1">
        <v>10.199999999999999</v>
      </c>
      <c r="N51">
        <v>943.3</v>
      </c>
      <c r="O51" s="1">
        <f t="shared" si="0"/>
        <v>943.30000000000018</v>
      </c>
    </row>
    <row r="52" spans="1:15" x14ac:dyDescent="0.3">
      <c r="A52">
        <v>1971</v>
      </c>
      <c r="B52" s="1">
        <v>11.6</v>
      </c>
      <c r="C52" s="1">
        <v>44.8</v>
      </c>
      <c r="D52" s="1">
        <v>29.9</v>
      </c>
      <c r="E52" s="1">
        <v>123.2</v>
      </c>
      <c r="F52" s="1">
        <v>515.5</v>
      </c>
      <c r="G52" s="1">
        <v>604.9</v>
      </c>
      <c r="H52" s="1">
        <v>255.8</v>
      </c>
      <c r="I52" s="1">
        <v>177.6</v>
      </c>
      <c r="J52" s="1">
        <v>68.5</v>
      </c>
      <c r="K52" s="1">
        <v>35.799999999999997</v>
      </c>
      <c r="L52" s="1">
        <v>21</v>
      </c>
      <c r="M52" s="1">
        <v>13.9</v>
      </c>
      <c r="N52">
        <v>1902.5</v>
      </c>
      <c r="O52" s="1">
        <f t="shared" si="0"/>
        <v>1902.5</v>
      </c>
    </row>
    <row r="53" spans="1:15" x14ac:dyDescent="0.3">
      <c r="A53">
        <v>1972</v>
      </c>
      <c r="B53" s="1">
        <v>43.6</v>
      </c>
      <c r="C53" s="1">
        <v>8.6</v>
      </c>
      <c r="D53" s="1">
        <v>30.6</v>
      </c>
      <c r="E53" s="1">
        <v>16.899999999999999</v>
      </c>
      <c r="F53" s="1">
        <v>8.1999999999999993</v>
      </c>
      <c r="G53" s="1">
        <v>124.9</v>
      </c>
      <c r="H53" s="1">
        <v>80.900000000000006</v>
      </c>
      <c r="I53" s="1">
        <v>42.2</v>
      </c>
      <c r="J53" s="1">
        <v>30</v>
      </c>
      <c r="K53" s="1">
        <v>16.2</v>
      </c>
      <c r="L53" s="1">
        <v>19.100000000000001</v>
      </c>
      <c r="M53" s="1">
        <v>43.6</v>
      </c>
      <c r="N53">
        <v>464.8</v>
      </c>
      <c r="O53" s="1">
        <f t="shared" si="0"/>
        <v>464.80000000000007</v>
      </c>
    </row>
    <row r="54" spans="1:15" x14ac:dyDescent="0.3">
      <c r="A54">
        <v>1973</v>
      </c>
      <c r="B54" s="1">
        <v>13.4</v>
      </c>
      <c r="C54" s="1">
        <v>28.5</v>
      </c>
      <c r="D54" s="1">
        <v>66.7</v>
      </c>
      <c r="E54" s="1">
        <v>398.1</v>
      </c>
      <c r="F54" s="1">
        <v>1098.7</v>
      </c>
      <c r="G54" s="1">
        <v>535.20000000000005</v>
      </c>
      <c r="H54" s="1">
        <v>149</v>
      </c>
      <c r="I54" s="1">
        <v>50.1</v>
      </c>
      <c r="J54" s="1">
        <v>42.7</v>
      </c>
      <c r="K54" s="1">
        <v>16.899999999999999</v>
      </c>
      <c r="L54" s="1">
        <v>86.9</v>
      </c>
      <c r="M54" s="1">
        <v>77.5</v>
      </c>
      <c r="N54">
        <v>2563.6999999999998</v>
      </c>
      <c r="O54" s="1">
        <f t="shared" si="0"/>
        <v>2563.7000000000003</v>
      </c>
    </row>
    <row r="55" spans="1:15" x14ac:dyDescent="0.3">
      <c r="A55">
        <v>1974</v>
      </c>
      <c r="B55" s="1">
        <v>21.6</v>
      </c>
      <c r="C55" s="1">
        <v>173.5</v>
      </c>
      <c r="D55" s="1">
        <v>201.3</v>
      </c>
      <c r="E55" s="1">
        <v>7.9</v>
      </c>
      <c r="F55" s="1">
        <v>121.4</v>
      </c>
      <c r="G55" s="1">
        <v>465</v>
      </c>
      <c r="H55" s="1">
        <v>103.3</v>
      </c>
      <c r="I55" s="1">
        <v>63</v>
      </c>
      <c r="J55" s="1">
        <v>28.6</v>
      </c>
      <c r="K55" s="1">
        <v>85.5</v>
      </c>
      <c r="L55" s="1">
        <v>39.299999999999997</v>
      </c>
      <c r="M55" s="1">
        <v>2.9</v>
      </c>
      <c r="N55">
        <v>1313.3</v>
      </c>
      <c r="O55" s="1">
        <f t="shared" si="0"/>
        <v>1313.3</v>
      </c>
    </row>
    <row r="56" spans="1:15" x14ac:dyDescent="0.3">
      <c r="A56">
        <v>1975</v>
      </c>
      <c r="B56" s="1">
        <v>82.8</v>
      </c>
      <c r="C56" s="1">
        <v>37.1</v>
      </c>
      <c r="D56" s="1">
        <v>316.2</v>
      </c>
      <c r="E56" s="1">
        <v>488</v>
      </c>
      <c r="F56" s="1">
        <v>621.20000000000005</v>
      </c>
      <c r="G56" s="1">
        <v>654.79999999999995</v>
      </c>
      <c r="H56" s="1">
        <v>349.9</v>
      </c>
      <c r="I56" s="1">
        <v>331.3</v>
      </c>
      <c r="J56" s="1">
        <v>130.69999999999999</v>
      </c>
      <c r="K56" s="1">
        <v>79.900000000000006</v>
      </c>
      <c r="L56" s="1">
        <v>31.7</v>
      </c>
      <c r="M56" s="1">
        <v>125.2</v>
      </c>
      <c r="N56">
        <v>3248.8</v>
      </c>
      <c r="O56" s="1">
        <f t="shared" si="0"/>
        <v>3248.8</v>
      </c>
    </row>
    <row r="57" spans="1:15" x14ac:dyDescent="0.3">
      <c r="A57">
        <v>1976</v>
      </c>
      <c r="B57" s="1">
        <v>807.1</v>
      </c>
      <c r="C57" s="1">
        <v>393.6</v>
      </c>
      <c r="D57" s="1">
        <v>102.9</v>
      </c>
      <c r="E57" s="1">
        <v>90.4</v>
      </c>
      <c r="F57" s="1">
        <v>358.6</v>
      </c>
      <c r="G57" s="1">
        <v>528.79999999999995</v>
      </c>
      <c r="H57" s="1">
        <v>93.1</v>
      </c>
      <c r="I57" s="1">
        <v>66.2</v>
      </c>
      <c r="J57" s="1">
        <v>29.7</v>
      </c>
      <c r="K57" s="1">
        <v>22.5</v>
      </c>
      <c r="L57" s="1">
        <v>12.5</v>
      </c>
      <c r="M57" s="1">
        <v>50.7</v>
      </c>
      <c r="N57">
        <v>2556.1</v>
      </c>
      <c r="O57" s="1">
        <f t="shared" si="0"/>
        <v>2556.1</v>
      </c>
    </row>
    <row r="58" spans="1:15" x14ac:dyDescent="0.3">
      <c r="A58">
        <v>1977</v>
      </c>
      <c r="B58" s="1">
        <v>192.3</v>
      </c>
      <c r="C58" s="1">
        <v>134.30000000000001</v>
      </c>
      <c r="D58" s="1">
        <v>91</v>
      </c>
      <c r="E58" s="1">
        <v>130.19999999999999</v>
      </c>
      <c r="F58" s="1">
        <v>145.30000000000001</v>
      </c>
      <c r="G58" s="1">
        <v>36.1</v>
      </c>
      <c r="H58" s="1">
        <v>349.1</v>
      </c>
      <c r="I58" s="1">
        <v>139.5</v>
      </c>
      <c r="J58" s="1">
        <v>45.3</v>
      </c>
      <c r="K58" s="1">
        <v>29.2</v>
      </c>
      <c r="L58" s="1">
        <v>22</v>
      </c>
      <c r="M58" s="1">
        <v>66.599999999999994</v>
      </c>
      <c r="N58">
        <v>1380.9</v>
      </c>
      <c r="O58" s="1">
        <f t="shared" si="0"/>
        <v>1380.8999999999999</v>
      </c>
    </row>
    <row r="59" spans="1:15" x14ac:dyDescent="0.3">
      <c r="A59">
        <v>1978</v>
      </c>
      <c r="B59" s="1">
        <v>57.8</v>
      </c>
      <c r="C59" s="1">
        <v>39.799999999999997</v>
      </c>
      <c r="D59" s="1">
        <v>343.6</v>
      </c>
      <c r="E59" s="1">
        <v>48.5</v>
      </c>
      <c r="F59" s="1">
        <v>66</v>
      </c>
      <c r="G59" s="1">
        <v>114.3</v>
      </c>
      <c r="H59" s="1">
        <v>37.299999999999997</v>
      </c>
      <c r="I59" s="1">
        <v>29</v>
      </c>
      <c r="J59" s="1">
        <v>26.2</v>
      </c>
      <c r="K59" s="1">
        <v>47</v>
      </c>
      <c r="L59" s="1">
        <v>152.69999999999999</v>
      </c>
      <c r="M59" s="1">
        <v>116.6</v>
      </c>
      <c r="N59">
        <v>1078.8</v>
      </c>
      <c r="O59" s="1">
        <f t="shared" si="0"/>
        <v>1078.8</v>
      </c>
    </row>
    <row r="60" spans="1:15" x14ac:dyDescent="0.3">
      <c r="A60">
        <v>1979</v>
      </c>
      <c r="B60" s="1">
        <v>226.6</v>
      </c>
      <c r="C60" s="1">
        <v>10.9</v>
      </c>
      <c r="D60" s="1">
        <v>90.8</v>
      </c>
      <c r="E60" s="1">
        <v>124.2</v>
      </c>
      <c r="F60" s="1">
        <v>109.7</v>
      </c>
      <c r="G60" s="1">
        <v>84.4</v>
      </c>
      <c r="H60" s="1">
        <v>42.6</v>
      </c>
      <c r="I60" s="1">
        <v>11.8</v>
      </c>
      <c r="J60" s="1">
        <v>6.4</v>
      </c>
      <c r="K60" s="1">
        <v>6.9</v>
      </c>
      <c r="L60" s="1">
        <v>5.0999999999999996</v>
      </c>
      <c r="M60" s="1">
        <v>64.8</v>
      </c>
      <c r="N60">
        <v>784.2</v>
      </c>
      <c r="O60" s="1">
        <f t="shared" si="0"/>
        <v>784.19999999999993</v>
      </c>
    </row>
    <row r="61" spans="1:15" x14ac:dyDescent="0.3">
      <c r="A61">
        <v>1980</v>
      </c>
      <c r="B61" s="1">
        <v>78.7</v>
      </c>
      <c r="C61" s="1">
        <v>24.9</v>
      </c>
      <c r="D61" s="1">
        <v>134.80000000000001</v>
      </c>
      <c r="E61" s="1">
        <v>135.19999999999999</v>
      </c>
      <c r="F61" s="1">
        <v>461.6</v>
      </c>
      <c r="G61" s="1">
        <v>271.7</v>
      </c>
      <c r="H61" s="1">
        <v>79.5</v>
      </c>
      <c r="I61" s="1">
        <v>110.5</v>
      </c>
      <c r="J61" s="1">
        <v>164.4</v>
      </c>
      <c r="K61" s="1">
        <v>42.1</v>
      </c>
      <c r="L61" s="1">
        <v>146.80000000000001</v>
      </c>
      <c r="M61" s="1">
        <v>171.2</v>
      </c>
      <c r="N61">
        <v>1821.4</v>
      </c>
      <c r="O61" s="1">
        <f t="shared" si="0"/>
        <v>1821.4</v>
      </c>
    </row>
    <row r="62" spans="1:15" x14ac:dyDescent="0.3">
      <c r="A62">
        <v>1981</v>
      </c>
      <c r="B62" s="1">
        <v>57.4</v>
      </c>
      <c r="C62" s="1">
        <v>37.799999999999997</v>
      </c>
      <c r="D62" s="1">
        <v>126.7</v>
      </c>
      <c r="E62" s="1">
        <v>84.4</v>
      </c>
      <c r="F62" s="1">
        <v>87.6</v>
      </c>
      <c r="G62" s="1">
        <v>89</v>
      </c>
      <c r="H62" s="1">
        <v>280.60000000000002</v>
      </c>
      <c r="I62" s="1">
        <v>116.7</v>
      </c>
      <c r="J62" s="1">
        <v>57.7</v>
      </c>
      <c r="K62" s="1">
        <v>52.3</v>
      </c>
      <c r="L62" s="1">
        <v>30.3</v>
      </c>
      <c r="M62" s="1">
        <v>17.600000000000001</v>
      </c>
      <c r="N62">
        <v>1038.0999999999999</v>
      </c>
      <c r="O62" s="1">
        <f t="shared" si="0"/>
        <v>1038.0999999999999</v>
      </c>
    </row>
    <row r="63" spans="1:15" x14ac:dyDescent="0.3">
      <c r="A63">
        <v>1982</v>
      </c>
      <c r="B63" s="1">
        <v>20.3</v>
      </c>
      <c r="C63" s="1">
        <v>430.4</v>
      </c>
      <c r="D63" s="1">
        <v>46.5</v>
      </c>
      <c r="E63" s="1">
        <v>4.3</v>
      </c>
      <c r="F63" s="1">
        <v>9.3000000000000007</v>
      </c>
      <c r="G63" s="1">
        <v>7.3</v>
      </c>
      <c r="H63" s="1">
        <v>27.5</v>
      </c>
      <c r="I63" s="1">
        <v>36.1</v>
      </c>
      <c r="J63" s="1">
        <v>44.1</v>
      </c>
      <c r="K63" s="1">
        <v>58.9</v>
      </c>
      <c r="L63" s="1">
        <v>43.3</v>
      </c>
      <c r="M63" s="1">
        <v>16.2</v>
      </c>
      <c r="N63">
        <v>744.2</v>
      </c>
      <c r="O63" s="1">
        <f t="shared" si="0"/>
        <v>744.2</v>
      </c>
    </row>
    <row r="64" spans="1:15" x14ac:dyDescent="0.3">
      <c r="A64">
        <v>1983</v>
      </c>
      <c r="B64" s="1">
        <v>7.6</v>
      </c>
      <c r="C64" s="1">
        <v>206.3</v>
      </c>
      <c r="D64" s="1">
        <v>421.7</v>
      </c>
      <c r="E64" s="1">
        <v>487.3</v>
      </c>
      <c r="F64" s="1">
        <v>38.299999999999997</v>
      </c>
      <c r="G64" s="1">
        <v>37.4</v>
      </c>
      <c r="H64" s="1">
        <v>61.7</v>
      </c>
      <c r="I64" s="1">
        <v>132.5</v>
      </c>
      <c r="J64" s="1">
        <v>27.6</v>
      </c>
      <c r="K64" s="1">
        <v>14.2</v>
      </c>
      <c r="L64" s="1">
        <v>18</v>
      </c>
      <c r="M64" s="1">
        <v>47.5</v>
      </c>
      <c r="N64">
        <v>1500.1</v>
      </c>
      <c r="O64" s="1">
        <f t="shared" si="0"/>
        <v>1500.1000000000001</v>
      </c>
    </row>
    <row r="65" spans="1:15" x14ac:dyDescent="0.3">
      <c r="A65">
        <v>1984</v>
      </c>
      <c r="B65" s="1">
        <v>33.799999999999997</v>
      </c>
      <c r="C65" s="1">
        <v>79.5</v>
      </c>
      <c r="D65" s="1">
        <v>81.3</v>
      </c>
      <c r="E65" s="1">
        <v>13.5</v>
      </c>
      <c r="F65" s="1">
        <v>233.9</v>
      </c>
      <c r="G65" s="1">
        <v>170</v>
      </c>
      <c r="H65" s="1">
        <v>86.1</v>
      </c>
      <c r="I65" s="1">
        <v>14.9</v>
      </c>
      <c r="J65" s="1">
        <v>23.1</v>
      </c>
      <c r="K65" s="1">
        <v>7.8</v>
      </c>
      <c r="L65" s="1">
        <v>1.6</v>
      </c>
      <c r="M65" s="1">
        <v>0.5</v>
      </c>
      <c r="N65">
        <v>746</v>
      </c>
      <c r="O65" s="1">
        <f t="shared" si="0"/>
        <v>746</v>
      </c>
    </row>
    <row r="66" spans="1:15" x14ac:dyDescent="0.3">
      <c r="A66">
        <v>1985</v>
      </c>
      <c r="B66" s="1">
        <v>32.9</v>
      </c>
      <c r="C66" s="1">
        <v>236.8</v>
      </c>
      <c r="D66" s="1">
        <v>396.6</v>
      </c>
      <c r="E66" s="1">
        <v>245.1</v>
      </c>
      <c r="F66" s="1">
        <v>189.9</v>
      </c>
      <c r="G66" s="1">
        <v>100</v>
      </c>
      <c r="H66" s="1">
        <v>11.2</v>
      </c>
      <c r="I66" s="1">
        <v>20.5</v>
      </c>
      <c r="J66" s="1">
        <v>22.5</v>
      </c>
      <c r="K66" s="1">
        <v>13.6</v>
      </c>
      <c r="L66" s="1">
        <v>15.2</v>
      </c>
      <c r="M66" s="1">
        <v>122.5</v>
      </c>
      <c r="N66">
        <v>1406.8</v>
      </c>
      <c r="O66" s="1">
        <f t="shared" ref="O66:O85" si="1">SUM(B66:M66)</f>
        <v>1406.8</v>
      </c>
    </row>
    <row r="67" spans="1:15" x14ac:dyDescent="0.3">
      <c r="A67">
        <v>1986</v>
      </c>
      <c r="B67" s="1">
        <v>107</v>
      </c>
      <c r="C67" s="1">
        <v>699</v>
      </c>
      <c r="D67" s="1">
        <v>69.8</v>
      </c>
      <c r="E67" s="1">
        <v>15.7</v>
      </c>
      <c r="F67" s="1">
        <v>22</v>
      </c>
      <c r="G67" s="1">
        <v>49.5</v>
      </c>
      <c r="H67" s="1">
        <v>100.4</v>
      </c>
      <c r="I67" s="1">
        <v>27</v>
      </c>
      <c r="J67" s="1">
        <v>11.1</v>
      </c>
      <c r="K67" s="1">
        <v>11.4</v>
      </c>
      <c r="L67" s="1">
        <v>73.400000000000006</v>
      </c>
      <c r="M67" s="1">
        <v>700.9</v>
      </c>
      <c r="N67">
        <v>1887.2</v>
      </c>
      <c r="O67" s="1">
        <f t="shared" si="1"/>
        <v>1887.2000000000003</v>
      </c>
    </row>
    <row r="68" spans="1:15" x14ac:dyDescent="0.3">
      <c r="A68">
        <v>1987</v>
      </c>
      <c r="B68" s="1">
        <v>560.79999999999995</v>
      </c>
      <c r="C68" s="1">
        <v>283.2</v>
      </c>
      <c r="D68" s="1">
        <v>155.6</v>
      </c>
      <c r="E68" s="1">
        <v>75.5</v>
      </c>
      <c r="F68" s="1">
        <v>480.8</v>
      </c>
      <c r="G68" s="1">
        <v>947.5</v>
      </c>
      <c r="H68" s="1">
        <v>241.9</v>
      </c>
      <c r="I68" s="1">
        <v>68.7</v>
      </c>
      <c r="J68" s="1">
        <v>79.2</v>
      </c>
      <c r="K68" s="1">
        <v>62.5</v>
      </c>
      <c r="L68" s="1">
        <v>172.2</v>
      </c>
      <c r="M68" s="1">
        <v>584</v>
      </c>
      <c r="N68">
        <v>3711.9</v>
      </c>
      <c r="O68" s="1">
        <f t="shared" si="1"/>
        <v>3711.8999999999992</v>
      </c>
    </row>
    <row r="69" spans="1:15" x14ac:dyDescent="0.3">
      <c r="A69">
        <v>1988</v>
      </c>
      <c r="B69" s="1">
        <v>157.9</v>
      </c>
      <c r="C69" s="1">
        <v>176.8</v>
      </c>
      <c r="D69" s="1">
        <v>471.9</v>
      </c>
      <c r="E69" s="1">
        <v>382</v>
      </c>
      <c r="F69" s="1">
        <v>426.9</v>
      </c>
      <c r="G69" s="1">
        <v>262.89999999999998</v>
      </c>
      <c r="H69" s="1">
        <v>196.8</v>
      </c>
      <c r="I69" s="1">
        <v>49.8</v>
      </c>
      <c r="J69" s="1">
        <v>121.8</v>
      </c>
      <c r="K69" s="1">
        <v>144.80000000000001</v>
      </c>
      <c r="L69" s="1">
        <v>284.5</v>
      </c>
      <c r="M69" s="1">
        <v>23.4</v>
      </c>
      <c r="N69">
        <v>2699.5</v>
      </c>
      <c r="O69" s="1">
        <f t="shared" si="1"/>
        <v>2699.5000000000009</v>
      </c>
    </row>
    <row r="70" spans="1:15" x14ac:dyDescent="0.3">
      <c r="A70">
        <v>1989</v>
      </c>
      <c r="B70" s="1">
        <v>21.5</v>
      </c>
      <c r="C70" s="1">
        <v>225.6</v>
      </c>
      <c r="D70" s="1">
        <v>362</v>
      </c>
      <c r="E70" s="1">
        <v>127.1</v>
      </c>
      <c r="F70" s="1">
        <v>74.099999999999994</v>
      </c>
      <c r="G70" s="1">
        <v>283.39999999999998</v>
      </c>
      <c r="H70" s="1">
        <v>335.8</v>
      </c>
      <c r="I70" s="1">
        <v>134.30000000000001</v>
      </c>
      <c r="J70" s="1">
        <v>74.599999999999994</v>
      </c>
      <c r="K70" s="1">
        <v>114</v>
      </c>
      <c r="L70" s="1">
        <v>41.3</v>
      </c>
      <c r="M70" s="1">
        <v>55.7</v>
      </c>
      <c r="N70">
        <v>1849.4</v>
      </c>
      <c r="O70" s="1">
        <f t="shared" si="1"/>
        <v>1849.3999999999999</v>
      </c>
    </row>
    <row r="71" spans="1:15" x14ac:dyDescent="0.3">
      <c r="A71">
        <v>1990</v>
      </c>
      <c r="B71" s="1">
        <v>3.8</v>
      </c>
      <c r="C71" s="1">
        <v>11.7</v>
      </c>
      <c r="D71" s="1">
        <v>64.5</v>
      </c>
      <c r="E71" s="1">
        <v>193.4</v>
      </c>
      <c r="F71" s="1">
        <v>666.1</v>
      </c>
      <c r="G71" s="1">
        <v>321</v>
      </c>
      <c r="H71" s="1">
        <v>95.4</v>
      </c>
      <c r="I71" s="1">
        <v>26.8</v>
      </c>
      <c r="J71" s="1">
        <v>18.2</v>
      </c>
      <c r="K71" s="1">
        <v>15</v>
      </c>
      <c r="L71" s="1">
        <v>12.3</v>
      </c>
      <c r="M71" s="1">
        <v>26.2</v>
      </c>
      <c r="N71">
        <v>1454.4</v>
      </c>
      <c r="O71" s="1">
        <f t="shared" si="1"/>
        <v>1454.4</v>
      </c>
    </row>
    <row r="72" spans="1:15" x14ac:dyDescent="0.3">
      <c r="A72">
        <v>1991</v>
      </c>
      <c r="B72" s="1">
        <v>455.6</v>
      </c>
      <c r="C72" s="1">
        <v>254</v>
      </c>
      <c r="D72" s="1">
        <v>279.2</v>
      </c>
      <c r="E72" s="1">
        <v>69.599999999999994</v>
      </c>
      <c r="F72" s="1">
        <v>31.3</v>
      </c>
      <c r="G72" s="1">
        <v>20.7</v>
      </c>
      <c r="H72" s="1">
        <v>17.7</v>
      </c>
      <c r="I72" s="1">
        <v>6.6</v>
      </c>
      <c r="J72" s="1">
        <v>5.4</v>
      </c>
      <c r="K72" s="1">
        <v>5.4</v>
      </c>
      <c r="L72" s="1">
        <v>7.2</v>
      </c>
      <c r="M72" s="1">
        <v>6.4</v>
      </c>
      <c r="N72">
        <v>1159.0999999999999</v>
      </c>
      <c r="O72" s="1">
        <f t="shared" si="1"/>
        <v>1159.1000000000001</v>
      </c>
    </row>
    <row r="73" spans="1:15" x14ac:dyDescent="0.3">
      <c r="A73">
        <v>1992</v>
      </c>
      <c r="B73" s="1">
        <v>52.6</v>
      </c>
      <c r="C73" s="1">
        <v>17</v>
      </c>
      <c r="D73" s="1">
        <v>15.1</v>
      </c>
      <c r="E73" s="1">
        <v>8.9</v>
      </c>
      <c r="F73" s="1">
        <v>31</v>
      </c>
      <c r="G73" s="1">
        <v>72</v>
      </c>
      <c r="H73" s="1">
        <v>48.1</v>
      </c>
      <c r="I73" s="1">
        <v>71.400000000000006</v>
      </c>
      <c r="J73" s="1">
        <v>8.8000000000000007</v>
      </c>
      <c r="K73" s="1">
        <v>6.1</v>
      </c>
      <c r="L73" s="1">
        <v>16.8</v>
      </c>
      <c r="M73" s="1">
        <v>2.2000000000000002</v>
      </c>
      <c r="N73">
        <v>350</v>
      </c>
      <c r="O73" s="1">
        <f t="shared" si="1"/>
        <v>350.00000000000006</v>
      </c>
    </row>
    <row r="74" spans="1:15" x14ac:dyDescent="0.3">
      <c r="A74">
        <v>1993</v>
      </c>
      <c r="B74" s="1">
        <v>109.3</v>
      </c>
      <c r="C74" s="1">
        <v>133.1</v>
      </c>
      <c r="D74" s="1">
        <v>214.7</v>
      </c>
      <c r="E74" s="1">
        <v>417.5</v>
      </c>
      <c r="F74" s="1">
        <v>516.5</v>
      </c>
      <c r="G74" s="1">
        <v>56.4</v>
      </c>
      <c r="H74" s="1">
        <v>311</v>
      </c>
      <c r="I74" s="1">
        <v>112.7</v>
      </c>
      <c r="J74" s="1">
        <v>26.2</v>
      </c>
      <c r="K74" s="1">
        <v>16.399999999999999</v>
      </c>
      <c r="L74" s="1">
        <v>20.6</v>
      </c>
      <c r="M74" s="1">
        <v>16.100000000000001</v>
      </c>
      <c r="N74">
        <v>1950.5</v>
      </c>
      <c r="O74" s="1">
        <f t="shared" si="1"/>
        <v>1950.5</v>
      </c>
    </row>
    <row r="75" spans="1:15" x14ac:dyDescent="0.3">
      <c r="A75">
        <v>1994</v>
      </c>
      <c r="B75" s="1">
        <v>4.0999999999999996</v>
      </c>
      <c r="C75" s="1">
        <v>0.6</v>
      </c>
      <c r="D75" s="1">
        <v>7.9</v>
      </c>
      <c r="E75" s="1">
        <v>45.8</v>
      </c>
      <c r="F75" s="1">
        <v>33.700000000000003</v>
      </c>
      <c r="G75" s="1">
        <v>117.4</v>
      </c>
      <c r="H75" s="1">
        <v>132.4</v>
      </c>
      <c r="I75" s="1">
        <v>21.4</v>
      </c>
      <c r="J75" s="1">
        <v>10.4</v>
      </c>
      <c r="K75" s="1">
        <v>3.1</v>
      </c>
      <c r="L75" s="1">
        <v>22.9</v>
      </c>
      <c r="M75" s="1">
        <v>17.600000000000001</v>
      </c>
      <c r="N75">
        <v>417.3</v>
      </c>
      <c r="O75" s="1">
        <f t="shared" si="1"/>
        <v>417.29999999999995</v>
      </c>
    </row>
    <row r="76" spans="1:15" x14ac:dyDescent="0.3">
      <c r="A76">
        <v>1995</v>
      </c>
      <c r="B76" s="1">
        <v>32.9</v>
      </c>
      <c r="C76" s="1">
        <v>62.3</v>
      </c>
      <c r="D76" s="1">
        <v>211.4</v>
      </c>
      <c r="E76" s="1">
        <v>41.9</v>
      </c>
      <c r="F76" s="1">
        <v>325.39999999999998</v>
      </c>
      <c r="G76" s="1">
        <v>577</v>
      </c>
      <c r="H76" s="1">
        <v>20.5</v>
      </c>
      <c r="I76" s="1">
        <v>26.3</v>
      </c>
      <c r="J76" s="1">
        <v>20.9</v>
      </c>
      <c r="K76" s="1">
        <v>41.6</v>
      </c>
      <c r="L76" s="1">
        <v>54.4</v>
      </c>
      <c r="M76" s="1">
        <v>38.9</v>
      </c>
      <c r="N76">
        <v>1453.5</v>
      </c>
      <c r="O76" s="1">
        <f t="shared" si="1"/>
        <v>1453.5000000000002</v>
      </c>
    </row>
    <row r="77" spans="1:15" x14ac:dyDescent="0.3">
      <c r="A77">
        <v>1996</v>
      </c>
      <c r="B77" s="1">
        <f>Sim_oran9!B77</f>
        <v>31.53</v>
      </c>
      <c r="C77" s="1">
        <f>Sim_oran9!C77</f>
        <v>386.48</v>
      </c>
      <c r="D77" s="1">
        <f>Sim_oran9!D77</f>
        <v>234.53</v>
      </c>
      <c r="E77" s="1">
        <f>Sim_oran9!E77</f>
        <v>49.7</v>
      </c>
      <c r="F77" s="1">
        <f>Sim_oran9!F77</f>
        <v>31.75</v>
      </c>
      <c r="G77" s="1">
        <f>Sim_oran9!G77</f>
        <v>269.14999999999998</v>
      </c>
      <c r="H77" s="1">
        <f>Sim_oran9!H77</f>
        <v>179.03</v>
      </c>
      <c r="I77" s="1">
        <f>Sim_oran9!I77</f>
        <v>79.25</v>
      </c>
      <c r="J77" s="1">
        <f>Sim_oran9!J77</f>
        <v>64.94</v>
      </c>
      <c r="K77" s="1">
        <f>Sim_oran9!K77</f>
        <v>45.57</v>
      </c>
      <c r="L77" s="1">
        <f>Sim_oran9!L77</f>
        <v>36.049999999999997</v>
      </c>
      <c r="M77" s="1">
        <f>Sim_oran9!M77</f>
        <v>17.7</v>
      </c>
      <c r="N77">
        <f>SUM(B77:M77)</f>
        <v>1425.68</v>
      </c>
      <c r="O77" s="1">
        <f t="shared" si="1"/>
        <v>1425.68</v>
      </c>
    </row>
    <row r="78" spans="1:15" x14ac:dyDescent="0.3">
      <c r="A78" s="5">
        <v>1997</v>
      </c>
      <c r="B78" s="1">
        <f>Sim_oran9!B78</f>
        <v>24.62</v>
      </c>
      <c r="C78" s="1">
        <f>Sim_oran9!C78</f>
        <v>22.06</v>
      </c>
      <c r="D78" s="1">
        <f>Sim_oran9!D78</f>
        <v>10.53</v>
      </c>
      <c r="E78" s="1">
        <f>Sim_oran9!E78</f>
        <v>273.55</v>
      </c>
      <c r="F78" s="1">
        <f>Sim_oran9!F78</f>
        <v>596.66</v>
      </c>
      <c r="G78" s="1">
        <f>Sim_oran9!G78</f>
        <v>486.47</v>
      </c>
      <c r="H78" s="1">
        <f>Sim_oran9!H78</f>
        <v>165.37</v>
      </c>
      <c r="I78" s="1">
        <f>Sim_oran9!I78</f>
        <v>37.200000000000003</v>
      </c>
      <c r="J78" s="1">
        <f>Sim_oran9!J78</f>
        <v>15.51</v>
      </c>
      <c r="K78" s="1">
        <f>Sim_oran9!K78</f>
        <v>7.65</v>
      </c>
      <c r="L78" s="1">
        <f>Sim_oran9!L78</f>
        <v>4.13</v>
      </c>
      <c r="M78" s="1">
        <f>Sim_oran9!M78</f>
        <v>4.8899999999999997</v>
      </c>
      <c r="N78" s="5">
        <f t="shared" ref="N78:N85" si="2">SUM(B78:M78)</f>
        <v>1648.64</v>
      </c>
      <c r="O78" s="1">
        <f t="shared" si="1"/>
        <v>1648.64</v>
      </c>
    </row>
    <row r="79" spans="1:15" x14ac:dyDescent="0.3">
      <c r="A79" s="5">
        <v>1998</v>
      </c>
      <c r="B79" s="1">
        <f>Sim_oran9!B79</f>
        <v>25.82</v>
      </c>
      <c r="C79" s="1">
        <f>Sim_oran9!C79</f>
        <v>62.17</v>
      </c>
      <c r="D79" s="1">
        <f>Sim_oran9!D79</f>
        <v>144.41</v>
      </c>
      <c r="E79" s="1">
        <f>Sim_oran9!E79</f>
        <v>147.47999999999999</v>
      </c>
      <c r="F79" s="1">
        <f>Sim_oran9!F79</f>
        <v>79.69</v>
      </c>
      <c r="G79" s="1">
        <f>Sim_oran9!G79</f>
        <v>41.83</v>
      </c>
      <c r="H79" s="1">
        <f>Sim_oran9!H79</f>
        <v>38.49</v>
      </c>
      <c r="I79" s="1">
        <f>Sim_oran9!I79</f>
        <v>28.15</v>
      </c>
      <c r="J79" s="1">
        <f>Sim_oran9!J79</f>
        <v>12.68</v>
      </c>
      <c r="K79" s="1">
        <f>Sim_oran9!K79</f>
        <v>4.26</v>
      </c>
      <c r="L79" s="1">
        <f>Sim_oran9!L79</f>
        <v>1.43</v>
      </c>
      <c r="M79" s="1">
        <f>Sim_oran9!M79</f>
        <v>0.65</v>
      </c>
      <c r="N79" s="5">
        <f t="shared" si="2"/>
        <v>587.05999999999983</v>
      </c>
      <c r="O79" s="1">
        <f t="shared" si="1"/>
        <v>587.05999999999983</v>
      </c>
    </row>
    <row r="80" spans="1:15" x14ac:dyDescent="0.3">
      <c r="A80" s="5">
        <v>1999</v>
      </c>
      <c r="B80" s="1">
        <f>Sim_oran9!B80</f>
        <v>8.58</v>
      </c>
      <c r="C80" s="1">
        <f>Sim_oran9!C80</f>
        <v>12.14</v>
      </c>
      <c r="D80" s="1">
        <f>Sim_oran9!D80</f>
        <v>529.67999999999995</v>
      </c>
      <c r="E80" s="1">
        <f>Sim_oran9!E80</f>
        <v>435.42</v>
      </c>
      <c r="F80" s="1">
        <f>Sim_oran9!F80</f>
        <v>203.66</v>
      </c>
      <c r="G80" s="1">
        <f>Sim_oran9!G80</f>
        <v>267.57</v>
      </c>
      <c r="H80" s="1">
        <f>Sim_oran9!H80</f>
        <v>164.05</v>
      </c>
      <c r="I80" s="1">
        <f>Sim_oran9!I80</f>
        <v>129.9</v>
      </c>
      <c r="J80" s="1">
        <f>Sim_oran9!J80</f>
        <v>73.28</v>
      </c>
      <c r="K80" s="1">
        <f>Sim_oran9!K80</f>
        <v>27.67</v>
      </c>
      <c r="L80" s="1">
        <f>Sim_oran9!L80</f>
        <v>14.03</v>
      </c>
      <c r="M80" s="1">
        <f>Sim_oran9!M80</f>
        <v>149.82</v>
      </c>
      <c r="N80" s="5">
        <f t="shared" si="2"/>
        <v>2015.8</v>
      </c>
      <c r="O80" s="1">
        <f t="shared" si="1"/>
        <v>2015.8</v>
      </c>
    </row>
    <row r="81" spans="1:15" x14ac:dyDescent="0.3">
      <c r="A81" s="5">
        <v>2000</v>
      </c>
      <c r="B81" s="1">
        <f>Sim_oran9!B81</f>
        <v>117.09</v>
      </c>
      <c r="C81" s="1">
        <f>Sim_oran9!C81</f>
        <v>69.72</v>
      </c>
      <c r="D81" s="1">
        <f>Sim_oran9!D81</f>
        <v>86.63</v>
      </c>
      <c r="E81" s="1">
        <f>Sim_oran9!E81</f>
        <v>63.15</v>
      </c>
      <c r="F81" s="1">
        <f>Sim_oran9!F81</f>
        <v>64.92</v>
      </c>
      <c r="G81" s="1">
        <f>Sim_oran9!G81</f>
        <v>214.54</v>
      </c>
      <c r="H81" s="1">
        <f>Sim_oran9!H81</f>
        <v>605.89</v>
      </c>
      <c r="I81" s="1">
        <f>Sim_oran9!I81</f>
        <v>334.62</v>
      </c>
      <c r="J81" s="1">
        <f>Sim_oran9!J81</f>
        <v>80</v>
      </c>
      <c r="K81" s="1">
        <f>Sim_oran9!K81</f>
        <v>44.26</v>
      </c>
      <c r="L81" s="1">
        <f>Sim_oran9!L81</f>
        <v>144.78</v>
      </c>
      <c r="M81" s="1">
        <f>Sim_oran9!M81</f>
        <v>292.51</v>
      </c>
      <c r="N81" s="5">
        <f t="shared" si="2"/>
        <v>2118.1099999999997</v>
      </c>
      <c r="O81" s="1">
        <f t="shared" si="1"/>
        <v>2118.1099999999997</v>
      </c>
    </row>
    <row r="82" spans="1:15" x14ac:dyDescent="0.3">
      <c r="A82" s="5">
        <v>2001</v>
      </c>
      <c r="B82" s="1">
        <f>Sim_oran9!B82</f>
        <v>351.81</v>
      </c>
      <c r="C82" s="1">
        <f>Sim_oran9!C82</f>
        <v>926.05</v>
      </c>
      <c r="D82" s="1">
        <f>Sim_oran9!D82</f>
        <v>599.03</v>
      </c>
      <c r="E82" s="1">
        <f>Sim_oran9!E82</f>
        <v>333.63</v>
      </c>
      <c r="F82" s="1">
        <f>Sim_oran9!F82</f>
        <v>143.47</v>
      </c>
      <c r="G82" s="1">
        <f>Sim_oran9!G82</f>
        <v>29.09</v>
      </c>
      <c r="H82" s="1">
        <f>Sim_oran9!H82</f>
        <v>20.76</v>
      </c>
      <c r="I82" s="1">
        <f>Sim_oran9!I82</f>
        <v>404.77</v>
      </c>
      <c r="J82" s="1">
        <f>Sim_oran9!J82</f>
        <v>255.25</v>
      </c>
      <c r="K82" s="1">
        <f>Sim_oran9!K82</f>
        <v>47.98</v>
      </c>
      <c r="L82" s="1">
        <f>Sim_oran9!L82</f>
        <v>474.93</v>
      </c>
      <c r="M82" s="1">
        <f>Sim_oran9!M82</f>
        <v>289.86</v>
      </c>
      <c r="N82" s="5">
        <f t="shared" si="2"/>
        <v>3876.63</v>
      </c>
      <c r="O82" s="1">
        <f t="shared" si="1"/>
        <v>3876.63</v>
      </c>
    </row>
    <row r="83" spans="1:15" x14ac:dyDescent="0.3">
      <c r="A83" s="5">
        <v>2002</v>
      </c>
      <c r="B83" s="1">
        <f>Sim_oran9!B83</f>
        <v>42.18</v>
      </c>
      <c r="C83" s="1">
        <f>Sim_oran9!C83</f>
        <v>10.41</v>
      </c>
      <c r="D83" s="1">
        <f>Sim_oran9!D83</f>
        <v>224.67</v>
      </c>
      <c r="E83" s="1">
        <f>Sim_oran9!E83</f>
        <v>213.93</v>
      </c>
      <c r="F83" s="1">
        <f>Sim_oran9!F83</f>
        <v>82.98</v>
      </c>
      <c r="G83" s="1">
        <f>Sim_oran9!G83</f>
        <v>139.31</v>
      </c>
      <c r="H83" s="1">
        <f>Sim_oran9!H83</f>
        <v>81.81</v>
      </c>
      <c r="I83" s="1">
        <f>Sim_oran9!I83</f>
        <v>23.69</v>
      </c>
      <c r="J83" s="1">
        <f>Sim_oran9!J83</f>
        <v>13.74</v>
      </c>
      <c r="K83" s="1">
        <f>Sim_oran9!K83</f>
        <v>4.55</v>
      </c>
      <c r="L83" s="1">
        <f>Sim_oran9!L83</f>
        <v>10.32</v>
      </c>
      <c r="M83" s="1">
        <f>Sim_oran9!M83</f>
        <v>18.97</v>
      </c>
      <c r="N83" s="5">
        <f t="shared" si="2"/>
        <v>866.56000000000006</v>
      </c>
      <c r="O83" s="1">
        <f t="shared" si="1"/>
        <v>866.56000000000006</v>
      </c>
    </row>
    <row r="84" spans="1:15" x14ac:dyDescent="0.3">
      <c r="A84" s="5">
        <v>2003</v>
      </c>
      <c r="B84" s="1">
        <f>Sim_oran9!B84</f>
        <v>10.83</v>
      </c>
      <c r="C84" s="1">
        <f>Sim_oran9!C84</f>
        <v>26.82</v>
      </c>
      <c r="D84" s="1">
        <f>Sim_oran9!D84</f>
        <v>23.51</v>
      </c>
      <c r="E84" s="1">
        <f>Sim_oran9!E84</f>
        <v>27.33</v>
      </c>
      <c r="F84" s="1">
        <f>Sim_oran9!F84</f>
        <v>167.07</v>
      </c>
      <c r="G84" s="1">
        <f>Sim_oran9!G84</f>
        <v>318.14999999999998</v>
      </c>
      <c r="H84" s="1">
        <f>Sim_oran9!H84</f>
        <v>197.05</v>
      </c>
      <c r="I84" s="1">
        <f>Sim_oran9!I84</f>
        <v>52.36</v>
      </c>
      <c r="J84" s="1">
        <f>Sim_oran9!J84</f>
        <v>11.03</v>
      </c>
      <c r="K84" s="1">
        <f>Sim_oran9!K84</f>
        <v>3.68</v>
      </c>
      <c r="L84" s="1">
        <f>Sim_oran9!L84</f>
        <v>23.73</v>
      </c>
      <c r="M84" s="1">
        <f>Sim_oran9!M84</f>
        <v>49.84</v>
      </c>
      <c r="N84" s="5">
        <f t="shared" si="2"/>
        <v>911.4</v>
      </c>
      <c r="O84" s="1">
        <f t="shared" si="1"/>
        <v>911.4</v>
      </c>
    </row>
    <row r="85" spans="1:15" x14ac:dyDescent="0.3">
      <c r="A85" s="5">
        <v>2004</v>
      </c>
      <c r="B85" s="1">
        <f>Sim_oran9!B85</f>
        <v>46.56</v>
      </c>
      <c r="C85" s="1">
        <f>Sim_oran9!C85</f>
        <v>37.03</v>
      </c>
      <c r="D85" s="1">
        <f>Sim_oran9!D85</f>
        <v>27.42</v>
      </c>
      <c r="E85" s="1">
        <f>Sim_oran9!E85</f>
        <v>55</v>
      </c>
      <c r="F85" s="1">
        <f>Sim_oran9!F85</f>
        <v>47.23</v>
      </c>
      <c r="G85" s="1">
        <f>Sim_oran9!G85</f>
        <v>57.56</v>
      </c>
      <c r="H85" s="1">
        <f>Sim_oran9!H85</f>
        <v>48.63</v>
      </c>
      <c r="I85" s="1">
        <f>Sim_oran9!I85</f>
        <v>49.94</v>
      </c>
      <c r="J85" s="1">
        <f>Sim_oran9!J85</f>
        <v>34.840000000000003</v>
      </c>
      <c r="K85" s="1">
        <f>Sim_oran9!K85</f>
        <v>11.92</v>
      </c>
      <c r="L85" s="1">
        <f>Sim_oran9!L85</f>
        <v>12.94</v>
      </c>
      <c r="M85" s="1">
        <f>Sim_oran9!M85</f>
        <v>9.64</v>
      </c>
      <c r="N85" s="5">
        <f t="shared" si="2"/>
        <v>438.70999999999992</v>
      </c>
      <c r="O85" s="1">
        <f t="shared" si="1"/>
        <v>438.70999999999992</v>
      </c>
    </row>
    <row r="86" spans="1:15" x14ac:dyDescent="0.3">
      <c r="N86" s="5">
        <v>2004</v>
      </c>
      <c r="O86" s="6">
        <f>AVERAGE(O1:O85)</f>
        <v>1542.7369411764705</v>
      </c>
    </row>
    <row r="87" spans="1:15" x14ac:dyDescent="0.3">
      <c r="N87" s="5">
        <v>1995</v>
      </c>
      <c r="O87" s="6">
        <f>AVERAGE(O1:O76)</f>
        <v>1542.6848684210524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65" workbookViewId="0">
      <selection activeCell="B77" sqref="B77"/>
    </sheetView>
  </sheetViews>
  <sheetFormatPr defaultColWidth="8.88671875" defaultRowHeight="14.4" x14ac:dyDescent="0.3"/>
  <cols>
    <col min="1" max="16384" width="8.88671875" style="5"/>
  </cols>
  <sheetData>
    <row r="1" spans="1:15" ht="15" x14ac:dyDescent="0.25">
      <c r="A1" s="5">
        <v>1920</v>
      </c>
      <c r="B1" s="5">
        <v>24.27</v>
      </c>
      <c r="C1" s="5">
        <v>12.83</v>
      </c>
      <c r="D1" s="5">
        <v>5.77</v>
      </c>
      <c r="E1" s="5">
        <v>53.74</v>
      </c>
      <c r="F1" s="5">
        <v>54.94</v>
      </c>
      <c r="G1" s="5">
        <v>186.26</v>
      </c>
      <c r="H1" s="5">
        <v>223.29</v>
      </c>
      <c r="I1" s="5">
        <v>105.65</v>
      </c>
      <c r="J1" s="5">
        <v>28.41</v>
      </c>
      <c r="K1" s="5">
        <v>8.9</v>
      </c>
      <c r="L1" s="5">
        <v>2.5099999999999998</v>
      </c>
      <c r="M1" s="5">
        <v>0.94</v>
      </c>
      <c r="N1" s="5">
        <v>707.51</v>
      </c>
      <c r="O1" s="5">
        <v>58.96</v>
      </c>
    </row>
    <row r="2" spans="1:15" ht="15" x14ac:dyDescent="0.25">
      <c r="A2" s="5">
        <v>1921</v>
      </c>
      <c r="B2" s="5">
        <v>10.84</v>
      </c>
      <c r="C2" s="5">
        <v>127.54</v>
      </c>
      <c r="D2" s="5">
        <v>164.28</v>
      </c>
      <c r="E2" s="5">
        <v>54.94</v>
      </c>
      <c r="F2" s="5">
        <v>16.260000000000002</v>
      </c>
      <c r="G2" s="5">
        <v>9.98</v>
      </c>
      <c r="H2" s="5">
        <v>3.93</v>
      </c>
      <c r="I2" s="5">
        <v>1.07</v>
      </c>
      <c r="J2" s="5">
        <v>7.39</v>
      </c>
      <c r="K2" s="5">
        <v>12.71</v>
      </c>
      <c r="L2" s="5">
        <v>17.12</v>
      </c>
      <c r="M2" s="5">
        <v>9.84</v>
      </c>
      <c r="N2" s="5">
        <v>435.91</v>
      </c>
      <c r="O2" s="5">
        <v>36.33</v>
      </c>
    </row>
    <row r="3" spans="1:15" ht="15" x14ac:dyDescent="0.25">
      <c r="A3" s="5">
        <v>1922</v>
      </c>
      <c r="B3" s="5">
        <v>4.5199999999999996</v>
      </c>
      <c r="C3" s="5">
        <v>174.66</v>
      </c>
      <c r="D3" s="5">
        <v>237.91</v>
      </c>
      <c r="E3" s="5">
        <v>234.48</v>
      </c>
      <c r="F3" s="5">
        <v>316.17</v>
      </c>
      <c r="G3" s="5">
        <v>148.59</v>
      </c>
      <c r="H3" s="5">
        <v>53.08</v>
      </c>
      <c r="I3" s="5">
        <v>177.85</v>
      </c>
      <c r="J3" s="5">
        <v>249.59</v>
      </c>
      <c r="K3" s="5">
        <v>181.42</v>
      </c>
      <c r="L3" s="5">
        <v>87.98</v>
      </c>
      <c r="M3" s="5">
        <v>30.66</v>
      </c>
      <c r="N3" s="5">
        <v>1896.9</v>
      </c>
      <c r="O3" s="5">
        <v>158.08000000000001</v>
      </c>
    </row>
    <row r="4" spans="1:15" ht="15" x14ac:dyDescent="0.25">
      <c r="A4" s="5">
        <v>1923</v>
      </c>
      <c r="B4" s="5">
        <v>7.88</v>
      </c>
      <c r="C4" s="5">
        <v>4.46</v>
      </c>
      <c r="D4" s="5">
        <v>10.83</v>
      </c>
      <c r="E4" s="5">
        <v>12.95</v>
      </c>
      <c r="F4" s="5">
        <v>22.98</v>
      </c>
      <c r="G4" s="5">
        <v>361.55</v>
      </c>
      <c r="H4" s="5">
        <v>186.31</v>
      </c>
      <c r="I4" s="5">
        <v>20</v>
      </c>
      <c r="J4" s="5">
        <v>5.31</v>
      </c>
      <c r="K4" s="5">
        <v>1.9</v>
      </c>
      <c r="L4" s="5">
        <v>1.46</v>
      </c>
      <c r="M4" s="5">
        <v>5.51</v>
      </c>
      <c r="N4" s="5">
        <v>641.15</v>
      </c>
      <c r="O4" s="5">
        <v>53.43</v>
      </c>
    </row>
    <row r="5" spans="1:15" ht="15" x14ac:dyDescent="0.25">
      <c r="A5" s="5">
        <v>1924</v>
      </c>
      <c r="B5" s="5">
        <v>34.770000000000003</v>
      </c>
      <c r="C5" s="5">
        <v>64.33</v>
      </c>
      <c r="D5" s="5">
        <v>214.02</v>
      </c>
      <c r="E5" s="5">
        <v>159.31</v>
      </c>
      <c r="F5" s="5">
        <v>221.75</v>
      </c>
      <c r="G5" s="5">
        <v>941.55</v>
      </c>
      <c r="H5" s="5">
        <v>935.53</v>
      </c>
      <c r="I5" s="5">
        <v>589.13</v>
      </c>
      <c r="J5" s="5">
        <v>214.18</v>
      </c>
      <c r="K5" s="5">
        <v>35.049999999999997</v>
      </c>
      <c r="L5" s="5">
        <v>15.35</v>
      </c>
      <c r="M5" s="5">
        <v>7.92</v>
      </c>
      <c r="N5" s="5">
        <v>3432.88</v>
      </c>
      <c r="O5" s="5">
        <v>286.07</v>
      </c>
    </row>
    <row r="6" spans="1:15" ht="15" x14ac:dyDescent="0.25">
      <c r="A6" s="5">
        <v>1925</v>
      </c>
      <c r="B6" s="5">
        <v>2.34</v>
      </c>
      <c r="C6" s="5">
        <v>35.68</v>
      </c>
      <c r="D6" s="5">
        <v>53.99</v>
      </c>
      <c r="E6" s="5">
        <v>24.31</v>
      </c>
      <c r="F6" s="5">
        <v>60.9</v>
      </c>
      <c r="G6" s="5">
        <v>294.79000000000002</v>
      </c>
      <c r="H6" s="5">
        <v>159.9</v>
      </c>
      <c r="I6" s="5">
        <v>32.700000000000003</v>
      </c>
      <c r="J6" s="5">
        <v>24.91</v>
      </c>
      <c r="K6" s="5">
        <v>15.36</v>
      </c>
      <c r="L6" s="5">
        <v>5.7</v>
      </c>
      <c r="M6" s="5">
        <v>11.29</v>
      </c>
      <c r="N6" s="5">
        <v>721.85</v>
      </c>
      <c r="O6" s="5">
        <v>60.15</v>
      </c>
    </row>
    <row r="7" spans="1:15" ht="15" x14ac:dyDescent="0.25">
      <c r="A7" s="5">
        <v>1926</v>
      </c>
      <c r="B7" s="5">
        <v>23.86</v>
      </c>
      <c r="C7" s="5">
        <v>37.96</v>
      </c>
      <c r="D7" s="5">
        <v>36</v>
      </c>
      <c r="E7" s="5">
        <v>37.479999999999997</v>
      </c>
      <c r="F7" s="5">
        <v>28.93</v>
      </c>
      <c r="G7" s="5">
        <v>662.13</v>
      </c>
      <c r="H7" s="5">
        <v>374.58</v>
      </c>
      <c r="I7" s="5">
        <v>32.979999999999997</v>
      </c>
      <c r="J7" s="5">
        <v>7.08</v>
      </c>
      <c r="K7" s="5">
        <v>14.69</v>
      </c>
      <c r="L7" s="5">
        <v>18.66</v>
      </c>
      <c r="M7" s="5">
        <v>8.33</v>
      </c>
      <c r="N7" s="5">
        <v>1282.68</v>
      </c>
      <c r="O7" s="5">
        <v>106.89</v>
      </c>
    </row>
    <row r="8" spans="1:15" ht="15" x14ac:dyDescent="0.25">
      <c r="A8" s="5">
        <v>1927</v>
      </c>
      <c r="B8" s="5">
        <v>53.33</v>
      </c>
      <c r="C8" s="5">
        <v>78.599999999999994</v>
      </c>
      <c r="D8" s="5">
        <v>67.739999999999995</v>
      </c>
      <c r="E8" s="5">
        <v>185.17</v>
      </c>
      <c r="F8" s="5">
        <v>121.21</v>
      </c>
      <c r="G8" s="5">
        <v>127.27</v>
      </c>
      <c r="H8" s="5">
        <v>67.650000000000006</v>
      </c>
      <c r="I8" s="5">
        <v>11.52</v>
      </c>
      <c r="J8" s="5">
        <v>3.31</v>
      </c>
      <c r="K8" s="5">
        <v>1.63</v>
      </c>
      <c r="L8" s="5">
        <v>1.4</v>
      </c>
      <c r="M8" s="5">
        <v>5.79</v>
      </c>
      <c r="N8" s="5">
        <v>724.62</v>
      </c>
      <c r="O8" s="5">
        <v>60.38</v>
      </c>
    </row>
    <row r="9" spans="1:15" ht="15" x14ac:dyDescent="0.25">
      <c r="A9" s="5">
        <v>1928</v>
      </c>
      <c r="B9" s="5">
        <v>37.869999999999997</v>
      </c>
      <c r="C9" s="5">
        <v>105.29</v>
      </c>
      <c r="D9" s="5">
        <v>73.02</v>
      </c>
      <c r="E9" s="5">
        <v>84.21</v>
      </c>
      <c r="F9" s="5">
        <v>47.87</v>
      </c>
      <c r="G9" s="5">
        <v>170.3</v>
      </c>
      <c r="H9" s="5">
        <v>95.89</v>
      </c>
      <c r="I9" s="5">
        <v>56.72</v>
      </c>
      <c r="J9" s="5">
        <v>123.12</v>
      </c>
      <c r="K9" s="5">
        <v>132.16</v>
      </c>
      <c r="L9" s="5">
        <v>75.89</v>
      </c>
      <c r="M9" s="5">
        <v>529.5</v>
      </c>
      <c r="N9" s="5">
        <v>1531.84</v>
      </c>
      <c r="O9" s="5">
        <v>127.65</v>
      </c>
    </row>
    <row r="10" spans="1:15" ht="15" x14ac:dyDescent="0.25">
      <c r="A10" s="5">
        <v>1929</v>
      </c>
      <c r="B10" s="5">
        <v>300.5</v>
      </c>
      <c r="C10" s="5">
        <v>44.79</v>
      </c>
      <c r="D10" s="5">
        <v>298.07</v>
      </c>
      <c r="E10" s="5">
        <v>279.83</v>
      </c>
      <c r="F10" s="5">
        <v>99.79</v>
      </c>
      <c r="G10" s="5">
        <v>95.95</v>
      </c>
      <c r="H10" s="5">
        <v>86.18</v>
      </c>
      <c r="I10" s="5">
        <v>48.6</v>
      </c>
      <c r="J10" s="5">
        <v>28.2</v>
      </c>
      <c r="K10" s="5">
        <v>12.64</v>
      </c>
      <c r="L10" s="5">
        <v>17.989999999999998</v>
      </c>
      <c r="M10" s="5">
        <v>13.08</v>
      </c>
      <c r="N10" s="5">
        <v>1325.61</v>
      </c>
      <c r="O10" s="5">
        <v>110.47</v>
      </c>
    </row>
    <row r="11" spans="1:15" ht="15" x14ac:dyDescent="0.25">
      <c r="A11" s="5">
        <v>1930</v>
      </c>
      <c r="B11" s="5">
        <v>31.06</v>
      </c>
      <c r="C11" s="5">
        <v>25.93</v>
      </c>
      <c r="D11" s="5">
        <v>10.26</v>
      </c>
      <c r="E11" s="5">
        <v>55.84</v>
      </c>
      <c r="F11" s="5">
        <v>71.489999999999995</v>
      </c>
      <c r="G11" s="5">
        <v>177.12</v>
      </c>
      <c r="H11" s="5">
        <v>498.15</v>
      </c>
      <c r="I11" s="5">
        <v>251.23</v>
      </c>
      <c r="J11" s="5">
        <v>27.34</v>
      </c>
      <c r="K11" s="5">
        <v>169.58</v>
      </c>
      <c r="L11" s="5">
        <v>108.36</v>
      </c>
      <c r="M11" s="5">
        <v>17.11</v>
      </c>
      <c r="N11" s="5">
        <v>1443.46</v>
      </c>
      <c r="O11" s="5">
        <v>120.29</v>
      </c>
    </row>
    <row r="12" spans="1:15" ht="15" x14ac:dyDescent="0.25">
      <c r="A12" s="5">
        <v>1931</v>
      </c>
      <c r="B12" s="5">
        <v>59.99</v>
      </c>
      <c r="C12" s="5">
        <v>131.30000000000001</v>
      </c>
      <c r="D12" s="5">
        <v>76.37</v>
      </c>
      <c r="E12" s="5">
        <v>44.17</v>
      </c>
      <c r="F12" s="5">
        <v>87.07</v>
      </c>
      <c r="G12" s="5">
        <v>66.86</v>
      </c>
      <c r="H12" s="5">
        <v>21.21</v>
      </c>
      <c r="I12" s="5">
        <v>3.58</v>
      </c>
      <c r="J12" s="5">
        <v>1.1499999999999999</v>
      </c>
      <c r="K12" s="5">
        <v>3.27</v>
      </c>
      <c r="L12" s="5">
        <v>2.98</v>
      </c>
      <c r="M12" s="5">
        <v>25.03</v>
      </c>
      <c r="N12" s="5">
        <v>522.98</v>
      </c>
      <c r="O12" s="5">
        <v>43.58</v>
      </c>
    </row>
    <row r="13" spans="1:15" ht="15" x14ac:dyDescent="0.25">
      <c r="A13" s="5">
        <v>1932</v>
      </c>
      <c r="B13" s="5">
        <v>22.56</v>
      </c>
      <c r="C13" s="5">
        <v>8.73</v>
      </c>
      <c r="D13" s="5">
        <v>24.59</v>
      </c>
      <c r="E13" s="5">
        <v>70.61</v>
      </c>
      <c r="F13" s="5">
        <v>53.76</v>
      </c>
      <c r="G13" s="5">
        <v>27.7</v>
      </c>
      <c r="H13" s="5">
        <v>30.36</v>
      </c>
      <c r="I13" s="5">
        <v>21.62</v>
      </c>
      <c r="J13" s="5">
        <v>15.16</v>
      </c>
      <c r="K13" s="5">
        <v>9.75</v>
      </c>
      <c r="L13" s="5">
        <v>4.09</v>
      </c>
      <c r="M13" s="5">
        <v>1.42</v>
      </c>
      <c r="N13" s="5">
        <v>290.35000000000002</v>
      </c>
      <c r="O13" s="5">
        <v>24.2</v>
      </c>
    </row>
    <row r="14" spans="1:15" ht="15" x14ac:dyDescent="0.25">
      <c r="A14" s="5">
        <v>1933</v>
      </c>
      <c r="B14" s="5">
        <v>0.43</v>
      </c>
      <c r="C14" s="5">
        <v>232.5</v>
      </c>
      <c r="D14" s="5">
        <v>467.38</v>
      </c>
      <c r="E14" s="5">
        <v>538.88</v>
      </c>
      <c r="F14" s="5">
        <v>233.33</v>
      </c>
      <c r="G14" s="5">
        <v>167.77</v>
      </c>
      <c r="H14" s="5">
        <v>105.47</v>
      </c>
      <c r="I14" s="5">
        <v>51.73</v>
      </c>
      <c r="J14" s="5">
        <v>40.799999999999997</v>
      </c>
      <c r="K14" s="5">
        <v>31.22</v>
      </c>
      <c r="L14" s="5">
        <v>29.71</v>
      </c>
      <c r="M14" s="5">
        <v>15.46</v>
      </c>
      <c r="N14" s="5">
        <v>1914.68</v>
      </c>
      <c r="O14" s="5">
        <v>159.56</v>
      </c>
    </row>
    <row r="15" spans="1:15" ht="15" x14ac:dyDescent="0.25">
      <c r="A15" s="5">
        <v>1934</v>
      </c>
      <c r="B15" s="5">
        <v>97.6</v>
      </c>
      <c r="C15" s="5">
        <v>137.80000000000001</v>
      </c>
      <c r="D15" s="5">
        <v>142.29</v>
      </c>
      <c r="E15" s="5">
        <v>60.08</v>
      </c>
      <c r="F15" s="5">
        <v>90.07</v>
      </c>
      <c r="G15" s="5">
        <v>329.23</v>
      </c>
      <c r="H15" s="5">
        <v>201.86</v>
      </c>
      <c r="I15" s="5">
        <v>204.32</v>
      </c>
      <c r="J15" s="5">
        <v>119.12</v>
      </c>
      <c r="K15" s="5">
        <v>28.8</v>
      </c>
      <c r="L15" s="5">
        <v>114.43</v>
      </c>
      <c r="M15" s="5">
        <v>69.05</v>
      </c>
      <c r="N15" s="5">
        <v>1594.64</v>
      </c>
      <c r="O15" s="5">
        <v>132.88999999999999</v>
      </c>
    </row>
    <row r="16" spans="1:15" ht="15" x14ac:dyDescent="0.25">
      <c r="A16" s="5">
        <v>1935</v>
      </c>
      <c r="B16" s="5">
        <v>22.44</v>
      </c>
      <c r="C16" s="5">
        <v>29.38</v>
      </c>
      <c r="D16" s="5">
        <v>41.84</v>
      </c>
      <c r="E16" s="5">
        <v>43.09</v>
      </c>
      <c r="F16" s="5">
        <v>86.86</v>
      </c>
      <c r="G16" s="5">
        <v>192.2</v>
      </c>
      <c r="H16" s="5">
        <v>117.13</v>
      </c>
      <c r="I16" s="5">
        <v>84.48</v>
      </c>
      <c r="J16" s="5">
        <v>56.48</v>
      </c>
      <c r="K16" s="5">
        <v>34.29</v>
      </c>
      <c r="L16" s="5">
        <v>18.2</v>
      </c>
      <c r="M16" s="5">
        <v>5.32</v>
      </c>
      <c r="N16" s="5">
        <v>731.71</v>
      </c>
      <c r="O16" s="5">
        <v>60.98</v>
      </c>
    </row>
    <row r="17" spans="1:15" ht="15" x14ac:dyDescent="0.25">
      <c r="A17" s="5">
        <v>1936</v>
      </c>
      <c r="B17" s="5">
        <v>73.33</v>
      </c>
      <c r="C17" s="5">
        <v>372.1</v>
      </c>
      <c r="D17" s="5">
        <v>217.43</v>
      </c>
      <c r="E17" s="5">
        <v>449.74</v>
      </c>
      <c r="F17" s="5">
        <v>632.46</v>
      </c>
      <c r="G17" s="5">
        <v>326.82</v>
      </c>
      <c r="H17" s="5">
        <v>70.930000000000007</v>
      </c>
      <c r="I17" s="5">
        <v>25.3</v>
      </c>
      <c r="J17" s="5">
        <v>22.2</v>
      </c>
      <c r="K17" s="5">
        <v>17.75</v>
      </c>
      <c r="L17" s="5">
        <v>9.9700000000000006</v>
      </c>
      <c r="M17" s="5">
        <v>3</v>
      </c>
      <c r="N17" s="5">
        <v>2221.0100000000002</v>
      </c>
      <c r="O17" s="5">
        <v>185.08</v>
      </c>
    </row>
    <row r="18" spans="1:15" ht="15" x14ac:dyDescent="0.25">
      <c r="A18" s="5">
        <v>1937</v>
      </c>
      <c r="B18" s="5">
        <v>3.26</v>
      </c>
      <c r="C18" s="5">
        <v>3.09</v>
      </c>
      <c r="D18" s="5">
        <v>38.22</v>
      </c>
      <c r="E18" s="5">
        <v>73.67</v>
      </c>
      <c r="F18" s="5">
        <v>381.05</v>
      </c>
      <c r="G18" s="5">
        <v>216.81</v>
      </c>
      <c r="H18" s="5">
        <v>211.94</v>
      </c>
      <c r="I18" s="5">
        <v>134.72</v>
      </c>
      <c r="J18" s="5">
        <v>71.17</v>
      </c>
      <c r="K18" s="5">
        <v>55.83</v>
      </c>
      <c r="L18" s="5">
        <v>36.25</v>
      </c>
      <c r="M18" s="5">
        <v>16.63</v>
      </c>
      <c r="N18" s="5">
        <v>1242.6400000000001</v>
      </c>
      <c r="O18" s="5">
        <v>103.55</v>
      </c>
    </row>
    <row r="19" spans="1:15" ht="15" x14ac:dyDescent="0.25">
      <c r="A19" s="5">
        <v>1938</v>
      </c>
      <c r="B19" s="5">
        <v>107.35</v>
      </c>
      <c r="C19" s="5">
        <v>113.08</v>
      </c>
      <c r="D19" s="5">
        <v>155.49</v>
      </c>
      <c r="E19" s="5">
        <v>323.14</v>
      </c>
      <c r="F19" s="5">
        <v>457.95</v>
      </c>
      <c r="G19" s="5">
        <v>191.56</v>
      </c>
      <c r="H19" s="5">
        <v>28.75</v>
      </c>
      <c r="I19" s="5">
        <v>42.49</v>
      </c>
      <c r="J19" s="5">
        <v>36.26</v>
      </c>
      <c r="K19" s="5">
        <v>36.4</v>
      </c>
      <c r="L19" s="5">
        <v>52.64</v>
      </c>
      <c r="M19" s="5">
        <v>33.26</v>
      </c>
      <c r="N19" s="5">
        <v>1578.38</v>
      </c>
      <c r="O19" s="5">
        <v>131.53</v>
      </c>
    </row>
    <row r="20" spans="1:15" ht="15" x14ac:dyDescent="0.25">
      <c r="A20" s="5">
        <v>1939</v>
      </c>
      <c r="B20" s="5">
        <v>180.99</v>
      </c>
      <c r="C20" s="5">
        <v>138.22999999999999</v>
      </c>
      <c r="D20" s="5">
        <v>37.19</v>
      </c>
      <c r="E20" s="5">
        <v>10.41</v>
      </c>
      <c r="F20" s="5">
        <v>82.15</v>
      </c>
      <c r="G20" s="5">
        <v>364.88</v>
      </c>
      <c r="H20" s="5">
        <v>336.5</v>
      </c>
      <c r="I20" s="5">
        <v>164.84</v>
      </c>
      <c r="J20" s="5">
        <v>63.02</v>
      </c>
      <c r="K20" s="5">
        <v>26.2</v>
      </c>
      <c r="L20" s="5">
        <v>12.27</v>
      </c>
      <c r="M20" s="5">
        <v>205.31</v>
      </c>
      <c r="N20" s="5">
        <v>1621.99</v>
      </c>
      <c r="O20" s="5">
        <v>135.16999999999999</v>
      </c>
    </row>
    <row r="21" spans="1:15" ht="15" x14ac:dyDescent="0.25">
      <c r="A21" s="5">
        <v>1940</v>
      </c>
      <c r="B21" s="5">
        <v>118.94</v>
      </c>
      <c r="C21" s="5">
        <v>34.869999999999997</v>
      </c>
      <c r="D21" s="5">
        <v>105.72</v>
      </c>
      <c r="E21" s="5">
        <v>83.4</v>
      </c>
      <c r="F21" s="5">
        <v>355.58</v>
      </c>
      <c r="G21" s="5">
        <v>196.08</v>
      </c>
      <c r="H21" s="5">
        <v>61.17</v>
      </c>
      <c r="I21" s="5">
        <v>39.159999999999997</v>
      </c>
      <c r="J21" s="5">
        <v>13.5</v>
      </c>
      <c r="K21" s="5">
        <v>24.14</v>
      </c>
      <c r="L21" s="5">
        <v>25.96</v>
      </c>
      <c r="M21" s="5">
        <v>31.41</v>
      </c>
      <c r="N21" s="5">
        <v>1089.92</v>
      </c>
      <c r="O21" s="5">
        <v>90.83</v>
      </c>
    </row>
    <row r="22" spans="1:15" ht="15" x14ac:dyDescent="0.25">
      <c r="A22" s="5">
        <v>1941</v>
      </c>
      <c r="B22" s="5">
        <v>54.99</v>
      </c>
      <c r="C22" s="5">
        <v>28.75</v>
      </c>
      <c r="D22" s="5">
        <v>5.21</v>
      </c>
      <c r="E22" s="5">
        <v>87.21</v>
      </c>
      <c r="F22" s="5">
        <v>232.2</v>
      </c>
      <c r="G22" s="5">
        <v>355.98</v>
      </c>
      <c r="H22" s="5">
        <v>182.54</v>
      </c>
      <c r="I22" s="5">
        <v>48.99</v>
      </c>
      <c r="J22" s="5">
        <v>21.45</v>
      </c>
      <c r="K22" s="5">
        <v>8.4</v>
      </c>
      <c r="L22" s="5">
        <v>42.71</v>
      </c>
      <c r="M22" s="5">
        <v>45.89</v>
      </c>
      <c r="N22" s="5">
        <v>1114.33</v>
      </c>
      <c r="O22" s="5">
        <v>92.86</v>
      </c>
    </row>
    <row r="23" spans="1:15" ht="15" x14ac:dyDescent="0.25">
      <c r="A23" s="5">
        <v>1942</v>
      </c>
      <c r="B23" s="5">
        <v>94.29</v>
      </c>
      <c r="C23" s="5">
        <v>131.47</v>
      </c>
      <c r="D23" s="5">
        <v>371.84</v>
      </c>
      <c r="E23" s="5">
        <v>197.86</v>
      </c>
      <c r="F23" s="5">
        <v>67.349999999999994</v>
      </c>
      <c r="G23" s="5">
        <v>87.06</v>
      </c>
      <c r="H23" s="5">
        <v>581.79</v>
      </c>
      <c r="I23" s="5">
        <v>799.1</v>
      </c>
      <c r="J23" s="5">
        <v>318.64999999999998</v>
      </c>
      <c r="K23" s="5">
        <v>46.64</v>
      </c>
      <c r="L23" s="5">
        <v>39.1</v>
      </c>
      <c r="M23" s="5">
        <v>32.51</v>
      </c>
      <c r="N23" s="5">
        <v>2767.65</v>
      </c>
      <c r="O23" s="5">
        <v>230.64</v>
      </c>
    </row>
    <row r="24" spans="1:15" ht="15" x14ac:dyDescent="0.25">
      <c r="A24" s="5">
        <v>1943</v>
      </c>
      <c r="B24" s="5">
        <v>126.46</v>
      </c>
      <c r="C24" s="5">
        <v>459.96</v>
      </c>
      <c r="D24" s="5">
        <v>641.67999999999995</v>
      </c>
      <c r="E24" s="5">
        <v>250.31</v>
      </c>
      <c r="F24" s="5">
        <v>87.46</v>
      </c>
      <c r="G24" s="5">
        <v>187.93</v>
      </c>
      <c r="H24" s="5">
        <v>94.97</v>
      </c>
      <c r="I24" s="5">
        <v>42.33</v>
      </c>
      <c r="J24" s="5">
        <v>54.72</v>
      </c>
      <c r="K24" s="5">
        <v>37.69</v>
      </c>
      <c r="L24" s="5">
        <v>13.17</v>
      </c>
      <c r="M24" s="5">
        <v>32.369999999999997</v>
      </c>
      <c r="N24" s="5">
        <v>2029.05</v>
      </c>
      <c r="O24" s="5">
        <v>169.09</v>
      </c>
    </row>
    <row r="25" spans="1:15" ht="15" x14ac:dyDescent="0.25">
      <c r="A25" s="5">
        <v>1944</v>
      </c>
      <c r="B25" s="5">
        <v>37.159999999999997</v>
      </c>
      <c r="C25" s="5">
        <v>47.52</v>
      </c>
      <c r="D25" s="5">
        <v>23.5</v>
      </c>
      <c r="E25" s="5">
        <v>18.97</v>
      </c>
      <c r="F25" s="5">
        <v>32.35</v>
      </c>
      <c r="G25" s="5">
        <v>297.8</v>
      </c>
      <c r="H25" s="5">
        <v>172.73</v>
      </c>
      <c r="I25" s="5">
        <v>47.67</v>
      </c>
      <c r="J25" s="5">
        <v>33.049999999999997</v>
      </c>
      <c r="K25" s="5">
        <v>13.82</v>
      </c>
      <c r="L25" s="5">
        <v>4.33</v>
      </c>
      <c r="M25" s="5">
        <v>1.29</v>
      </c>
      <c r="N25" s="5">
        <v>730.18</v>
      </c>
      <c r="O25" s="5">
        <v>60.85</v>
      </c>
    </row>
    <row r="26" spans="1:15" ht="15" x14ac:dyDescent="0.25">
      <c r="A26" s="5">
        <v>1945</v>
      </c>
      <c r="B26" s="5">
        <v>0.65</v>
      </c>
      <c r="C26" s="5">
        <v>5.0999999999999996</v>
      </c>
      <c r="D26" s="5">
        <v>27.17</v>
      </c>
      <c r="E26" s="5">
        <v>199.98</v>
      </c>
      <c r="F26" s="5">
        <v>148.66</v>
      </c>
      <c r="G26" s="5">
        <v>133.94</v>
      </c>
      <c r="H26" s="5">
        <v>101.72</v>
      </c>
      <c r="I26" s="5">
        <v>194.61</v>
      </c>
      <c r="J26" s="5">
        <v>116.17</v>
      </c>
      <c r="K26" s="5">
        <v>29.18</v>
      </c>
      <c r="L26" s="5">
        <v>10.210000000000001</v>
      </c>
      <c r="M26" s="5">
        <v>7.25</v>
      </c>
      <c r="N26" s="5">
        <v>974.63</v>
      </c>
      <c r="O26" s="5">
        <v>81.22</v>
      </c>
    </row>
    <row r="27" spans="1:15" ht="15" x14ac:dyDescent="0.25">
      <c r="A27" s="5">
        <v>1946</v>
      </c>
      <c r="B27" s="5">
        <v>64.83</v>
      </c>
      <c r="C27" s="5">
        <v>42.91</v>
      </c>
      <c r="D27" s="5">
        <v>23.91</v>
      </c>
      <c r="E27" s="5">
        <v>23.91</v>
      </c>
      <c r="F27" s="5">
        <v>157.16</v>
      </c>
      <c r="G27" s="5">
        <v>93.08</v>
      </c>
      <c r="H27" s="5">
        <v>39.020000000000003</v>
      </c>
      <c r="I27" s="5">
        <v>50.24</v>
      </c>
      <c r="J27" s="5">
        <v>37.299999999999997</v>
      </c>
      <c r="K27" s="5">
        <v>23.88</v>
      </c>
      <c r="L27" s="5">
        <v>12.41</v>
      </c>
      <c r="M27" s="5">
        <v>134.30000000000001</v>
      </c>
      <c r="N27" s="5">
        <v>702.96</v>
      </c>
      <c r="O27" s="5">
        <v>58.58</v>
      </c>
    </row>
    <row r="28" spans="1:15" ht="15" x14ac:dyDescent="0.25">
      <c r="A28" s="5">
        <v>1947</v>
      </c>
      <c r="B28" s="5">
        <v>151.66999999999999</v>
      </c>
      <c r="C28" s="5">
        <v>82.94</v>
      </c>
      <c r="D28" s="5">
        <v>235.79</v>
      </c>
      <c r="E28" s="5">
        <v>186.8</v>
      </c>
      <c r="F28" s="5">
        <v>96.84</v>
      </c>
      <c r="G28" s="5">
        <v>416.26</v>
      </c>
      <c r="H28" s="5">
        <v>250.1</v>
      </c>
      <c r="I28" s="5">
        <v>55.72</v>
      </c>
      <c r="J28" s="5">
        <v>26.48</v>
      </c>
      <c r="K28" s="5">
        <v>9.1199999999999992</v>
      </c>
      <c r="L28" s="5">
        <v>2.69</v>
      </c>
      <c r="M28" s="5">
        <v>0.91</v>
      </c>
      <c r="N28" s="5">
        <v>1515.32</v>
      </c>
      <c r="O28" s="5">
        <v>126.28</v>
      </c>
    </row>
    <row r="29" spans="1:15" ht="15" x14ac:dyDescent="0.25">
      <c r="A29" s="5">
        <v>1948</v>
      </c>
      <c r="B29" s="5">
        <v>53.2</v>
      </c>
      <c r="C29" s="5">
        <v>35.159999999999997</v>
      </c>
      <c r="D29" s="5">
        <v>6.47</v>
      </c>
      <c r="E29" s="5">
        <v>12.17</v>
      </c>
      <c r="F29" s="5">
        <v>17.11</v>
      </c>
      <c r="G29" s="5">
        <v>107.75</v>
      </c>
      <c r="H29" s="5">
        <v>65.09</v>
      </c>
      <c r="I29" s="5">
        <v>69.400000000000006</v>
      </c>
      <c r="J29" s="5">
        <v>54.12</v>
      </c>
      <c r="K29" s="5">
        <v>28.85</v>
      </c>
      <c r="L29" s="5">
        <v>13.25</v>
      </c>
      <c r="M29" s="5">
        <v>4.63</v>
      </c>
      <c r="N29" s="5">
        <v>467.19</v>
      </c>
      <c r="O29" s="5">
        <v>38.93</v>
      </c>
    </row>
    <row r="30" spans="1:15" ht="15" x14ac:dyDescent="0.25">
      <c r="A30" s="5">
        <v>1949</v>
      </c>
      <c r="B30" s="5">
        <v>14.68</v>
      </c>
      <c r="C30" s="5">
        <v>92.93</v>
      </c>
      <c r="D30" s="5">
        <v>94.91</v>
      </c>
      <c r="E30" s="5">
        <v>58.03</v>
      </c>
      <c r="F30" s="5">
        <v>46.93</v>
      </c>
      <c r="G30" s="5">
        <v>407.94</v>
      </c>
      <c r="H30" s="5">
        <v>724.57</v>
      </c>
      <c r="I30" s="5">
        <v>384.25</v>
      </c>
      <c r="J30" s="5">
        <v>98.75</v>
      </c>
      <c r="K30" s="5">
        <v>63.27</v>
      </c>
      <c r="L30" s="5">
        <v>183.43</v>
      </c>
      <c r="M30" s="5">
        <v>112.41</v>
      </c>
      <c r="N30" s="5">
        <v>2282.12</v>
      </c>
      <c r="O30" s="5">
        <v>190.18</v>
      </c>
    </row>
    <row r="31" spans="1:15" ht="15" x14ac:dyDescent="0.25">
      <c r="A31" s="5">
        <v>1950</v>
      </c>
      <c r="B31" s="5">
        <v>30.72</v>
      </c>
      <c r="C31" s="5">
        <v>19.91</v>
      </c>
      <c r="D31" s="5">
        <v>82.36</v>
      </c>
      <c r="E31" s="5">
        <v>121.93</v>
      </c>
      <c r="F31" s="5">
        <v>91.23</v>
      </c>
      <c r="G31" s="5">
        <v>134.55000000000001</v>
      </c>
      <c r="H31" s="5">
        <v>147.47</v>
      </c>
      <c r="I31" s="5">
        <v>70.97</v>
      </c>
      <c r="J31" s="5">
        <v>39.65</v>
      </c>
      <c r="K31" s="5">
        <v>37.33</v>
      </c>
      <c r="L31" s="5">
        <v>25.3</v>
      </c>
      <c r="M31" s="5">
        <v>29.88</v>
      </c>
      <c r="N31" s="5">
        <v>831.29</v>
      </c>
      <c r="O31" s="5">
        <v>69.27</v>
      </c>
    </row>
    <row r="32" spans="1:15" ht="15" x14ac:dyDescent="0.25">
      <c r="A32" s="5">
        <v>1951</v>
      </c>
      <c r="B32" s="5">
        <v>271.55</v>
      </c>
      <c r="C32" s="5">
        <v>148.87</v>
      </c>
      <c r="D32" s="5">
        <v>13.92</v>
      </c>
      <c r="E32" s="5">
        <v>39.42</v>
      </c>
      <c r="F32" s="5">
        <v>68.209999999999994</v>
      </c>
      <c r="G32" s="5">
        <v>50.57</v>
      </c>
      <c r="H32" s="5">
        <v>62.13</v>
      </c>
      <c r="I32" s="5">
        <v>43.89</v>
      </c>
      <c r="J32" s="5">
        <v>40.049999999999997</v>
      </c>
      <c r="K32" s="5">
        <v>153.24</v>
      </c>
      <c r="L32" s="5">
        <v>106.35</v>
      </c>
      <c r="M32" s="5">
        <v>65.33</v>
      </c>
      <c r="N32" s="5">
        <v>1063.55</v>
      </c>
      <c r="O32" s="5">
        <v>88.63</v>
      </c>
    </row>
    <row r="33" spans="1:15" ht="15" x14ac:dyDescent="0.25">
      <c r="A33" s="5">
        <v>1952</v>
      </c>
      <c r="B33" s="5">
        <v>43.78</v>
      </c>
      <c r="C33" s="5">
        <v>26.73</v>
      </c>
      <c r="D33" s="5">
        <v>49.44</v>
      </c>
      <c r="E33" s="5">
        <v>32.61</v>
      </c>
      <c r="F33" s="5">
        <v>386.38</v>
      </c>
      <c r="G33" s="5">
        <v>235.35</v>
      </c>
      <c r="H33" s="5">
        <v>140.91</v>
      </c>
      <c r="I33" s="5">
        <v>88.2</v>
      </c>
      <c r="J33" s="5">
        <v>22.9</v>
      </c>
      <c r="K33" s="5">
        <v>6.94</v>
      </c>
      <c r="L33" s="5">
        <v>7.54</v>
      </c>
      <c r="M33" s="5">
        <v>15.38</v>
      </c>
      <c r="N33" s="5">
        <v>1056.17</v>
      </c>
      <c r="O33" s="5">
        <v>88.01</v>
      </c>
    </row>
    <row r="34" spans="1:15" ht="15" x14ac:dyDescent="0.25">
      <c r="A34" s="5">
        <v>1953</v>
      </c>
      <c r="B34" s="5">
        <v>111.19</v>
      </c>
      <c r="C34" s="5">
        <v>87.57</v>
      </c>
      <c r="D34" s="5">
        <v>54.34</v>
      </c>
      <c r="E34" s="5">
        <v>36.840000000000003</v>
      </c>
      <c r="F34" s="5">
        <v>195.99</v>
      </c>
      <c r="G34" s="5">
        <v>564.99</v>
      </c>
      <c r="H34" s="5">
        <v>287.85000000000002</v>
      </c>
      <c r="I34" s="5">
        <v>67.45</v>
      </c>
      <c r="J34" s="5">
        <v>42.53</v>
      </c>
      <c r="K34" s="5">
        <v>26.88</v>
      </c>
      <c r="L34" s="5">
        <v>13.27</v>
      </c>
      <c r="M34" s="5">
        <v>8.86</v>
      </c>
      <c r="N34" s="5">
        <v>1497.77</v>
      </c>
      <c r="O34" s="5">
        <v>124.81</v>
      </c>
    </row>
    <row r="35" spans="1:15" ht="15" x14ac:dyDescent="0.25">
      <c r="A35" s="5">
        <v>1954</v>
      </c>
      <c r="B35" s="5">
        <v>4.83</v>
      </c>
      <c r="C35" s="5">
        <v>9.84</v>
      </c>
      <c r="D35" s="5">
        <v>52.87</v>
      </c>
      <c r="E35" s="5">
        <v>589.91999999999996</v>
      </c>
      <c r="F35" s="5">
        <v>717.01</v>
      </c>
      <c r="G35" s="5">
        <v>284.20999999999998</v>
      </c>
      <c r="H35" s="5">
        <v>217.91</v>
      </c>
      <c r="I35" s="5">
        <v>128.59</v>
      </c>
      <c r="J35" s="5">
        <v>43.89</v>
      </c>
      <c r="K35" s="5">
        <v>30.74</v>
      </c>
      <c r="L35" s="5">
        <v>14.69</v>
      </c>
      <c r="M35" s="5">
        <v>3.74</v>
      </c>
      <c r="N35" s="5">
        <v>2098.23</v>
      </c>
      <c r="O35" s="5">
        <v>174.85</v>
      </c>
    </row>
    <row r="36" spans="1:15" ht="15" x14ac:dyDescent="0.25">
      <c r="A36" s="5">
        <v>1955</v>
      </c>
      <c r="B36" s="5">
        <v>26.51</v>
      </c>
      <c r="C36" s="5">
        <v>73.31</v>
      </c>
      <c r="D36" s="5">
        <v>104.68</v>
      </c>
      <c r="E36" s="5">
        <v>45.17</v>
      </c>
      <c r="F36" s="5">
        <v>395.61</v>
      </c>
      <c r="G36" s="5">
        <v>608.80999999999995</v>
      </c>
      <c r="H36" s="5">
        <v>387.32</v>
      </c>
      <c r="I36" s="5">
        <v>131.85</v>
      </c>
      <c r="J36" s="5">
        <v>44.39</v>
      </c>
      <c r="K36" s="5">
        <v>21.8</v>
      </c>
      <c r="L36" s="5">
        <v>8.8699999999999992</v>
      </c>
      <c r="M36" s="5">
        <v>5.14</v>
      </c>
      <c r="N36" s="5">
        <v>1853.45</v>
      </c>
      <c r="O36" s="5">
        <v>154.44999999999999</v>
      </c>
    </row>
    <row r="37" spans="1:15" ht="15" x14ac:dyDescent="0.25">
      <c r="A37" s="5">
        <v>1956</v>
      </c>
      <c r="B37" s="5">
        <v>17.79</v>
      </c>
      <c r="C37" s="5">
        <v>99.91</v>
      </c>
      <c r="D37" s="5">
        <v>294.11</v>
      </c>
      <c r="E37" s="5">
        <v>195.85</v>
      </c>
      <c r="F37" s="5">
        <v>120.23</v>
      </c>
      <c r="G37" s="5">
        <v>151.22</v>
      </c>
      <c r="H37" s="5">
        <v>85.67</v>
      </c>
      <c r="I37" s="5">
        <v>32.79</v>
      </c>
      <c r="J37" s="5">
        <v>21.91</v>
      </c>
      <c r="K37" s="5">
        <v>26.15</v>
      </c>
      <c r="L37" s="5">
        <v>101.59</v>
      </c>
      <c r="M37" s="5">
        <v>529.01</v>
      </c>
      <c r="N37" s="5">
        <v>1676.22</v>
      </c>
      <c r="O37" s="5">
        <v>139.69</v>
      </c>
    </row>
    <row r="38" spans="1:15" ht="15" x14ac:dyDescent="0.25">
      <c r="A38" s="5">
        <v>1957</v>
      </c>
      <c r="B38" s="5">
        <v>574.08000000000004</v>
      </c>
      <c r="C38" s="5">
        <v>311.55</v>
      </c>
      <c r="D38" s="5">
        <v>104.25</v>
      </c>
      <c r="E38" s="5">
        <v>407.41</v>
      </c>
      <c r="F38" s="5">
        <v>237.44</v>
      </c>
      <c r="G38" s="5">
        <v>49.92</v>
      </c>
      <c r="H38" s="5">
        <v>99.86</v>
      </c>
      <c r="I38" s="5">
        <v>178.34</v>
      </c>
      <c r="J38" s="5">
        <v>95.01</v>
      </c>
      <c r="K38" s="5">
        <v>19.46</v>
      </c>
      <c r="L38" s="5">
        <v>4.03</v>
      </c>
      <c r="M38" s="5">
        <v>1.1299999999999999</v>
      </c>
      <c r="N38" s="5">
        <v>2082.4899999999998</v>
      </c>
      <c r="O38" s="5">
        <v>173.54</v>
      </c>
    </row>
    <row r="39" spans="1:15" ht="15" x14ac:dyDescent="0.25">
      <c r="A39" s="5">
        <v>1958</v>
      </c>
      <c r="B39" s="5">
        <v>12.71</v>
      </c>
      <c r="C39" s="5">
        <v>138.75</v>
      </c>
      <c r="D39" s="5">
        <v>223.48</v>
      </c>
      <c r="E39" s="5">
        <v>119.43</v>
      </c>
      <c r="F39" s="5">
        <v>126.8</v>
      </c>
      <c r="G39" s="5">
        <v>142.13999999999999</v>
      </c>
      <c r="H39" s="5">
        <v>259.48</v>
      </c>
      <c r="I39" s="5">
        <v>172.91</v>
      </c>
      <c r="J39" s="5">
        <v>51.94</v>
      </c>
      <c r="K39" s="5">
        <v>109.15</v>
      </c>
      <c r="L39" s="5">
        <v>70.180000000000007</v>
      </c>
      <c r="M39" s="5">
        <v>14.27</v>
      </c>
      <c r="N39" s="5">
        <v>1441.23</v>
      </c>
      <c r="O39" s="5">
        <v>120.1</v>
      </c>
    </row>
    <row r="40" spans="1:15" ht="15" x14ac:dyDescent="0.25">
      <c r="A40" s="5">
        <v>1959</v>
      </c>
      <c r="B40" s="5">
        <v>7.75</v>
      </c>
      <c r="C40" s="5">
        <v>28.47</v>
      </c>
      <c r="D40" s="5">
        <v>292.89</v>
      </c>
      <c r="E40" s="5">
        <v>205.42</v>
      </c>
      <c r="F40" s="5">
        <v>151.80000000000001</v>
      </c>
      <c r="G40" s="5">
        <v>261.83999999999997</v>
      </c>
      <c r="H40" s="5">
        <v>215.84</v>
      </c>
      <c r="I40" s="5">
        <v>106.45</v>
      </c>
      <c r="J40" s="5">
        <v>56.34</v>
      </c>
      <c r="K40" s="5">
        <v>41.34</v>
      </c>
      <c r="L40" s="5">
        <v>51.11</v>
      </c>
      <c r="M40" s="5">
        <v>55.27</v>
      </c>
      <c r="N40" s="5">
        <v>1474.54</v>
      </c>
      <c r="O40" s="5">
        <v>122.88</v>
      </c>
    </row>
    <row r="41" spans="1:15" ht="15" x14ac:dyDescent="0.25">
      <c r="A41" s="5">
        <v>1960</v>
      </c>
      <c r="B41" s="5">
        <v>73.760000000000005</v>
      </c>
      <c r="C41" s="5">
        <v>79.569999999999993</v>
      </c>
      <c r="D41" s="5">
        <v>58.14</v>
      </c>
      <c r="E41" s="5">
        <v>35.799999999999997</v>
      </c>
      <c r="F41" s="5">
        <v>29.95</v>
      </c>
      <c r="G41" s="5">
        <v>655.85</v>
      </c>
      <c r="H41" s="5">
        <v>440.73</v>
      </c>
      <c r="I41" s="5">
        <v>125.24</v>
      </c>
      <c r="J41" s="5">
        <v>154.41999999999999</v>
      </c>
      <c r="K41" s="5">
        <v>95.07</v>
      </c>
      <c r="L41" s="5">
        <v>35.229999999999997</v>
      </c>
      <c r="M41" s="5">
        <v>14.59</v>
      </c>
      <c r="N41" s="5">
        <v>1798.34</v>
      </c>
      <c r="O41" s="5">
        <v>149.86000000000001</v>
      </c>
    </row>
    <row r="42" spans="1:15" ht="15" x14ac:dyDescent="0.25">
      <c r="A42" s="5">
        <v>1961</v>
      </c>
      <c r="B42" s="5">
        <v>3.49</v>
      </c>
      <c r="C42" s="5">
        <v>196.11</v>
      </c>
      <c r="D42" s="5">
        <v>242.02</v>
      </c>
      <c r="E42" s="5">
        <v>104.78</v>
      </c>
      <c r="F42" s="5">
        <v>689.08</v>
      </c>
      <c r="G42" s="5">
        <v>422.22</v>
      </c>
      <c r="H42" s="5">
        <v>107.73</v>
      </c>
      <c r="I42" s="5">
        <v>45.27</v>
      </c>
      <c r="J42" s="5">
        <v>12.85</v>
      </c>
      <c r="K42" s="5">
        <v>2.89</v>
      </c>
      <c r="L42" s="5">
        <v>1.1399999999999999</v>
      </c>
      <c r="M42" s="5">
        <v>0.43</v>
      </c>
      <c r="N42" s="5">
        <v>1828.01</v>
      </c>
      <c r="O42" s="5">
        <v>152.33000000000001</v>
      </c>
    </row>
    <row r="43" spans="1:15" ht="15" x14ac:dyDescent="0.25">
      <c r="A43" s="5">
        <v>1962</v>
      </c>
      <c r="B43" s="5">
        <v>0.32</v>
      </c>
      <c r="C43" s="5">
        <v>178.83</v>
      </c>
      <c r="D43" s="5">
        <v>123.11</v>
      </c>
      <c r="E43" s="5">
        <v>350.61</v>
      </c>
      <c r="F43" s="5">
        <v>204.37</v>
      </c>
      <c r="G43" s="5">
        <v>472.24</v>
      </c>
      <c r="H43" s="5">
        <v>508.93</v>
      </c>
      <c r="I43" s="5">
        <v>188.69</v>
      </c>
      <c r="J43" s="5">
        <v>54.5</v>
      </c>
      <c r="K43" s="5">
        <v>65.52</v>
      </c>
      <c r="L43" s="5">
        <v>59.79</v>
      </c>
      <c r="M43" s="5">
        <v>24.54</v>
      </c>
      <c r="N43" s="5">
        <v>2231.4499999999998</v>
      </c>
      <c r="O43" s="5">
        <v>185.95</v>
      </c>
    </row>
    <row r="44" spans="1:15" ht="15" x14ac:dyDescent="0.25">
      <c r="A44" s="5">
        <v>1963</v>
      </c>
      <c r="B44" s="5">
        <v>51.04</v>
      </c>
      <c r="C44" s="5">
        <v>331.75</v>
      </c>
      <c r="D44" s="5">
        <v>200.26</v>
      </c>
      <c r="E44" s="5">
        <v>30.05</v>
      </c>
      <c r="F44" s="5">
        <v>24.1</v>
      </c>
      <c r="G44" s="5">
        <v>232.95</v>
      </c>
      <c r="H44" s="5">
        <v>186.36</v>
      </c>
      <c r="I44" s="5">
        <v>64.08</v>
      </c>
      <c r="J44" s="5">
        <v>45.96</v>
      </c>
      <c r="K44" s="5">
        <v>35.5</v>
      </c>
      <c r="L44" s="5">
        <v>13.39</v>
      </c>
      <c r="M44" s="5">
        <v>2.97</v>
      </c>
      <c r="N44" s="5">
        <v>1218.42</v>
      </c>
      <c r="O44" s="5">
        <v>101.54</v>
      </c>
    </row>
    <row r="45" spans="1:15" ht="15" x14ac:dyDescent="0.25">
      <c r="A45" s="5">
        <v>1964</v>
      </c>
      <c r="B45" s="5">
        <v>340.87</v>
      </c>
      <c r="C45" s="5">
        <v>194.84</v>
      </c>
      <c r="D45" s="5">
        <v>32.85</v>
      </c>
      <c r="E45" s="5">
        <v>29.59</v>
      </c>
      <c r="F45" s="5">
        <v>22.88</v>
      </c>
      <c r="G45" s="5">
        <v>23.4</v>
      </c>
      <c r="H45" s="5">
        <v>250.28</v>
      </c>
      <c r="I45" s="5">
        <v>147.44999999999999</v>
      </c>
      <c r="J45" s="5">
        <v>43.01</v>
      </c>
      <c r="K45" s="5">
        <v>44.49</v>
      </c>
      <c r="L45" s="5">
        <v>33.32</v>
      </c>
      <c r="M45" s="5">
        <v>14.62</v>
      </c>
      <c r="N45" s="5">
        <v>1177.6099999999999</v>
      </c>
      <c r="O45" s="5">
        <v>98.13</v>
      </c>
    </row>
    <row r="46" spans="1:15" ht="15" x14ac:dyDescent="0.25">
      <c r="A46" s="5">
        <v>1965</v>
      </c>
      <c r="B46" s="5">
        <v>3.87</v>
      </c>
      <c r="C46" s="5">
        <v>34.4</v>
      </c>
      <c r="D46" s="5">
        <v>22.24</v>
      </c>
      <c r="E46" s="5">
        <v>756.12</v>
      </c>
      <c r="F46" s="5">
        <v>577.84</v>
      </c>
      <c r="G46" s="5">
        <v>123.7</v>
      </c>
      <c r="H46" s="5">
        <v>25.39</v>
      </c>
      <c r="I46" s="5">
        <v>13.5</v>
      </c>
      <c r="J46" s="5">
        <v>15.84</v>
      </c>
      <c r="K46" s="5">
        <v>15.4</v>
      </c>
      <c r="L46" s="5">
        <v>6.47</v>
      </c>
      <c r="M46" s="5">
        <v>1.83</v>
      </c>
      <c r="N46" s="5">
        <v>1596.61</v>
      </c>
      <c r="O46" s="5">
        <v>133.05000000000001</v>
      </c>
    </row>
    <row r="47" spans="1:15" ht="15" x14ac:dyDescent="0.25">
      <c r="A47" s="5">
        <v>1966</v>
      </c>
      <c r="B47" s="5">
        <v>6.92</v>
      </c>
      <c r="C47" s="5">
        <v>23.31</v>
      </c>
      <c r="D47" s="5">
        <v>56.48</v>
      </c>
      <c r="E47" s="5">
        <v>661.8</v>
      </c>
      <c r="F47" s="5">
        <v>362.55</v>
      </c>
      <c r="G47" s="5">
        <v>190.69</v>
      </c>
      <c r="H47" s="5">
        <v>574.01</v>
      </c>
      <c r="I47" s="5">
        <v>478.71</v>
      </c>
      <c r="J47" s="5">
        <v>158.41</v>
      </c>
      <c r="K47" s="5">
        <v>42.17</v>
      </c>
      <c r="L47" s="5">
        <v>24.09</v>
      </c>
      <c r="M47" s="5">
        <v>10.86</v>
      </c>
      <c r="N47" s="5">
        <v>2589.9899999999998</v>
      </c>
      <c r="O47" s="5">
        <v>215.83</v>
      </c>
    </row>
    <row r="48" spans="1:15" ht="15" x14ac:dyDescent="0.25">
      <c r="A48" s="5">
        <v>1967</v>
      </c>
      <c r="B48" s="5">
        <v>26.78</v>
      </c>
      <c r="C48" s="5">
        <v>33.18</v>
      </c>
      <c r="D48" s="5">
        <v>13.59</v>
      </c>
      <c r="E48" s="5">
        <v>3.91</v>
      </c>
      <c r="F48" s="5">
        <v>2</v>
      </c>
      <c r="G48" s="5">
        <v>133.4</v>
      </c>
      <c r="H48" s="5">
        <v>233.7</v>
      </c>
      <c r="I48" s="5">
        <v>176.33</v>
      </c>
      <c r="J48" s="5">
        <v>73.73</v>
      </c>
      <c r="K48" s="5">
        <v>33.83</v>
      </c>
      <c r="L48" s="5">
        <v>18.149999999999999</v>
      </c>
      <c r="M48" s="5">
        <v>13.45</v>
      </c>
      <c r="N48" s="5">
        <v>762.06</v>
      </c>
      <c r="O48" s="5">
        <v>63.5</v>
      </c>
    </row>
    <row r="49" spans="1:15" ht="15" x14ac:dyDescent="0.25">
      <c r="A49" s="5">
        <v>1968</v>
      </c>
      <c r="B49" s="5">
        <v>11.03</v>
      </c>
      <c r="C49" s="5">
        <v>8.17</v>
      </c>
      <c r="D49" s="5">
        <v>111.75</v>
      </c>
      <c r="E49" s="5">
        <v>72.459999999999994</v>
      </c>
      <c r="F49" s="5">
        <v>287.01</v>
      </c>
      <c r="G49" s="5">
        <v>501.03</v>
      </c>
      <c r="H49" s="5">
        <v>256.98</v>
      </c>
      <c r="I49" s="5">
        <v>77.17</v>
      </c>
      <c r="J49" s="5">
        <v>35.700000000000003</v>
      </c>
      <c r="K49" s="5">
        <v>13.76</v>
      </c>
      <c r="L49" s="5">
        <v>16.14</v>
      </c>
      <c r="M49" s="5">
        <v>14.42</v>
      </c>
      <c r="N49" s="5">
        <v>1405.61</v>
      </c>
      <c r="O49" s="5">
        <v>117.13</v>
      </c>
    </row>
    <row r="50" spans="1:15" ht="15" x14ac:dyDescent="0.25">
      <c r="A50" s="5">
        <v>1969</v>
      </c>
      <c r="B50" s="5">
        <v>100.4</v>
      </c>
      <c r="C50" s="5">
        <v>58.55</v>
      </c>
      <c r="D50" s="5">
        <v>14.38</v>
      </c>
      <c r="E50" s="5">
        <v>46.96</v>
      </c>
      <c r="F50" s="5">
        <v>37.31</v>
      </c>
      <c r="G50" s="5">
        <v>10.15</v>
      </c>
      <c r="H50" s="5">
        <v>3.26</v>
      </c>
      <c r="I50" s="5">
        <v>9.35</v>
      </c>
      <c r="J50" s="5">
        <v>23.44</v>
      </c>
      <c r="K50" s="5">
        <v>29.69</v>
      </c>
      <c r="L50" s="5">
        <v>38.83</v>
      </c>
      <c r="M50" s="5">
        <v>129.07</v>
      </c>
      <c r="N50" s="5">
        <v>501.39</v>
      </c>
      <c r="O50" s="5">
        <v>41.78</v>
      </c>
    </row>
    <row r="51" spans="1:15" ht="15" x14ac:dyDescent="0.25">
      <c r="A51" s="5">
        <v>1970</v>
      </c>
      <c r="B51" s="5">
        <v>94.66</v>
      </c>
      <c r="C51" s="5">
        <v>42.53</v>
      </c>
      <c r="D51" s="5">
        <v>83.16</v>
      </c>
      <c r="E51" s="5">
        <v>77.56</v>
      </c>
      <c r="F51" s="5">
        <v>95.93</v>
      </c>
      <c r="G51" s="5">
        <v>88.49</v>
      </c>
      <c r="H51" s="5">
        <v>185.54</v>
      </c>
      <c r="I51" s="5">
        <v>132.99</v>
      </c>
      <c r="J51" s="5">
        <v>47.42</v>
      </c>
      <c r="K51" s="5">
        <v>26.95</v>
      </c>
      <c r="L51" s="5">
        <v>17.14</v>
      </c>
      <c r="M51" s="5">
        <v>7.38</v>
      </c>
      <c r="N51" s="5">
        <v>899.77</v>
      </c>
      <c r="O51" s="5">
        <v>74.98</v>
      </c>
    </row>
    <row r="52" spans="1:15" ht="15" x14ac:dyDescent="0.25">
      <c r="A52" s="5">
        <v>1971</v>
      </c>
      <c r="B52" s="5">
        <v>20.25</v>
      </c>
      <c r="C52" s="5">
        <v>25.4</v>
      </c>
      <c r="D52" s="5">
        <v>44.72</v>
      </c>
      <c r="E52" s="5">
        <v>268.16000000000003</v>
      </c>
      <c r="F52" s="5">
        <v>675.23</v>
      </c>
      <c r="G52" s="5">
        <v>690.12</v>
      </c>
      <c r="H52" s="5">
        <v>278.08999999999997</v>
      </c>
      <c r="I52" s="5">
        <v>75.790000000000006</v>
      </c>
      <c r="J52" s="5">
        <v>52.56</v>
      </c>
      <c r="K52" s="5">
        <v>30.27</v>
      </c>
      <c r="L52" s="5">
        <v>10.41</v>
      </c>
      <c r="M52" s="5">
        <v>2.36</v>
      </c>
      <c r="N52" s="5">
        <v>2173.37</v>
      </c>
      <c r="O52" s="5">
        <v>181.11</v>
      </c>
    </row>
    <row r="53" spans="1:15" ht="15" x14ac:dyDescent="0.25">
      <c r="A53" s="5">
        <v>1972</v>
      </c>
      <c r="B53" s="5">
        <v>60.75</v>
      </c>
      <c r="C53" s="5">
        <v>50.08</v>
      </c>
      <c r="D53" s="5">
        <v>13.3</v>
      </c>
      <c r="E53" s="5">
        <v>2.4500000000000002</v>
      </c>
      <c r="F53" s="5">
        <v>113.7</v>
      </c>
      <c r="G53" s="5">
        <v>97.24</v>
      </c>
      <c r="H53" s="5">
        <v>66.47</v>
      </c>
      <c r="I53" s="5">
        <v>52.37</v>
      </c>
      <c r="J53" s="5">
        <v>25.38</v>
      </c>
      <c r="K53" s="5">
        <v>13.06</v>
      </c>
      <c r="L53" s="5">
        <v>32.92</v>
      </c>
      <c r="M53" s="5">
        <v>40.380000000000003</v>
      </c>
      <c r="N53" s="5">
        <v>568.1</v>
      </c>
      <c r="O53" s="5">
        <v>47.34</v>
      </c>
    </row>
    <row r="54" spans="1:15" ht="15" x14ac:dyDescent="0.25">
      <c r="A54" s="5">
        <v>1973</v>
      </c>
      <c r="B54" s="5">
        <v>24.17</v>
      </c>
      <c r="C54" s="5">
        <v>32.72</v>
      </c>
      <c r="D54" s="5">
        <v>49.25</v>
      </c>
      <c r="E54" s="5">
        <v>306.69</v>
      </c>
      <c r="F54" s="5">
        <v>896.53</v>
      </c>
      <c r="G54" s="5">
        <v>543.9</v>
      </c>
      <c r="H54" s="5">
        <v>118.86</v>
      </c>
      <c r="I54" s="5">
        <v>44.19</v>
      </c>
      <c r="J54" s="5">
        <v>39.47</v>
      </c>
      <c r="K54" s="5">
        <v>21.79</v>
      </c>
      <c r="L54" s="5">
        <v>52.07</v>
      </c>
      <c r="M54" s="5">
        <v>34.33</v>
      </c>
      <c r="N54" s="5">
        <v>2163.96</v>
      </c>
      <c r="O54" s="5">
        <v>180.33</v>
      </c>
    </row>
    <row r="55" spans="1:15" ht="15" x14ac:dyDescent="0.25">
      <c r="A55" s="5">
        <v>1974</v>
      </c>
      <c r="B55" s="5">
        <v>19.96</v>
      </c>
      <c r="C55" s="5">
        <v>281.18</v>
      </c>
      <c r="D55" s="5">
        <v>200.81</v>
      </c>
      <c r="E55" s="5">
        <v>60.2</v>
      </c>
      <c r="F55" s="5">
        <v>59.48</v>
      </c>
      <c r="G55" s="5">
        <v>134.94999999999999</v>
      </c>
      <c r="H55" s="5">
        <v>98.65</v>
      </c>
      <c r="I55" s="5">
        <v>40.98</v>
      </c>
      <c r="J55" s="5">
        <v>56.36</v>
      </c>
      <c r="K55" s="5">
        <v>55.79</v>
      </c>
      <c r="L55" s="5">
        <v>31.63</v>
      </c>
      <c r="M55" s="5">
        <v>110.93</v>
      </c>
      <c r="N55" s="5">
        <v>1150.92</v>
      </c>
      <c r="O55" s="5">
        <v>95.91</v>
      </c>
    </row>
    <row r="56" spans="1:15" ht="15" x14ac:dyDescent="0.25">
      <c r="A56" s="5">
        <v>1975</v>
      </c>
      <c r="B56" s="5">
        <v>61.73</v>
      </c>
      <c r="C56" s="5">
        <v>77.16</v>
      </c>
      <c r="D56" s="5">
        <v>343.82</v>
      </c>
      <c r="E56" s="5">
        <v>751.52</v>
      </c>
      <c r="F56" s="5">
        <v>590.91</v>
      </c>
      <c r="G56" s="5">
        <v>806.81</v>
      </c>
      <c r="H56" s="5">
        <v>427.55</v>
      </c>
      <c r="I56" s="5">
        <v>99.52</v>
      </c>
      <c r="J56" s="5">
        <v>59.4</v>
      </c>
      <c r="K56" s="5">
        <v>31.78</v>
      </c>
      <c r="L56" s="5">
        <v>11.75</v>
      </c>
      <c r="M56" s="5">
        <v>108.8</v>
      </c>
      <c r="N56" s="5">
        <v>3370.74</v>
      </c>
      <c r="O56" s="5">
        <v>280.89999999999998</v>
      </c>
    </row>
    <row r="57" spans="1:15" ht="15" x14ac:dyDescent="0.25">
      <c r="A57" s="5">
        <v>1976</v>
      </c>
      <c r="B57" s="5">
        <v>527.92999999999995</v>
      </c>
      <c r="C57" s="5">
        <v>267.56</v>
      </c>
      <c r="D57" s="5">
        <v>89.37</v>
      </c>
      <c r="E57" s="5">
        <v>178.54</v>
      </c>
      <c r="F57" s="5">
        <v>116.86</v>
      </c>
      <c r="G57" s="5">
        <v>215.39</v>
      </c>
      <c r="H57" s="5">
        <v>130.83000000000001</v>
      </c>
      <c r="I57" s="5">
        <v>42</v>
      </c>
      <c r="J57" s="5">
        <v>24.46</v>
      </c>
      <c r="K57" s="5">
        <v>10.38</v>
      </c>
      <c r="L57" s="5">
        <v>3.12</v>
      </c>
      <c r="M57" s="5">
        <v>87.03</v>
      </c>
      <c r="N57" s="5">
        <v>1693.48</v>
      </c>
      <c r="O57" s="5">
        <v>141.12</v>
      </c>
    </row>
    <row r="58" spans="1:15" ht="15" x14ac:dyDescent="0.25">
      <c r="A58" s="5">
        <v>1977</v>
      </c>
      <c r="B58" s="5">
        <v>516.79999999999995</v>
      </c>
      <c r="C58" s="5">
        <v>259.91000000000003</v>
      </c>
      <c r="D58" s="5">
        <v>164.33</v>
      </c>
      <c r="E58" s="5">
        <v>147.13999999999999</v>
      </c>
      <c r="F58" s="5">
        <v>72.37</v>
      </c>
      <c r="G58" s="5">
        <v>316.45999999999998</v>
      </c>
      <c r="H58" s="5">
        <v>488.95</v>
      </c>
      <c r="I58" s="5">
        <v>206.13</v>
      </c>
      <c r="J58" s="5">
        <v>31.26</v>
      </c>
      <c r="K58" s="5">
        <v>16.47</v>
      </c>
      <c r="L58" s="5">
        <v>18.32</v>
      </c>
      <c r="M58" s="5">
        <v>63.18</v>
      </c>
      <c r="N58" s="5">
        <v>2301.31</v>
      </c>
      <c r="O58" s="5">
        <v>191.78</v>
      </c>
    </row>
    <row r="59" spans="1:15" ht="15" x14ac:dyDescent="0.25">
      <c r="A59" s="5">
        <v>1978</v>
      </c>
      <c r="B59" s="5">
        <v>47.6</v>
      </c>
      <c r="C59" s="5">
        <v>15.11</v>
      </c>
      <c r="D59" s="5">
        <v>317.97000000000003</v>
      </c>
      <c r="E59" s="5">
        <v>185.7</v>
      </c>
      <c r="F59" s="5">
        <v>179.17</v>
      </c>
      <c r="G59" s="5">
        <v>107.34</v>
      </c>
      <c r="H59" s="5">
        <v>40.74</v>
      </c>
      <c r="I59" s="5">
        <v>56.02</v>
      </c>
      <c r="J59" s="5">
        <v>36.81</v>
      </c>
      <c r="K59" s="5">
        <v>67.209999999999994</v>
      </c>
      <c r="L59" s="5">
        <v>176.42</v>
      </c>
      <c r="M59" s="5">
        <v>103.94</v>
      </c>
      <c r="N59" s="5">
        <v>1334.03</v>
      </c>
      <c r="O59" s="5">
        <v>111.17</v>
      </c>
    </row>
    <row r="60" spans="1:15" ht="15" x14ac:dyDescent="0.25">
      <c r="A60" s="5">
        <v>1979</v>
      </c>
      <c r="B60" s="5">
        <v>119.37</v>
      </c>
      <c r="C60" s="5">
        <v>72.38</v>
      </c>
      <c r="D60" s="5">
        <v>30.31</v>
      </c>
      <c r="E60" s="5">
        <v>26.53</v>
      </c>
      <c r="F60" s="5">
        <v>333.66</v>
      </c>
      <c r="G60" s="5">
        <v>208.75</v>
      </c>
      <c r="H60" s="5">
        <v>38.049999999999997</v>
      </c>
      <c r="I60" s="5">
        <v>11.93</v>
      </c>
      <c r="J60" s="5">
        <v>3.73</v>
      </c>
      <c r="K60" s="5">
        <v>2.75</v>
      </c>
      <c r="L60" s="5">
        <v>6.71</v>
      </c>
      <c r="M60" s="5">
        <v>16.940000000000001</v>
      </c>
      <c r="N60" s="5">
        <v>871.11</v>
      </c>
      <c r="O60" s="5">
        <v>72.59</v>
      </c>
    </row>
    <row r="61" spans="1:15" ht="15" x14ac:dyDescent="0.25">
      <c r="A61" s="5">
        <v>1980</v>
      </c>
      <c r="B61" s="5">
        <v>10.65</v>
      </c>
      <c r="C61" s="5">
        <v>95.36</v>
      </c>
      <c r="D61" s="5">
        <v>70.23</v>
      </c>
      <c r="E61" s="5">
        <v>290.04000000000002</v>
      </c>
      <c r="F61" s="5">
        <v>607.12</v>
      </c>
      <c r="G61" s="5">
        <v>300.73</v>
      </c>
      <c r="H61" s="5">
        <v>65.84</v>
      </c>
      <c r="I61" s="5">
        <v>56.01</v>
      </c>
      <c r="J61" s="5">
        <v>57.98</v>
      </c>
      <c r="K61" s="5">
        <v>34.840000000000003</v>
      </c>
      <c r="L61" s="5">
        <v>216.29</v>
      </c>
      <c r="M61" s="5">
        <v>127.16</v>
      </c>
      <c r="N61" s="5">
        <v>1932.25</v>
      </c>
      <c r="O61" s="5">
        <v>161.02000000000001</v>
      </c>
    </row>
    <row r="62" spans="1:15" ht="15" x14ac:dyDescent="0.25">
      <c r="A62" s="5">
        <v>1981</v>
      </c>
      <c r="B62" s="5">
        <v>19.7</v>
      </c>
      <c r="C62" s="5">
        <v>35.85</v>
      </c>
      <c r="D62" s="5">
        <v>38.53</v>
      </c>
      <c r="E62" s="5">
        <v>22.06</v>
      </c>
      <c r="F62" s="5">
        <v>46.87</v>
      </c>
      <c r="G62" s="5">
        <v>72.430000000000007</v>
      </c>
      <c r="H62" s="5">
        <v>494.56</v>
      </c>
      <c r="I62" s="5">
        <v>278.42</v>
      </c>
      <c r="J62" s="5">
        <v>55.61</v>
      </c>
      <c r="K62" s="5">
        <v>66.400000000000006</v>
      </c>
      <c r="L62" s="5">
        <v>43.42</v>
      </c>
      <c r="M62" s="5">
        <v>19.489999999999998</v>
      </c>
      <c r="N62" s="5">
        <v>1193.3399999999999</v>
      </c>
      <c r="O62" s="5">
        <v>99.44</v>
      </c>
    </row>
    <row r="63" spans="1:15" ht="15" x14ac:dyDescent="0.25">
      <c r="A63" s="5">
        <v>1982</v>
      </c>
      <c r="B63" s="5">
        <v>179.29</v>
      </c>
      <c r="C63" s="5">
        <v>157.86000000000001</v>
      </c>
      <c r="D63" s="5">
        <v>53.3</v>
      </c>
      <c r="E63" s="5">
        <v>15.94</v>
      </c>
      <c r="F63" s="5">
        <v>7.73</v>
      </c>
      <c r="G63" s="5">
        <v>24.23</v>
      </c>
      <c r="H63" s="5">
        <v>67.819999999999993</v>
      </c>
      <c r="I63" s="5">
        <v>69.72</v>
      </c>
      <c r="J63" s="5">
        <v>59.04</v>
      </c>
      <c r="K63" s="5">
        <v>210.91</v>
      </c>
      <c r="L63" s="5">
        <v>126.35</v>
      </c>
      <c r="M63" s="5">
        <v>24.68</v>
      </c>
      <c r="N63" s="5">
        <v>996.87</v>
      </c>
      <c r="O63" s="5">
        <v>83.07</v>
      </c>
    </row>
    <row r="64" spans="1:15" ht="15" x14ac:dyDescent="0.25">
      <c r="A64" s="5">
        <v>1983</v>
      </c>
      <c r="B64" s="5">
        <v>22.18</v>
      </c>
      <c r="C64" s="5">
        <v>93.79</v>
      </c>
      <c r="D64" s="5">
        <v>134.88</v>
      </c>
      <c r="E64" s="5">
        <v>80.19</v>
      </c>
      <c r="F64" s="5">
        <v>22.35</v>
      </c>
      <c r="G64" s="5">
        <v>64.11</v>
      </c>
      <c r="H64" s="5">
        <v>52.55</v>
      </c>
      <c r="I64" s="5">
        <v>104.1</v>
      </c>
      <c r="J64" s="5">
        <v>70.33</v>
      </c>
      <c r="K64" s="5">
        <v>21.91</v>
      </c>
      <c r="L64" s="5">
        <v>99.11</v>
      </c>
      <c r="M64" s="5">
        <v>62.65</v>
      </c>
      <c r="N64" s="5">
        <v>828.15</v>
      </c>
      <c r="O64" s="5">
        <v>69.010000000000005</v>
      </c>
    </row>
    <row r="65" spans="1:15" ht="15" x14ac:dyDescent="0.25">
      <c r="A65" s="5">
        <v>1984</v>
      </c>
      <c r="B65" s="5">
        <v>60.64</v>
      </c>
      <c r="C65" s="5">
        <v>60.61</v>
      </c>
      <c r="D65" s="5">
        <v>22.94</v>
      </c>
      <c r="E65" s="5">
        <v>37.06</v>
      </c>
      <c r="F65" s="5">
        <v>277.36</v>
      </c>
      <c r="G65" s="5">
        <v>178.19</v>
      </c>
      <c r="H65" s="5">
        <v>51.52</v>
      </c>
      <c r="I65" s="5">
        <v>22.14</v>
      </c>
      <c r="J65" s="5">
        <v>56.77</v>
      </c>
      <c r="K65" s="5">
        <v>49.15</v>
      </c>
      <c r="L65" s="5">
        <v>15.19</v>
      </c>
      <c r="M65" s="5">
        <v>2.78</v>
      </c>
      <c r="N65" s="5">
        <v>834.34</v>
      </c>
      <c r="O65" s="5">
        <v>69.53</v>
      </c>
    </row>
    <row r="66" spans="1:15" ht="15" x14ac:dyDescent="0.25">
      <c r="A66" s="5">
        <v>1985</v>
      </c>
      <c r="B66" s="5">
        <v>334.1</v>
      </c>
      <c r="C66" s="5">
        <v>212.73</v>
      </c>
      <c r="D66" s="5">
        <v>192.27</v>
      </c>
      <c r="E66" s="5">
        <v>259.76</v>
      </c>
      <c r="F66" s="5">
        <v>123.51</v>
      </c>
      <c r="G66" s="5">
        <v>56.7</v>
      </c>
      <c r="H66" s="5">
        <v>26.16</v>
      </c>
      <c r="I66" s="5">
        <v>5.0999999999999996</v>
      </c>
      <c r="J66" s="5">
        <v>14.27</v>
      </c>
      <c r="K66" s="5">
        <v>17.21</v>
      </c>
      <c r="L66" s="5">
        <v>32.979999999999997</v>
      </c>
      <c r="M66" s="5">
        <v>32.89</v>
      </c>
      <c r="N66" s="5">
        <v>1307.69</v>
      </c>
      <c r="O66" s="5">
        <v>108.97</v>
      </c>
    </row>
    <row r="67" spans="1:15" x14ac:dyDescent="0.3">
      <c r="A67" s="5">
        <v>1986</v>
      </c>
      <c r="B67" s="5">
        <v>328.14</v>
      </c>
      <c r="C67" s="5">
        <v>302.07</v>
      </c>
      <c r="D67" s="5">
        <v>83.76</v>
      </c>
      <c r="E67" s="5">
        <v>9.15</v>
      </c>
      <c r="F67" s="5">
        <v>171.97</v>
      </c>
      <c r="G67" s="5">
        <v>143.19999999999999</v>
      </c>
      <c r="H67" s="5">
        <v>105.26</v>
      </c>
      <c r="I67" s="5">
        <v>53.76</v>
      </c>
      <c r="J67" s="5">
        <v>12.98</v>
      </c>
      <c r="K67" s="5">
        <v>17.77</v>
      </c>
      <c r="L67" s="5">
        <v>70.3</v>
      </c>
      <c r="M67" s="5">
        <v>400.8</v>
      </c>
      <c r="N67" s="5">
        <v>1699.16</v>
      </c>
      <c r="O67" s="5">
        <v>141.6</v>
      </c>
    </row>
    <row r="68" spans="1:15" x14ac:dyDescent="0.3">
      <c r="A68" s="5">
        <v>1987</v>
      </c>
      <c r="B68" s="5">
        <v>262.27</v>
      </c>
      <c r="C68" s="5">
        <v>150.99</v>
      </c>
      <c r="D68" s="5">
        <v>136.33000000000001</v>
      </c>
      <c r="E68" s="5">
        <v>50.95</v>
      </c>
      <c r="F68" s="5">
        <v>1094.8900000000001</v>
      </c>
      <c r="G68" s="5">
        <v>1191.8399999999999</v>
      </c>
      <c r="H68" s="5">
        <v>713.07</v>
      </c>
      <c r="I68" s="5">
        <v>250.46</v>
      </c>
      <c r="J68" s="5">
        <v>54.58</v>
      </c>
      <c r="K68" s="5">
        <v>34.700000000000003</v>
      </c>
      <c r="L68" s="5">
        <v>24.06</v>
      </c>
      <c r="M68" s="5">
        <v>207</v>
      </c>
      <c r="N68" s="5">
        <v>4171.13</v>
      </c>
      <c r="O68" s="5">
        <v>347.59</v>
      </c>
    </row>
    <row r="69" spans="1:15" x14ac:dyDescent="0.3">
      <c r="A69" s="5">
        <v>1988</v>
      </c>
      <c r="B69" s="5">
        <v>282.63</v>
      </c>
      <c r="C69" s="5">
        <v>128.30000000000001</v>
      </c>
      <c r="D69" s="5">
        <v>330.91</v>
      </c>
      <c r="E69" s="5">
        <v>275.13</v>
      </c>
      <c r="F69" s="5">
        <v>377.15</v>
      </c>
      <c r="G69" s="5">
        <v>247.11</v>
      </c>
      <c r="H69" s="5">
        <v>125.74</v>
      </c>
      <c r="I69" s="5">
        <v>84.45</v>
      </c>
      <c r="J69" s="5">
        <v>44.2</v>
      </c>
      <c r="K69" s="5">
        <v>37.14</v>
      </c>
      <c r="L69" s="5">
        <v>21.17</v>
      </c>
      <c r="M69" s="5">
        <v>14.19</v>
      </c>
      <c r="N69" s="5">
        <v>1968.11</v>
      </c>
      <c r="O69" s="5">
        <v>164.01</v>
      </c>
    </row>
    <row r="70" spans="1:15" x14ac:dyDescent="0.3">
      <c r="A70" s="5">
        <v>1989</v>
      </c>
      <c r="B70" s="5">
        <v>8.99</v>
      </c>
      <c r="C70" s="5">
        <v>127.79</v>
      </c>
      <c r="D70" s="5">
        <v>104.98</v>
      </c>
      <c r="E70" s="5">
        <v>64.099999999999994</v>
      </c>
      <c r="F70" s="5">
        <v>35.85</v>
      </c>
      <c r="G70" s="5">
        <v>360.62</v>
      </c>
      <c r="H70" s="5">
        <v>382.51</v>
      </c>
      <c r="I70" s="5">
        <v>139.33000000000001</v>
      </c>
      <c r="J70" s="5">
        <v>114.42</v>
      </c>
      <c r="K70" s="5">
        <v>77.88</v>
      </c>
      <c r="L70" s="5">
        <v>38.82</v>
      </c>
      <c r="M70" s="5">
        <v>17.39</v>
      </c>
      <c r="N70" s="5">
        <v>1472.68</v>
      </c>
      <c r="O70" s="5">
        <v>122.72</v>
      </c>
    </row>
    <row r="71" spans="1:15" x14ac:dyDescent="0.3">
      <c r="A71" s="5">
        <v>1990</v>
      </c>
      <c r="B71" s="5">
        <v>3.77</v>
      </c>
      <c r="C71" s="5">
        <v>1.1499999999999999</v>
      </c>
      <c r="D71" s="5">
        <v>31.6</v>
      </c>
      <c r="E71" s="5">
        <v>446.27</v>
      </c>
      <c r="F71" s="5">
        <v>445.91</v>
      </c>
      <c r="G71" s="5">
        <v>301.60000000000002</v>
      </c>
      <c r="H71" s="5">
        <v>112.15</v>
      </c>
      <c r="I71" s="5">
        <v>12</v>
      </c>
      <c r="J71" s="5">
        <v>12.86</v>
      </c>
      <c r="K71" s="5">
        <v>19.13</v>
      </c>
      <c r="L71" s="5">
        <v>10.210000000000001</v>
      </c>
      <c r="M71" s="5">
        <v>31.28</v>
      </c>
      <c r="N71" s="5">
        <v>1427.92</v>
      </c>
      <c r="O71" s="5">
        <v>118.99</v>
      </c>
    </row>
    <row r="72" spans="1:15" x14ac:dyDescent="0.3">
      <c r="A72" s="5">
        <v>1991</v>
      </c>
      <c r="B72" s="5">
        <v>591.30999999999995</v>
      </c>
      <c r="C72" s="5">
        <v>355.43</v>
      </c>
      <c r="D72" s="5">
        <v>89.2</v>
      </c>
      <c r="E72" s="5">
        <v>34.020000000000003</v>
      </c>
      <c r="F72" s="5">
        <v>18.02</v>
      </c>
      <c r="G72" s="5">
        <v>11.53</v>
      </c>
      <c r="H72" s="5">
        <v>5.42</v>
      </c>
      <c r="I72" s="5">
        <v>3.66</v>
      </c>
      <c r="J72" s="5">
        <v>1.22</v>
      </c>
      <c r="K72" s="5">
        <v>0.52</v>
      </c>
      <c r="L72" s="5">
        <v>20.89</v>
      </c>
      <c r="M72" s="5">
        <v>16.52</v>
      </c>
      <c r="N72" s="5">
        <v>1147.75</v>
      </c>
      <c r="O72" s="5">
        <v>95.65</v>
      </c>
    </row>
    <row r="73" spans="1:15" x14ac:dyDescent="0.3">
      <c r="A73" s="5">
        <v>1992</v>
      </c>
      <c r="B73" s="5">
        <v>28.12</v>
      </c>
      <c r="C73" s="5">
        <v>34.869999999999997</v>
      </c>
      <c r="D73" s="5">
        <v>46.58</v>
      </c>
      <c r="E73" s="5">
        <v>29.09</v>
      </c>
      <c r="F73" s="5">
        <v>277.04000000000002</v>
      </c>
      <c r="G73" s="5">
        <v>213.15</v>
      </c>
      <c r="H73" s="5">
        <v>216.01</v>
      </c>
      <c r="I73" s="5">
        <v>121.67</v>
      </c>
      <c r="J73" s="5">
        <v>31.16</v>
      </c>
      <c r="K73" s="5">
        <v>11.22</v>
      </c>
      <c r="L73" s="5">
        <v>24.02</v>
      </c>
      <c r="M73" s="5">
        <v>18.07</v>
      </c>
      <c r="N73" s="5">
        <v>1050.98</v>
      </c>
      <c r="O73" s="5">
        <v>87.58</v>
      </c>
    </row>
    <row r="74" spans="1:15" x14ac:dyDescent="0.3">
      <c r="A74" s="5">
        <v>1993</v>
      </c>
      <c r="B74" s="5">
        <v>239.92</v>
      </c>
      <c r="C74" s="5">
        <v>158.68</v>
      </c>
      <c r="D74" s="5">
        <v>59.5</v>
      </c>
      <c r="E74" s="5">
        <v>159.97999999999999</v>
      </c>
      <c r="F74" s="5">
        <v>183.19</v>
      </c>
      <c r="G74" s="5">
        <v>113.63</v>
      </c>
      <c r="H74" s="5">
        <v>53.25</v>
      </c>
      <c r="I74" s="5">
        <v>21.64</v>
      </c>
      <c r="J74" s="5">
        <v>5.93</v>
      </c>
      <c r="K74" s="5">
        <v>16.190000000000001</v>
      </c>
      <c r="L74" s="5">
        <v>15.51</v>
      </c>
      <c r="M74" s="5">
        <v>5.33</v>
      </c>
      <c r="N74" s="5">
        <v>1032.73</v>
      </c>
      <c r="O74" s="5">
        <v>86.06</v>
      </c>
    </row>
    <row r="75" spans="1:15" x14ac:dyDescent="0.3">
      <c r="A75" s="5">
        <v>1994</v>
      </c>
      <c r="B75" s="5">
        <v>1.0900000000000001</v>
      </c>
      <c r="C75" s="5">
        <v>1.36</v>
      </c>
      <c r="D75" s="5">
        <v>1.53</v>
      </c>
      <c r="E75" s="5">
        <v>22.99</v>
      </c>
      <c r="F75" s="5">
        <v>33.270000000000003</v>
      </c>
      <c r="G75" s="5">
        <v>320.61</v>
      </c>
      <c r="H75" s="5">
        <v>168.71</v>
      </c>
      <c r="I75" s="5">
        <v>35.630000000000003</v>
      </c>
      <c r="J75" s="5">
        <v>25.96</v>
      </c>
      <c r="K75" s="5">
        <v>10.25</v>
      </c>
      <c r="L75" s="5">
        <v>2.57</v>
      </c>
      <c r="M75" s="5">
        <v>12.3</v>
      </c>
      <c r="N75" s="5">
        <v>636.26</v>
      </c>
      <c r="O75" s="5">
        <v>53.02</v>
      </c>
    </row>
    <row r="76" spans="1:15" x14ac:dyDescent="0.3">
      <c r="A76" s="5">
        <v>1995</v>
      </c>
      <c r="B76" s="5">
        <v>46.51</v>
      </c>
      <c r="C76" s="5">
        <v>38.82</v>
      </c>
      <c r="D76" s="5">
        <v>224.68</v>
      </c>
      <c r="E76" s="5">
        <v>202.54</v>
      </c>
      <c r="F76" s="5">
        <v>150.22999999999999</v>
      </c>
      <c r="G76" s="5">
        <v>87.38</v>
      </c>
      <c r="H76" s="5">
        <v>131.56</v>
      </c>
      <c r="I76" s="5">
        <v>78.09</v>
      </c>
      <c r="J76" s="5">
        <v>27.59</v>
      </c>
      <c r="K76" s="5">
        <v>34.869999999999997</v>
      </c>
      <c r="L76" s="5">
        <v>41.31</v>
      </c>
      <c r="M76" s="5">
        <v>30.72</v>
      </c>
      <c r="N76" s="5">
        <v>1094.3</v>
      </c>
      <c r="O76" s="5">
        <v>91.19</v>
      </c>
    </row>
    <row r="77" spans="1:15" x14ac:dyDescent="0.3">
      <c r="A77" s="5">
        <v>1996</v>
      </c>
      <c r="B77" s="5">
        <v>31.53</v>
      </c>
      <c r="C77" s="5">
        <v>386.48</v>
      </c>
      <c r="D77" s="5">
        <v>234.53</v>
      </c>
      <c r="E77" s="5">
        <v>49.7</v>
      </c>
      <c r="F77" s="5">
        <v>31.75</v>
      </c>
      <c r="G77" s="5">
        <v>269.14999999999998</v>
      </c>
      <c r="H77" s="5">
        <v>179.03</v>
      </c>
      <c r="I77" s="5">
        <v>79.25</v>
      </c>
      <c r="J77" s="5">
        <v>64.94</v>
      </c>
      <c r="K77" s="5">
        <v>45.57</v>
      </c>
      <c r="L77" s="5">
        <v>36.049999999999997</v>
      </c>
      <c r="M77" s="5">
        <v>17.7</v>
      </c>
      <c r="N77" s="5">
        <v>1425.69</v>
      </c>
      <c r="O77" s="5">
        <v>118.81</v>
      </c>
    </row>
    <row r="78" spans="1:15" x14ac:dyDescent="0.3">
      <c r="A78" s="5">
        <v>1997</v>
      </c>
      <c r="B78" s="5">
        <v>24.62</v>
      </c>
      <c r="C78" s="5">
        <v>22.06</v>
      </c>
      <c r="D78" s="5">
        <v>10.53</v>
      </c>
      <c r="E78" s="5">
        <v>273.55</v>
      </c>
      <c r="F78" s="5">
        <v>596.66</v>
      </c>
      <c r="G78" s="5">
        <v>486.47</v>
      </c>
      <c r="H78" s="5">
        <v>165.37</v>
      </c>
      <c r="I78" s="5">
        <v>37.200000000000003</v>
      </c>
      <c r="J78" s="5">
        <v>15.51</v>
      </c>
      <c r="K78" s="5">
        <v>7.65</v>
      </c>
      <c r="L78" s="5">
        <v>4.13</v>
      </c>
      <c r="M78" s="5">
        <v>4.8899999999999997</v>
      </c>
      <c r="N78" s="5">
        <v>1648.64</v>
      </c>
      <c r="O78" s="5">
        <v>137.38999999999999</v>
      </c>
    </row>
    <row r="79" spans="1:15" x14ac:dyDescent="0.3">
      <c r="A79" s="5">
        <v>1998</v>
      </c>
      <c r="B79" s="5">
        <v>25.82</v>
      </c>
      <c r="C79" s="5">
        <v>62.17</v>
      </c>
      <c r="D79" s="5">
        <v>144.41</v>
      </c>
      <c r="E79" s="5">
        <v>147.47999999999999</v>
      </c>
      <c r="F79" s="5">
        <v>79.69</v>
      </c>
      <c r="G79" s="5">
        <v>41.83</v>
      </c>
      <c r="H79" s="5">
        <v>38.49</v>
      </c>
      <c r="I79" s="5">
        <v>28.15</v>
      </c>
      <c r="J79" s="5">
        <v>12.68</v>
      </c>
      <c r="K79" s="5">
        <v>4.26</v>
      </c>
      <c r="L79" s="5">
        <v>1.43</v>
      </c>
      <c r="M79" s="5">
        <v>0.65</v>
      </c>
      <c r="N79" s="5">
        <v>587.04999999999995</v>
      </c>
      <c r="O79" s="5">
        <v>48.92</v>
      </c>
    </row>
    <row r="80" spans="1:15" x14ac:dyDescent="0.3">
      <c r="A80" s="5">
        <v>1999</v>
      </c>
      <c r="B80" s="5">
        <v>8.58</v>
      </c>
      <c r="C80" s="5">
        <v>12.14</v>
      </c>
      <c r="D80" s="5">
        <v>529.67999999999995</v>
      </c>
      <c r="E80" s="5">
        <v>435.42</v>
      </c>
      <c r="F80" s="5">
        <v>203.66</v>
      </c>
      <c r="G80" s="5">
        <v>267.57</v>
      </c>
      <c r="H80" s="5">
        <v>164.05</v>
      </c>
      <c r="I80" s="5">
        <v>129.9</v>
      </c>
      <c r="J80" s="5">
        <v>73.28</v>
      </c>
      <c r="K80" s="5">
        <v>27.67</v>
      </c>
      <c r="L80" s="5">
        <v>14.03</v>
      </c>
      <c r="M80" s="5">
        <v>149.82</v>
      </c>
      <c r="N80" s="5">
        <v>2015.8</v>
      </c>
      <c r="O80" s="5">
        <v>167.98</v>
      </c>
    </row>
    <row r="81" spans="1:15" x14ac:dyDescent="0.3">
      <c r="A81" s="5">
        <v>2000</v>
      </c>
      <c r="B81" s="5">
        <v>117.09</v>
      </c>
      <c r="C81" s="5">
        <v>69.72</v>
      </c>
      <c r="D81" s="5">
        <v>86.63</v>
      </c>
      <c r="E81" s="5">
        <v>63.15</v>
      </c>
      <c r="F81" s="5">
        <v>64.92</v>
      </c>
      <c r="G81" s="5">
        <v>214.54</v>
      </c>
      <c r="H81" s="5">
        <v>605.89</v>
      </c>
      <c r="I81" s="5">
        <v>334.62</v>
      </c>
      <c r="J81" s="5">
        <v>80</v>
      </c>
      <c r="K81" s="5">
        <v>44.26</v>
      </c>
      <c r="L81" s="5">
        <v>144.78</v>
      </c>
      <c r="M81" s="5">
        <v>292.51</v>
      </c>
      <c r="N81" s="5">
        <v>2118.09</v>
      </c>
      <c r="O81" s="5">
        <v>176.51</v>
      </c>
    </row>
    <row r="82" spans="1:15" x14ac:dyDescent="0.3">
      <c r="A82" s="5">
        <v>2001</v>
      </c>
      <c r="B82" s="5">
        <v>351.81</v>
      </c>
      <c r="C82" s="5">
        <v>926.05</v>
      </c>
      <c r="D82" s="5">
        <v>599.03</v>
      </c>
      <c r="E82" s="5">
        <v>333.63</v>
      </c>
      <c r="F82" s="5">
        <v>143.47</v>
      </c>
      <c r="G82" s="5">
        <v>29.09</v>
      </c>
      <c r="H82" s="5">
        <v>20.76</v>
      </c>
      <c r="I82" s="5">
        <v>404.77</v>
      </c>
      <c r="J82" s="5">
        <v>255.25</v>
      </c>
      <c r="K82" s="5">
        <v>47.98</v>
      </c>
      <c r="L82" s="5">
        <v>474.93</v>
      </c>
      <c r="M82" s="5">
        <v>289.86</v>
      </c>
      <c r="N82" s="5">
        <v>3876.62</v>
      </c>
      <c r="O82" s="5">
        <v>323.05</v>
      </c>
    </row>
    <row r="83" spans="1:15" x14ac:dyDescent="0.3">
      <c r="A83" s="5">
        <v>2002</v>
      </c>
      <c r="B83" s="5">
        <v>42.18</v>
      </c>
      <c r="C83" s="5">
        <v>10.41</v>
      </c>
      <c r="D83" s="5">
        <v>224.67</v>
      </c>
      <c r="E83" s="5">
        <v>213.93</v>
      </c>
      <c r="F83" s="5">
        <v>82.98</v>
      </c>
      <c r="G83" s="5">
        <v>139.31</v>
      </c>
      <c r="H83" s="5">
        <v>81.81</v>
      </c>
      <c r="I83" s="5">
        <v>23.69</v>
      </c>
      <c r="J83" s="5">
        <v>13.74</v>
      </c>
      <c r="K83" s="5">
        <v>4.55</v>
      </c>
      <c r="L83" s="5">
        <v>10.32</v>
      </c>
      <c r="M83" s="5">
        <v>18.97</v>
      </c>
      <c r="N83" s="5">
        <v>866.57</v>
      </c>
      <c r="O83" s="5">
        <v>72.209999999999994</v>
      </c>
    </row>
    <row r="84" spans="1:15" x14ac:dyDescent="0.3">
      <c r="A84" s="5">
        <v>2003</v>
      </c>
      <c r="B84" s="5">
        <v>10.83</v>
      </c>
      <c r="C84" s="5">
        <v>26.82</v>
      </c>
      <c r="D84" s="5">
        <v>23.51</v>
      </c>
      <c r="E84" s="5">
        <v>27.33</v>
      </c>
      <c r="F84" s="5">
        <v>167.07</v>
      </c>
      <c r="G84" s="5">
        <v>318.14999999999998</v>
      </c>
      <c r="H84" s="5">
        <v>197.05</v>
      </c>
      <c r="I84" s="5">
        <v>52.36</v>
      </c>
      <c r="J84" s="5">
        <v>11.03</v>
      </c>
      <c r="K84" s="5">
        <v>3.68</v>
      </c>
      <c r="L84" s="5">
        <v>23.73</v>
      </c>
      <c r="M84" s="5">
        <v>49.84</v>
      </c>
      <c r="N84" s="5">
        <v>911.4</v>
      </c>
      <c r="O84" s="5">
        <v>75.95</v>
      </c>
    </row>
    <row r="85" spans="1:15" x14ac:dyDescent="0.3">
      <c r="A85" s="5">
        <v>2004</v>
      </c>
      <c r="B85" s="5">
        <v>46.56</v>
      </c>
      <c r="C85" s="5">
        <v>37.03</v>
      </c>
      <c r="D85" s="5">
        <v>27.42</v>
      </c>
      <c r="E85" s="5">
        <v>55</v>
      </c>
      <c r="F85" s="5">
        <v>47.23</v>
      </c>
      <c r="G85" s="5">
        <v>57.56</v>
      </c>
      <c r="H85" s="5">
        <v>48.63</v>
      </c>
      <c r="I85" s="5">
        <v>49.94</v>
      </c>
      <c r="J85" s="5">
        <v>34.840000000000003</v>
      </c>
      <c r="K85" s="5">
        <v>11.92</v>
      </c>
      <c r="L85" s="5">
        <v>12.94</v>
      </c>
      <c r="M85" s="5">
        <v>9.64</v>
      </c>
      <c r="N85" s="5">
        <v>438.71</v>
      </c>
      <c r="O85" s="5">
        <v>36.56</v>
      </c>
    </row>
    <row r="87" spans="1:15" x14ac:dyDescent="0.3">
      <c r="A87" s="5" t="s">
        <v>0</v>
      </c>
      <c r="B87" s="5">
        <v>103.5</v>
      </c>
      <c r="C87" s="5">
        <v>123.11</v>
      </c>
      <c r="D87" s="5">
        <v>150.94</v>
      </c>
      <c r="E87" s="5">
        <v>178.96</v>
      </c>
      <c r="F87" s="5">
        <v>221.27</v>
      </c>
      <c r="G87" s="5">
        <v>261.60000000000002</v>
      </c>
      <c r="H87" s="5">
        <v>197.88</v>
      </c>
      <c r="I87" s="5">
        <v>113.47</v>
      </c>
      <c r="J87" s="5">
        <v>59.43</v>
      </c>
      <c r="K87" s="5">
        <v>43.07</v>
      </c>
      <c r="L87" s="5">
        <v>48.32</v>
      </c>
      <c r="M87" s="5">
        <v>63.11</v>
      </c>
      <c r="N87" s="5">
        <v>1564.67</v>
      </c>
      <c r="O87" s="5">
        <v>130.38999999999999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49" zoomScale="70" zoomScaleNormal="70" workbookViewId="0">
      <selection activeCell="N86" sqref="N86:O87"/>
    </sheetView>
  </sheetViews>
  <sheetFormatPr defaultRowHeight="14.4" x14ac:dyDescent="0.3"/>
  <cols>
    <col min="1" max="1" width="8.6640625" customWidth="1"/>
    <col min="2" max="13" width="8.6640625" style="1" customWidth="1"/>
  </cols>
  <sheetData>
    <row r="1" spans="1:15" ht="15" x14ac:dyDescent="0.25">
      <c r="A1">
        <v>1920</v>
      </c>
      <c r="B1" s="1">
        <v>3.78</v>
      </c>
      <c r="C1" s="1">
        <v>4.1900000000000004</v>
      </c>
      <c r="D1" s="1">
        <v>3.86</v>
      </c>
      <c r="E1" s="1">
        <v>2.59</v>
      </c>
      <c r="F1" s="1">
        <v>11.56</v>
      </c>
      <c r="G1" s="1">
        <v>24.55</v>
      </c>
      <c r="H1" s="1">
        <v>9.89</v>
      </c>
      <c r="I1" s="1">
        <v>2.09</v>
      </c>
      <c r="J1" s="1">
        <v>0.92</v>
      </c>
      <c r="K1" s="1">
        <v>0.7</v>
      </c>
      <c r="L1" s="1">
        <v>0.57999999999999996</v>
      </c>
      <c r="M1" s="1">
        <v>2.97</v>
      </c>
      <c r="N1">
        <v>67.680000000000007</v>
      </c>
      <c r="O1" s="4">
        <f>SUM(B1:M1)</f>
        <v>67.680000000000007</v>
      </c>
    </row>
    <row r="2" spans="1:15" ht="15" x14ac:dyDescent="0.25">
      <c r="A2">
        <v>1921</v>
      </c>
      <c r="B2" s="1">
        <v>6.01</v>
      </c>
      <c r="C2" s="1">
        <v>14.42</v>
      </c>
      <c r="D2" s="1">
        <v>24.09</v>
      </c>
      <c r="E2" s="1">
        <v>10.71</v>
      </c>
      <c r="F2" s="1">
        <v>8.3699999999999992</v>
      </c>
      <c r="G2" s="1">
        <v>4.01</v>
      </c>
      <c r="H2" s="1">
        <v>0.87</v>
      </c>
      <c r="I2" s="1">
        <v>2.63</v>
      </c>
      <c r="J2" s="1">
        <v>4.75</v>
      </c>
      <c r="K2" s="1">
        <v>3.33</v>
      </c>
      <c r="L2" s="1">
        <v>4.96</v>
      </c>
      <c r="M2" s="1">
        <v>3.15</v>
      </c>
      <c r="N2">
        <v>87.3</v>
      </c>
      <c r="O2" s="4">
        <f t="shared" ref="O2:O65" si="0">SUM(B2:M2)</f>
        <v>87.3</v>
      </c>
    </row>
    <row r="3" spans="1:15" ht="15" x14ac:dyDescent="0.25">
      <c r="A3">
        <v>1922</v>
      </c>
      <c r="B3" s="1">
        <v>8.6999999999999993</v>
      </c>
      <c r="C3" s="1">
        <v>23.84</v>
      </c>
      <c r="D3" s="1">
        <v>8.8800000000000008</v>
      </c>
      <c r="E3" s="1">
        <v>23.72</v>
      </c>
      <c r="F3" s="1">
        <v>54.41</v>
      </c>
      <c r="G3" s="1">
        <v>18.670000000000002</v>
      </c>
      <c r="H3" s="1">
        <v>2.0699999999999998</v>
      </c>
      <c r="I3" s="1">
        <v>1.51</v>
      </c>
      <c r="J3" s="1">
        <v>3.13</v>
      </c>
      <c r="K3" s="1">
        <v>10.93</v>
      </c>
      <c r="L3" s="1">
        <v>5.16</v>
      </c>
      <c r="M3" s="1">
        <v>1.57</v>
      </c>
      <c r="N3">
        <v>162.59</v>
      </c>
      <c r="O3" s="4">
        <f t="shared" si="0"/>
        <v>162.58999999999997</v>
      </c>
    </row>
    <row r="4" spans="1:15" x14ac:dyDescent="0.3">
      <c r="A4">
        <v>1923</v>
      </c>
      <c r="B4" s="1">
        <v>2</v>
      </c>
      <c r="C4" s="1">
        <v>2.58</v>
      </c>
      <c r="D4" s="1">
        <v>2.82</v>
      </c>
      <c r="E4" s="1">
        <v>13.73</v>
      </c>
      <c r="F4" s="1">
        <v>18.89</v>
      </c>
      <c r="G4" s="1">
        <v>32.979999999999997</v>
      </c>
      <c r="H4" s="1">
        <v>10.08</v>
      </c>
      <c r="I4" s="1">
        <v>0.8</v>
      </c>
      <c r="J4" s="1">
        <v>0.86</v>
      </c>
      <c r="K4" s="1">
        <v>0.92</v>
      </c>
      <c r="L4" s="1">
        <v>1.17</v>
      </c>
      <c r="M4" s="1">
        <v>5.79</v>
      </c>
      <c r="N4">
        <v>92.62</v>
      </c>
      <c r="O4" s="4">
        <f t="shared" si="0"/>
        <v>92.62</v>
      </c>
    </row>
    <row r="5" spans="1:15" x14ac:dyDescent="0.3">
      <c r="A5">
        <v>1924</v>
      </c>
      <c r="B5" s="1">
        <v>5.34</v>
      </c>
      <c r="C5" s="1">
        <v>9.15</v>
      </c>
      <c r="D5" s="1">
        <v>32.15</v>
      </c>
      <c r="E5" s="1">
        <v>15.5</v>
      </c>
      <c r="F5" s="1">
        <v>23.23</v>
      </c>
      <c r="G5" s="1">
        <v>85.46</v>
      </c>
      <c r="H5" s="1">
        <v>46.96</v>
      </c>
      <c r="I5" s="1">
        <v>9.77</v>
      </c>
      <c r="J5" s="1">
        <v>2.02</v>
      </c>
      <c r="K5" s="1">
        <v>1.1599999999999999</v>
      </c>
      <c r="L5" s="1">
        <v>0.9</v>
      </c>
      <c r="M5" s="1">
        <v>3.49</v>
      </c>
      <c r="N5">
        <v>235.13</v>
      </c>
      <c r="O5" s="4">
        <f t="shared" si="0"/>
        <v>235.13000000000002</v>
      </c>
    </row>
    <row r="6" spans="1:15" x14ac:dyDescent="0.3">
      <c r="A6">
        <v>1925</v>
      </c>
      <c r="B6" s="1">
        <v>4.8099999999999996</v>
      </c>
      <c r="C6" s="1">
        <v>6.35</v>
      </c>
      <c r="D6" s="1">
        <v>4.87</v>
      </c>
      <c r="E6" s="1">
        <v>23.42</v>
      </c>
      <c r="F6" s="1">
        <v>10.23</v>
      </c>
      <c r="G6" s="1">
        <v>33.04</v>
      </c>
      <c r="H6" s="1">
        <v>11.6</v>
      </c>
      <c r="I6" s="1">
        <v>0.84</v>
      </c>
      <c r="J6" s="1">
        <v>1.77</v>
      </c>
      <c r="K6" s="1">
        <v>1.71</v>
      </c>
      <c r="L6" s="1">
        <v>0.99</v>
      </c>
      <c r="M6" s="1">
        <v>4.1100000000000003</v>
      </c>
      <c r="N6">
        <v>103.74</v>
      </c>
      <c r="O6" s="4">
        <f t="shared" si="0"/>
        <v>103.73999999999998</v>
      </c>
    </row>
    <row r="7" spans="1:15" x14ac:dyDescent="0.3">
      <c r="A7">
        <v>1926</v>
      </c>
      <c r="B7" s="1">
        <v>3.1</v>
      </c>
      <c r="C7" s="1">
        <v>2.5</v>
      </c>
      <c r="D7" s="1">
        <v>1.4</v>
      </c>
      <c r="E7" s="1">
        <v>1.2</v>
      </c>
      <c r="F7" s="1">
        <v>1.9</v>
      </c>
      <c r="G7" s="1">
        <v>65.8</v>
      </c>
      <c r="H7" s="1">
        <v>19.100000000000001</v>
      </c>
      <c r="I7" s="1">
        <v>1.7</v>
      </c>
      <c r="J7" s="1">
        <v>0.7</v>
      </c>
      <c r="K7" s="1">
        <v>1</v>
      </c>
      <c r="L7" s="1">
        <v>1.4</v>
      </c>
      <c r="M7" s="1">
        <v>0.8</v>
      </c>
      <c r="N7">
        <v>100.6</v>
      </c>
      <c r="O7" s="4">
        <f t="shared" si="0"/>
        <v>100.60000000000001</v>
      </c>
    </row>
    <row r="8" spans="1:15" x14ac:dyDescent="0.3">
      <c r="A8">
        <v>1927</v>
      </c>
      <c r="B8" s="1">
        <v>3.8</v>
      </c>
      <c r="C8" s="1">
        <v>23</v>
      </c>
      <c r="D8" s="1">
        <v>13.4</v>
      </c>
      <c r="E8" s="1">
        <v>14</v>
      </c>
      <c r="F8" s="1">
        <v>6.6</v>
      </c>
      <c r="G8" s="1">
        <v>12.4</v>
      </c>
      <c r="H8" s="1">
        <v>5.6</v>
      </c>
      <c r="I8" s="1">
        <v>1.7</v>
      </c>
      <c r="J8" s="1">
        <v>0.8</v>
      </c>
      <c r="K8" s="1">
        <v>0.7</v>
      </c>
      <c r="L8" s="1">
        <v>1</v>
      </c>
      <c r="M8" s="1">
        <v>0.7</v>
      </c>
      <c r="N8">
        <v>83.7</v>
      </c>
      <c r="O8" s="4">
        <f t="shared" si="0"/>
        <v>83.7</v>
      </c>
    </row>
    <row r="9" spans="1:15" x14ac:dyDescent="0.3">
      <c r="A9">
        <v>1928</v>
      </c>
      <c r="B9" s="1">
        <v>2.1</v>
      </c>
      <c r="C9" s="1">
        <v>11.4</v>
      </c>
      <c r="D9" s="1">
        <v>5.2</v>
      </c>
      <c r="E9" s="1">
        <v>2</v>
      </c>
      <c r="F9" s="1">
        <v>1.3</v>
      </c>
      <c r="G9" s="1">
        <v>22.1</v>
      </c>
      <c r="H9" s="1">
        <v>7</v>
      </c>
      <c r="I9" s="1">
        <v>4.9000000000000004</v>
      </c>
      <c r="J9" s="1">
        <v>16.899999999999999</v>
      </c>
      <c r="K9" s="1">
        <v>16.100000000000001</v>
      </c>
      <c r="L9" s="1">
        <v>7.4</v>
      </c>
      <c r="M9" s="1">
        <v>82.9</v>
      </c>
      <c r="N9">
        <v>179.3</v>
      </c>
      <c r="O9" s="4">
        <f t="shared" si="0"/>
        <v>179.3</v>
      </c>
    </row>
    <row r="10" spans="1:15" x14ac:dyDescent="0.3">
      <c r="A10">
        <v>1929</v>
      </c>
      <c r="B10" s="1">
        <v>22.7</v>
      </c>
      <c r="C10" s="1">
        <v>2.4</v>
      </c>
      <c r="D10" s="1">
        <v>20</v>
      </c>
      <c r="E10" s="1">
        <v>17.5</v>
      </c>
      <c r="F10" s="1">
        <v>5.4</v>
      </c>
      <c r="G10" s="1">
        <v>4.0999999999999996</v>
      </c>
      <c r="H10" s="1">
        <v>6.5</v>
      </c>
      <c r="I10" s="1">
        <v>3.8</v>
      </c>
      <c r="J10" s="1">
        <v>1.8</v>
      </c>
      <c r="K10" s="1">
        <v>1.3</v>
      </c>
      <c r="L10" s="1">
        <v>3.1</v>
      </c>
      <c r="M10" s="1">
        <v>1.7</v>
      </c>
      <c r="N10">
        <v>90.3</v>
      </c>
      <c r="O10" s="4">
        <f t="shared" si="0"/>
        <v>90.299999999999983</v>
      </c>
    </row>
    <row r="11" spans="1:15" x14ac:dyDescent="0.3">
      <c r="A11">
        <v>1930</v>
      </c>
      <c r="B11" s="1">
        <v>3.6</v>
      </c>
      <c r="C11" s="1">
        <v>1.8</v>
      </c>
      <c r="D11" s="1">
        <v>1.1000000000000001</v>
      </c>
      <c r="E11" s="1">
        <v>7.4</v>
      </c>
      <c r="F11" s="1">
        <v>12.6</v>
      </c>
      <c r="G11" s="1">
        <v>15.3</v>
      </c>
      <c r="H11" s="1">
        <v>64.2</v>
      </c>
      <c r="I11" s="1">
        <v>17.899999999999999</v>
      </c>
      <c r="J11" s="1">
        <v>1.4</v>
      </c>
      <c r="K11" s="1">
        <v>22.4</v>
      </c>
      <c r="L11" s="1">
        <v>8.6</v>
      </c>
      <c r="M11" s="1">
        <v>1.3</v>
      </c>
      <c r="N11">
        <v>157.6</v>
      </c>
      <c r="O11" s="4">
        <f t="shared" si="0"/>
        <v>157.60000000000002</v>
      </c>
    </row>
    <row r="12" spans="1:15" x14ac:dyDescent="0.3">
      <c r="A12">
        <v>1931</v>
      </c>
      <c r="B12" s="1">
        <v>6.7</v>
      </c>
      <c r="C12" s="1">
        <v>23.6</v>
      </c>
      <c r="D12" s="1">
        <v>7.9</v>
      </c>
      <c r="E12" s="1">
        <v>2.6</v>
      </c>
      <c r="F12" s="1">
        <v>13.2</v>
      </c>
      <c r="G12" s="1">
        <v>8.3000000000000007</v>
      </c>
      <c r="H12" s="1">
        <v>2.2000000000000002</v>
      </c>
      <c r="I12" s="1">
        <v>0.4</v>
      </c>
      <c r="J12" s="1">
        <v>0.3</v>
      </c>
      <c r="K12" s="1">
        <v>0.7</v>
      </c>
      <c r="L12" s="1">
        <v>0.6</v>
      </c>
      <c r="M12" s="1">
        <v>2.2999999999999998</v>
      </c>
      <c r="N12">
        <v>68.8</v>
      </c>
      <c r="O12" s="4">
        <f t="shared" si="0"/>
        <v>68.8</v>
      </c>
    </row>
    <row r="13" spans="1:15" x14ac:dyDescent="0.3">
      <c r="A13">
        <v>1932</v>
      </c>
      <c r="B13" s="1">
        <v>1.9</v>
      </c>
      <c r="C13" s="1">
        <v>1.2</v>
      </c>
      <c r="D13" s="1">
        <v>1</v>
      </c>
      <c r="E13" s="1">
        <v>2.8</v>
      </c>
      <c r="F13" s="1">
        <v>1.8</v>
      </c>
      <c r="G13" s="1">
        <v>1.4</v>
      </c>
      <c r="H13" s="1">
        <v>2.1</v>
      </c>
      <c r="I13" s="1">
        <v>1.5</v>
      </c>
      <c r="J13" s="1">
        <v>1.2</v>
      </c>
      <c r="K13" s="1">
        <v>1.2</v>
      </c>
      <c r="L13" s="1">
        <v>1.1000000000000001</v>
      </c>
      <c r="M13" s="1">
        <v>0.5</v>
      </c>
      <c r="N13">
        <v>17.7</v>
      </c>
      <c r="O13" s="4">
        <f t="shared" si="0"/>
        <v>17.7</v>
      </c>
    </row>
    <row r="14" spans="1:15" x14ac:dyDescent="0.3">
      <c r="A14">
        <v>1933</v>
      </c>
      <c r="B14" s="1">
        <v>0.1</v>
      </c>
      <c r="C14" s="1">
        <v>36.5</v>
      </c>
      <c r="D14" s="1">
        <v>51.7</v>
      </c>
      <c r="E14" s="1">
        <v>56</v>
      </c>
      <c r="F14" s="1">
        <v>14.2</v>
      </c>
      <c r="G14" s="1">
        <v>23</v>
      </c>
      <c r="H14" s="1">
        <v>9.5</v>
      </c>
      <c r="I14" s="1">
        <v>3.9</v>
      </c>
      <c r="J14" s="1">
        <v>2.6</v>
      </c>
      <c r="K14" s="1">
        <v>2.4</v>
      </c>
      <c r="L14" s="1">
        <v>2.2999999999999998</v>
      </c>
      <c r="M14" s="1">
        <v>1</v>
      </c>
      <c r="N14">
        <v>203.2</v>
      </c>
      <c r="O14" s="4">
        <f t="shared" si="0"/>
        <v>203.20000000000002</v>
      </c>
    </row>
    <row r="15" spans="1:15" x14ac:dyDescent="0.3">
      <c r="A15">
        <v>1934</v>
      </c>
      <c r="B15" s="1">
        <v>8.6999999999999993</v>
      </c>
      <c r="C15" s="1">
        <v>14.5</v>
      </c>
      <c r="D15" s="1">
        <v>18.7</v>
      </c>
      <c r="E15" s="1">
        <v>5.4</v>
      </c>
      <c r="F15" s="1">
        <v>16.100000000000001</v>
      </c>
      <c r="G15" s="1">
        <v>46.6</v>
      </c>
      <c r="H15" s="1">
        <v>15.4</v>
      </c>
      <c r="I15" s="1">
        <v>27.8</v>
      </c>
      <c r="J15" s="1">
        <v>9.8000000000000007</v>
      </c>
      <c r="K15" s="1">
        <v>2.2000000000000002</v>
      </c>
      <c r="L15" s="1">
        <v>28.3</v>
      </c>
      <c r="M15" s="1">
        <v>9.1999999999999993</v>
      </c>
      <c r="N15">
        <v>202.7</v>
      </c>
      <c r="O15" s="4">
        <f t="shared" si="0"/>
        <v>202.70000000000002</v>
      </c>
    </row>
    <row r="16" spans="1:15" x14ac:dyDescent="0.3">
      <c r="A16">
        <v>1935</v>
      </c>
      <c r="B16" s="1">
        <v>1.4</v>
      </c>
      <c r="C16" s="1">
        <v>0.9</v>
      </c>
      <c r="D16" s="1">
        <v>1.7</v>
      </c>
      <c r="E16" s="1">
        <v>3.7</v>
      </c>
      <c r="F16" s="1">
        <v>13.2</v>
      </c>
      <c r="G16" s="1">
        <v>18.3</v>
      </c>
      <c r="H16" s="1">
        <v>9.4</v>
      </c>
      <c r="I16" s="1">
        <v>14.5</v>
      </c>
      <c r="J16" s="1">
        <v>6.6</v>
      </c>
      <c r="K16" s="1">
        <v>3.8</v>
      </c>
      <c r="L16" s="1">
        <v>2.5</v>
      </c>
      <c r="M16" s="1">
        <v>1</v>
      </c>
      <c r="N16">
        <v>77</v>
      </c>
      <c r="O16" s="4">
        <f t="shared" si="0"/>
        <v>77</v>
      </c>
    </row>
    <row r="17" spans="1:15" x14ac:dyDescent="0.3">
      <c r="A17">
        <v>1936</v>
      </c>
      <c r="B17" s="1">
        <v>14.9</v>
      </c>
      <c r="C17" s="1">
        <v>31.1</v>
      </c>
      <c r="D17" s="1">
        <v>9.1999999999999993</v>
      </c>
      <c r="E17" s="1">
        <v>43.3</v>
      </c>
      <c r="F17" s="1">
        <v>52.8</v>
      </c>
      <c r="G17" s="1">
        <v>28.5</v>
      </c>
      <c r="H17" s="1">
        <v>5.9</v>
      </c>
      <c r="I17" s="1">
        <v>2</v>
      </c>
      <c r="J17" s="1">
        <v>2.2000000000000002</v>
      </c>
      <c r="K17" s="1">
        <v>2.1</v>
      </c>
      <c r="L17" s="1">
        <v>1.4</v>
      </c>
      <c r="M17" s="1">
        <v>0.5</v>
      </c>
      <c r="N17">
        <v>193.9</v>
      </c>
      <c r="O17" s="4">
        <f t="shared" si="0"/>
        <v>193.9</v>
      </c>
    </row>
    <row r="18" spans="1:15" x14ac:dyDescent="0.3">
      <c r="A18">
        <v>1937</v>
      </c>
      <c r="B18" s="1">
        <v>1.1000000000000001</v>
      </c>
      <c r="C18" s="1">
        <v>0.7</v>
      </c>
      <c r="D18" s="1">
        <v>3.6</v>
      </c>
      <c r="E18" s="1">
        <v>2.2999999999999998</v>
      </c>
      <c r="F18" s="1">
        <v>52.2</v>
      </c>
      <c r="G18" s="1">
        <v>16.2</v>
      </c>
      <c r="H18" s="1">
        <v>16.600000000000001</v>
      </c>
      <c r="I18" s="1">
        <v>7</v>
      </c>
      <c r="J18" s="1">
        <v>9</v>
      </c>
      <c r="K18" s="1">
        <v>5.7</v>
      </c>
      <c r="L18" s="1">
        <v>3.8</v>
      </c>
      <c r="M18" s="1">
        <v>2</v>
      </c>
      <c r="N18">
        <v>120.2</v>
      </c>
      <c r="O18" s="4">
        <f t="shared" si="0"/>
        <v>120.20000000000002</v>
      </c>
    </row>
    <row r="19" spans="1:15" x14ac:dyDescent="0.3">
      <c r="A19">
        <v>1938</v>
      </c>
      <c r="B19" s="1">
        <v>16.5</v>
      </c>
      <c r="C19" s="1">
        <v>11</v>
      </c>
      <c r="D19" s="1">
        <v>37.200000000000003</v>
      </c>
      <c r="E19" s="1">
        <v>52.7</v>
      </c>
      <c r="F19" s="1">
        <v>46</v>
      </c>
      <c r="G19" s="1">
        <v>10.1</v>
      </c>
      <c r="H19" s="1">
        <v>1.1000000000000001</v>
      </c>
      <c r="I19" s="1">
        <v>4.2</v>
      </c>
      <c r="J19" s="1">
        <v>3.2</v>
      </c>
      <c r="K19" s="1">
        <v>3.1</v>
      </c>
      <c r="L19" s="1">
        <v>4.2</v>
      </c>
      <c r="M19" s="1">
        <v>3.1</v>
      </c>
      <c r="N19">
        <v>192.4</v>
      </c>
      <c r="O19" s="4">
        <f t="shared" si="0"/>
        <v>192.39999999999995</v>
      </c>
    </row>
    <row r="20" spans="1:15" x14ac:dyDescent="0.3">
      <c r="A20">
        <v>1939</v>
      </c>
      <c r="B20" s="1">
        <v>34.9</v>
      </c>
      <c r="C20" s="1">
        <v>13.8</v>
      </c>
      <c r="D20" s="1">
        <v>2.9</v>
      </c>
      <c r="E20" s="1">
        <v>1.6</v>
      </c>
      <c r="F20" s="1">
        <v>19.5</v>
      </c>
      <c r="G20" s="1">
        <v>59.4</v>
      </c>
      <c r="H20" s="1">
        <v>51.4</v>
      </c>
      <c r="I20" s="1">
        <v>18.399999999999999</v>
      </c>
      <c r="J20" s="1">
        <v>5.3</v>
      </c>
      <c r="K20" s="1">
        <v>2.7</v>
      </c>
      <c r="L20" s="1">
        <v>1.7</v>
      </c>
      <c r="M20" s="1">
        <v>33</v>
      </c>
      <c r="N20">
        <v>244.6</v>
      </c>
      <c r="O20" s="4">
        <f t="shared" si="0"/>
        <v>244.6</v>
      </c>
    </row>
    <row r="21" spans="1:15" x14ac:dyDescent="0.3">
      <c r="A21">
        <v>1940</v>
      </c>
      <c r="B21" s="1">
        <v>9.9</v>
      </c>
      <c r="C21" s="1">
        <v>2</v>
      </c>
      <c r="D21" s="1">
        <v>6.2</v>
      </c>
      <c r="E21" s="1">
        <v>4.3</v>
      </c>
      <c r="F21" s="1">
        <v>45.4</v>
      </c>
      <c r="G21" s="1">
        <v>14</v>
      </c>
      <c r="H21" s="1">
        <v>7.1</v>
      </c>
      <c r="I21" s="1">
        <v>3.7</v>
      </c>
      <c r="J21" s="1">
        <v>1.7</v>
      </c>
      <c r="K21" s="1">
        <v>3</v>
      </c>
      <c r="L21" s="1">
        <v>2.8</v>
      </c>
      <c r="M21" s="1">
        <v>4.0999999999999996</v>
      </c>
      <c r="N21">
        <v>104.2</v>
      </c>
      <c r="O21" s="4">
        <f t="shared" si="0"/>
        <v>104.19999999999999</v>
      </c>
    </row>
    <row r="22" spans="1:15" x14ac:dyDescent="0.3">
      <c r="A22">
        <v>1941</v>
      </c>
      <c r="B22" s="1">
        <v>6</v>
      </c>
      <c r="C22" s="1">
        <v>2.2999999999999998</v>
      </c>
      <c r="D22" s="1">
        <v>0.4</v>
      </c>
      <c r="E22" s="1">
        <v>9.6999999999999993</v>
      </c>
      <c r="F22" s="1">
        <v>14.8</v>
      </c>
      <c r="G22" s="1">
        <v>42.5</v>
      </c>
      <c r="H22" s="1">
        <v>15</v>
      </c>
      <c r="I22" s="1">
        <v>3.9</v>
      </c>
      <c r="J22" s="1">
        <v>2</v>
      </c>
      <c r="K22" s="1">
        <v>1</v>
      </c>
      <c r="L22" s="1">
        <v>9.6</v>
      </c>
      <c r="M22" s="1">
        <v>5.0999999999999996</v>
      </c>
      <c r="N22">
        <v>112.3</v>
      </c>
      <c r="O22" s="4">
        <f t="shared" si="0"/>
        <v>112.3</v>
      </c>
    </row>
    <row r="23" spans="1:15" x14ac:dyDescent="0.3">
      <c r="A23">
        <v>1942</v>
      </c>
      <c r="B23" s="1">
        <v>13.9</v>
      </c>
      <c r="C23" s="1">
        <v>25.3</v>
      </c>
      <c r="D23" s="1">
        <v>39</v>
      </c>
      <c r="E23" s="1">
        <v>10.5</v>
      </c>
      <c r="F23" s="1">
        <v>2.2999999999999998</v>
      </c>
      <c r="G23" s="1">
        <v>4.9000000000000004</v>
      </c>
      <c r="H23" s="1">
        <v>60.7</v>
      </c>
      <c r="I23" s="1">
        <v>79.5</v>
      </c>
      <c r="J23" s="1">
        <v>19.7</v>
      </c>
      <c r="K23" s="1">
        <v>2.2999999999999998</v>
      </c>
      <c r="L23" s="1">
        <v>5.2</v>
      </c>
      <c r="M23" s="1">
        <v>3</v>
      </c>
      <c r="N23">
        <v>266.3</v>
      </c>
      <c r="O23" s="4">
        <f t="shared" si="0"/>
        <v>266.3</v>
      </c>
    </row>
    <row r="24" spans="1:15" x14ac:dyDescent="0.3">
      <c r="A24">
        <v>1943</v>
      </c>
      <c r="B24" s="1">
        <v>34.9</v>
      </c>
      <c r="C24" s="1">
        <v>82.3</v>
      </c>
      <c r="D24" s="1">
        <v>96.5</v>
      </c>
      <c r="E24" s="1">
        <v>20.9</v>
      </c>
      <c r="F24" s="1">
        <v>9.3000000000000007</v>
      </c>
      <c r="G24" s="1">
        <v>31</v>
      </c>
      <c r="H24" s="1">
        <v>9.6</v>
      </c>
      <c r="I24" s="1">
        <v>4.8</v>
      </c>
      <c r="J24" s="1">
        <v>5.9</v>
      </c>
      <c r="K24" s="1">
        <v>3.8</v>
      </c>
      <c r="L24" s="1">
        <v>1.4</v>
      </c>
      <c r="M24" s="1">
        <v>2.5</v>
      </c>
      <c r="N24">
        <v>302.89999999999998</v>
      </c>
      <c r="O24" s="4">
        <f t="shared" si="0"/>
        <v>302.89999999999998</v>
      </c>
    </row>
    <row r="25" spans="1:15" x14ac:dyDescent="0.3">
      <c r="A25">
        <v>1944</v>
      </c>
      <c r="B25" s="1">
        <v>3</v>
      </c>
      <c r="C25" s="1">
        <v>3.2</v>
      </c>
      <c r="D25" s="1">
        <v>1</v>
      </c>
      <c r="E25" s="1">
        <v>0.7</v>
      </c>
      <c r="F25" s="1">
        <v>1.8</v>
      </c>
      <c r="G25" s="1">
        <v>24.5</v>
      </c>
      <c r="H25" s="1">
        <v>8.3000000000000007</v>
      </c>
      <c r="I25" s="1">
        <v>4.5</v>
      </c>
      <c r="J25" s="1">
        <v>3.3</v>
      </c>
      <c r="K25" s="1">
        <v>1.6</v>
      </c>
      <c r="L25" s="1">
        <v>0.9</v>
      </c>
      <c r="M25" s="1">
        <v>0.2</v>
      </c>
      <c r="N25">
        <v>53</v>
      </c>
      <c r="O25" s="4">
        <f t="shared" si="0"/>
        <v>53</v>
      </c>
    </row>
    <row r="26" spans="1:15" x14ac:dyDescent="0.3">
      <c r="A26">
        <v>1945</v>
      </c>
      <c r="B26" s="1">
        <v>0.1</v>
      </c>
      <c r="C26" s="1">
        <v>0.3</v>
      </c>
      <c r="D26" s="1">
        <v>1</v>
      </c>
      <c r="E26" s="1">
        <v>26.7</v>
      </c>
      <c r="F26" s="1">
        <v>10.8</v>
      </c>
      <c r="G26" s="1">
        <v>8.3000000000000007</v>
      </c>
      <c r="H26" s="1">
        <v>10.6</v>
      </c>
      <c r="I26" s="1">
        <v>31.8</v>
      </c>
      <c r="J26" s="1">
        <v>10.8</v>
      </c>
      <c r="K26" s="1">
        <v>2.4</v>
      </c>
      <c r="L26" s="1">
        <v>1.2</v>
      </c>
      <c r="M26" s="1">
        <v>1.2</v>
      </c>
      <c r="N26">
        <v>105.2</v>
      </c>
      <c r="O26" s="4">
        <f t="shared" si="0"/>
        <v>105.20000000000002</v>
      </c>
    </row>
    <row r="27" spans="1:15" x14ac:dyDescent="0.3">
      <c r="A27">
        <v>1946</v>
      </c>
      <c r="B27" s="1">
        <v>11.4</v>
      </c>
      <c r="C27" s="1">
        <v>4.7</v>
      </c>
      <c r="D27" s="1">
        <v>1.6</v>
      </c>
      <c r="E27" s="1">
        <v>1</v>
      </c>
      <c r="F27" s="1">
        <v>3.1</v>
      </c>
      <c r="G27" s="1">
        <v>1.6</v>
      </c>
      <c r="H27" s="1">
        <v>2.7</v>
      </c>
      <c r="I27" s="1">
        <v>3.6</v>
      </c>
      <c r="J27" s="1">
        <v>2.7</v>
      </c>
      <c r="K27" s="1">
        <v>2.2000000000000002</v>
      </c>
      <c r="L27" s="1">
        <v>1.5</v>
      </c>
      <c r="M27" s="1">
        <v>19.899999999999999</v>
      </c>
      <c r="N27">
        <v>56</v>
      </c>
      <c r="O27" s="4">
        <f t="shared" si="0"/>
        <v>56.000000000000007</v>
      </c>
    </row>
    <row r="28" spans="1:15" x14ac:dyDescent="0.3">
      <c r="A28">
        <v>1947</v>
      </c>
      <c r="B28" s="1">
        <v>22.5</v>
      </c>
      <c r="C28" s="1">
        <v>7.1</v>
      </c>
      <c r="D28" s="1">
        <v>32.799999999999997</v>
      </c>
      <c r="E28" s="1">
        <v>26.1</v>
      </c>
      <c r="F28" s="1">
        <v>8.1999999999999993</v>
      </c>
      <c r="G28" s="1">
        <v>35.6</v>
      </c>
      <c r="H28" s="1">
        <v>11.9</v>
      </c>
      <c r="I28" s="1">
        <v>2.6</v>
      </c>
      <c r="J28" s="1">
        <v>1.4</v>
      </c>
      <c r="K28" s="1">
        <v>0.9</v>
      </c>
      <c r="L28" s="1">
        <v>0.6</v>
      </c>
      <c r="M28" s="1">
        <v>0.3</v>
      </c>
      <c r="N28">
        <v>150</v>
      </c>
      <c r="O28" s="4">
        <f t="shared" si="0"/>
        <v>150.00000000000003</v>
      </c>
    </row>
    <row r="29" spans="1:15" x14ac:dyDescent="0.3">
      <c r="A29">
        <v>1948</v>
      </c>
      <c r="B29" s="1">
        <v>3.4</v>
      </c>
      <c r="C29" s="1">
        <v>1.7</v>
      </c>
      <c r="D29" s="1">
        <v>0.3</v>
      </c>
      <c r="E29" s="1">
        <v>0.2</v>
      </c>
      <c r="F29" s="1">
        <v>0.4</v>
      </c>
      <c r="G29" s="1">
        <v>11.5</v>
      </c>
      <c r="H29" s="1">
        <v>4.5</v>
      </c>
      <c r="I29" s="1">
        <v>8.9</v>
      </c>
      <c r="J29" s="1">
        <v>4.9000000000000004</v>
      </c>
      <c r="K29" s="1">
        <v>2.2999999999999998</v>
      </c>
      <c r="L29" s="1">
        <v>1.3</v>
      </c>
      <c r="M29" s="1">
        <v>0.6</v>
      </c>
      <c r="N29">
        <v>40</v>
      </c>
      <c r="O29" s="4">
        <f t="shared" si="0"/>
        <v>39.999999999999993</v>
      </c>
    </row>
    <row r="30" spans="1:15" x14ac:dyDescent="0.3">
      <c r="A30">
        <v>1949</v>
      </c>
      <c r="B30" s="1">
        <v>0.7</v>
      </c>
      <c r="C30" s="1">
        <v>6.4</v>
      </c>
      <c r="D30" s="1">
        <v>16.100000000000001</v>
      </c>
      <c r="E30" s="1">
        <v>4.8</v>
      </c>
      <c r="F30" s="1">
        <v>2</v>
      </c>
      <c r="G30" s="1">
        <v>31.8</v>
      </c>
      <c r="H30" s="1">
        <v>77.099999999999994</v>
      </c>
      <c r="I30" s="1">
        <v>25.9</v>
      </c>
      <c r="J30" s="1">
        <v>6.4</v>
      </c>
      <c r="K30" s="1">
        <v>9.4</v>
      </c>
      <c r="L30" s="1">
        <v>24.3</v>
      </c>
      <c r="M30" s="1">
        <v>8.8000000000000007</v>
      </c>
      <c r="N30">
        <v>213.7</v>
      </c>
      <c r="O30" s="4">
        <f t="shared" si="0"/>
        <v>213.70000000000005</v>
      </c>
    </row>
    <row r="31" spans="1:15" x14ac:dyDescent="0.3">
      <c r="A31">
        <v>1950</v>
      </c>
      <c r="B31" s="1">
        <v>2.1</v>
      </c>
      <c r="C31" s="1">
        <v>1</v>
      </c>
      <c r="D31" s="1">
        <v>19.600000000000001</v>
      </c>
      <c r="E31" s="1">
        <v>27.7</v>
      </c>
      <c r="F31" s="1">
        <v>11.5</v>
      </c>
      <c r="G31" s="1">
        <v>10.7</v>
      </c>
      <c r="H31" s="1">
        <v>17.399999999999999</v>
      </c>
      <c r="I31" s="1">
        <v>6.6</v>
      </c>
      <c r="J31" s="1">
        <v>4.5</v>
      </c>
      <c r="K31" s="1">
        <v>3.5</v>
      </c>
      <c r="L31" s="1">
        <v>2.2999999999999998</v>
      </c>
      <c r="M31" s="1">
        <v>3.2</v>
      </c>
      <c r="N31">
        <v>110.1</v>
      </c>
      <c r="O31" s="4">
        <f t="shared" si="0"/>
        <v>110.1</v>
      </c>
    </row>
    <row r="32" spans="1:15" x14ac:dyDescent="0.3">
      <c r="A32">
        <v>1951</v>
      </c>
      <c r="B32" s="1">
        <v>45.1</v>
      </c>
      <c r="C32" s="1">
        <v>12.6</v>
      </c>
      <c r="D32" s="1">
        <v>0.3</v>
      </c>
      <c r="E32" s="1">
        <v>5.0999999999999996</v>
      </c>
      <c r="F32" s="1">
        <v>4</v>
      </c>
      <c r="G32" s="1">
        <v>2.9</v>
      </c>
      <c r="H32" s="1">
        <v>11.1</v>
      </c>
      <c r="I32" s="1">
        <v>5.0999999999999996</v>
      </c>
      <c r="J32" s="1">
        <v>5.6</v>
      </c>
      <c r="K32" s="1">
        <v>17.399999999999999</v>
      </c>
      <c r="L32" s="1">
        <v>7.8</v>
      </c>
      <c r="M32" s="1">
        <v>4.8</v>
      </c>
      <c r="N32">
        <v>121.8</v>
      </c>
      <c r="O32" s="4">
        <f t="shared" si="0"/>
        <v>121.79999999999998</v>
      </c>
    </row>
    <row r="33" spans="1:15" x14ac:dyDescent="0.3">
      <c r="A33">
        <v>1952</v>
      </c>
      <c r="B33" s="1">
        <v>3.9</v>
      </c>
      <c r="C33" s="1">
        <v>7.6</v>
      </c>
      <c r="D33" s="1">
        <v>2.2999999999999998</v>
      </c>
      <c r="E33" s="1">
        <v>0.7</v>
      </c>
      <c r="F33" s="1">
        <v>45.8</v>
      </c>
      <c r="G33" s="1">
        <v>14.4</v>
      </c>
      <c r="H33" s="1">
        <v>13.7</v>
      </c>
      <c r="I33" s="1">
        <v>6.3</v>
      </c>
      <c r="J33" s="1">
        <v>2.6</v>
      </c>
      <c r="K33" s="1">
        <v>1.5</v>
      </c>
      <c r="L33" s="1">
        <v>1.6</v>
      </c>
      <c r="M33" s="1">
        <v>1.9</v>
      </c>
      <c r="N33">
        <v>102.3</v>
      </c>
      <c r="O33" s="4">
        <f t="shared" si="0"/>
        <v>102.3</v>
      </c>
    </row>
    <row r="34" spans="1:15" x14ac:dyDescent="0.3">
      <c r="A34">
        <v>1953</v>
      </c>
      <c r="B34" s="1">
        <v>20.2</v>
      </c>
      <c r="C34" s="1">
        <v>7.7</v>
      </c>
      <c r="D34" s="1">
        <v>2.2999999999999998</v>
      </c>
      <c r="E34" s="1">
        <v>5.4</v>
      </c>
      <c r="F34" s="1">
        <v>24</v>
      </c>
      <c r="G34" s="1">
        <v>62.7</v>
      </c>
      <c r="H34" s="1">
        <v>17.8</v>
      </c>
      <c r="I34" s="1">
        <v>4.5</v>
      </c>
      <c r="J34" s="1">
        <v>3.2</v>
      </c>
      <c r="K34" s="1">
        <v>2</v>
      </c>
      <c r="L34" s="1">
        <v>1</v>
      </c>
      <c r="M34" s="1">
        <v>0.5</v>
      </c>
      <c r="N34">
        <v>151.30000000000001</v>
      </c>
      <c r="O34" s="4">
        <f t="shared" si="0"/>
        <v>151.30000000000001</v>
      </c>
    </row>
    <row r="35" spans="1:15" x14ac:dyDescent="0.3">
      <c r="A35">
        <v>1954</v>
      </c>
      <c r="B35" s="1">
        <v>0.6</v>
      </c>
      <c r="C35" s="1">
        <v>0.6</v>
      </c>
      <c r="D35" s="1">
        <v>12.2</v>
      </c>
      <c r="E35" s="1">
        <v>56.3</v>
      </c>
      <c r="F35" s="1">
        <v>65</v>
      </c>
      <c r="G35" s="1">
        <v>19.2</v>
      </c>
      <c r="H35" s="1">
        <v>32.1</v>
      </c>
      <c r="I35" s="1">
        <v>11.1</v>
      </c>
      <c r="J35" s="1">
        <v>3.9</v>
      </c>
      <c r="K35" s="1">
        <v>2.8</v>
      </c>
      <c r="L35" s="1">
        <v>1.5</v>
      </c>
      <c r="M35" s="1">
        <v>0.6</v>
      </c>
      <c r="N35">
        <v>205.9</v>
      </c>
      <c r="O35" s="4">
        <f t="shared" si="0"/>
        <v>205.89999999999998</v>
      </c>
    </row>
    <row r="36" spans="1:15" x14ac:dyDescent="0.3">
      <c r="A36">
        <v>1955</v>
      </c>
      <c r="B36" s="1">
        <v>1.9</v>
      </c>
      <c r="C36" s="1">
        <v>15.7</v>
      </c>
      <c r="D36" s="1">
        <v>16.5</v>
      </c>
      <c r="E36" s="1">
        <v>4.7</v>
      </c>
      <c r="F36" s="1">
        <v>30.3</v>
      </c>
      <c r="G36" s="1">
        <v>40.299999999999997</v>
      </c>
      <c r="H36" s="1">
        <v>47.6</v>
      </c>
      <c r="I36" s="1">
        <v>14.9</v>
      </c>
      <c r="J36" s="1">
        <v>4.5</v>
      </c>
      <c r="K36" s="1">
        <v>3</v>
      </c>
      <c r="L36" s="1">
        <v>1.5</v>
      </c>
      <c r="M36" s="1">
        <v>0.8</v>
      </c>
      <c r="N36">
        <v>181.7</v>
      </c>
      <c r="O36" s="4">
        <f t="shared" si="0"/>
        <v>181.70000000000002</v>
      </c>
    </row>
    <row r="37" spans="1:15" x14ac:dyDescent="0.3">
      <c r="A37">
        <v>1956</v>
      </c>
      <c r="B37" s="1">
        <v>2.2999999999999998</v>
      </c>
      <c r="C37" s="1">
        <v>3.9</v>
      </c>
      <c r="D37" s="1">
        <v>41.2</v>
      </c>
      <c r="E37" s="1">
        <v>19.100000000000001</v>
      </c>
      <c r="F37" s="1">
        <v>16.3</v>
      </c>
      <c r="G37" s="1">
        <v>19.7</v>
      </c>
      <c r="H37" s="1">
        <v>6.3</v>
      </c>
      <c r="I37" s="1">
        <v>1.9</v>
      </c>
      <c r="J37" s="1">
        <v>1.8</v>
      </c>
      <c r="K37" s="1">
        <v>1.9</v>
      </c>
      <c r="L37" s="1">
        <v>15.5</v>
      </c>
      <c r="M37" s="1">
        <v>71.599999999999994</v>
      </c>
      <c r="N37">
        <v>201.5</v>
      </c>
      <c r="O37" s="4">
        <f t="shared" si="0"/>
        <v>201.5</v>
      </c>
    </row>
    <row r="38" spans="1:15" x14ac:dyDescent="0.3">
      <c r="A38">
        <v>1957</v>
      </c>
      <c r="B38" s="1">
        <v>55.7</v>
      </c>
      <c r="C38" s="1">
        <v>37.799999999999997</v>
      </c>
      <c r="D38" s="1">
        <v>15.7</v>
      </c>
      <c r="E38" s="1">
        <v>49.4</v>
      </c>
      <c r="F38" s="1">
        <v>14.5</v>
      </c>
      <c r="G38" s="1">
        <v>2.6</v>
      </c>
      <c r="H38" s="1">
        <v>15.1</v>
      </c>
      <c r="I38" s="1">
        <v>28.3</v>
      </c>
      <c r="J38" s="1">
        <v>9.1999999999999993</v>
      </c>
      <c r="K38" s="1">
        <v>1.7</v>
      </c>
      <c r="L38" s="1">
        <v>0.5</v>
      </c>
      <c r="M38" s="1">
        <v>0.2</v>
      </c>
      <c r="N38">
        <v>230.7</v>
      </c>
      <c r="O38" s="4">
        <f t="shared" si="0"/>
        <v>230.69999999999996</v>
      </c>
    </row>
    <row r="39" spans="1:15" x14ac:dyDescent="0.3">
      <c r="A39">
        <v>1958</v>
      </c>
      <c r="B39" s="1">
        <v>0.3</v>
      </c>
      <c r="C39" s="1">
        <v>9.3000000000000007</v>
      </c>
      <c r="D39" s="1">
        <v>13.1</v>
      </c>
      <c r="E39" s="1">
        <v>5.3</v>
      </c>
      <c r="F39" s="1">
        <v>12.9</v>
      </c>
      <c r="G39" s="1">
        <v>14.6</v>
      </c>
      <c r="H39" s="1">
        <v>34.5</v>
      </c>
      <c r="I39" s="1">
        <v>14.5</v>
      </c>
      <c r="J39" s="1">
        <v>4.4000000000000004</v>
      </c>
      <c r="K39" s="1">
        <v>13.7</v>
      </c>
      <c r="L39" s="1">
        <v>6.2</v>
      </c>
      <c r="M39" s="1">
        <v>1.2</v>
      </c>
      <c r="N39">
        <v>130</v>
      </c>
      <c r="O39" s="4">
        <f t="shared" si="0"/>
        <v>130</v>
      </c>
    </row>
    <row r="40" spans="1:15" x14ac:dyDescent="0.3">
      <c r="A40">
        <v>1959</v>
      </c>
      <c r="B40" s="1">
        <v>1</v>
      </c>
      <c r="C40" s="1">
        <v>5.9</v>
      </c>
      <c r="D40" s="1">
        <v>34.1</v>
      </c>
      <c r="E40" s="1">
        <v>16.600000000000001</v>
      </c>
      <c r="F40" s="1">
        <v>7.5</v>
      </c>
      <c r="G40" s="1">
        <v>26.4</v>
      </c>
      <c r="H40" s="1">
        <v>16.5</v>
      </c>
      <c r="I40" s="1">
        <v>8.4</v>
      </c>
      <c r="J40" s="1">
        <v>6.1</v>
      </c>
      <c r="K40" s="1">
        <v>3.6</v>
      </c>
      <c r="L40" s="1">
        <v>4.3</v>
      </c>
      <c r="M40" s="1">
        <v>5.9</v>
      </c>
      <c r="N40">
        <v>136.30000000000001</v>
      </c>
      <c r="O40" s="4">
        <f t="shared" si="0"/>
        <v>136.30000000000001</v>
      </c>
    </row>
    <row r="41" spans="1:15" x14ac:dyDescent="0.3">
      <c r="A41">
        <v>1960</v>
      </c>
      <c r="B41" s="1">
        <v>7.7</v>
      </c>
      <c r="C41" s="1">
        <v>18.100000000000001</v>
      </c>
      <c r="D41" s="1">
        <v>13.3</v>
      </c>
      <c r="E41" s="1">
        <v>4.5</v>
      </c>
      <c r="F41" s="1">
        <v>2.2999999999999998</v>
      </c>
      <c r="G41" s="1">
        <v>107.8</v>
      </c>
      <c r="H41" s="1">
        <v>43.2</v>
      </c>
      <c r="I41" s="1">
        <v>8.9</v>
      </c>
      <c r="J41" s="1">
        <v>17.600000000000001</v>
      </c>
      <c r="K41" s="1">
        <v>8</v>
      </c>
      <c r="L41" s="1">
        <v>3.8</v>
      </c>
      <c r="M41" s="1">
        <v>1.6</v>
      </c>
      <c r="N41">
        <v>236.8</v>
      </c>
      <c r="O41" s="4">
        <f t="shared" si="0"/>
        <v>236.79999999999998</v>
      </c>
    </row>
    <row r="42" spans="1:15" x14ac:dyDescent="0.3">
      <c r="A42">
        <v>1961</v>
      </c>
      <c r="B42" s="1">
        <v>0.3</v>
      </c>
      <c r="C42" s="1">
        <v>23</v>
      </c>
      <c r="D42" s="1">
        <v>14.7</v>
      </c>
      <c r="E42" s="1">
        <v>4.0999999999999996</v>
      </c>
      <c r="F42" s="1">
        <v>122.1</v>
      </c>
      <c r="G42" s="1">
        <v>37.799999999999997</v>
      </c>
      <c r="H42" s="1">
        <v>7.8</v>
      </c>
      <c r="I42" s="1">
        <v>3.5</v>
      </c>
      <c r="J42" s="1">
        <v>1.2</v>
      </c>
      <c r="K42" s="1">
        <v>0.7</v>
      </c>
      <c r="L42" s="1">
        <v>0.6</v>
      </c>
      <c r="M42" s="1">
        <v>0.2</v>
      </c>
      <c r="N42">
        <v>216</v>
      </c>
      <c r="O42" s="4">
        <f t="shared" si="0"/>
        <v>215.99999999999997</v>
      </c>
    </row>
    <row r="43" spans="1:15" x14ac:dyDescent="0.3">
      <c r="A43">
        <v>1962</v>
      </c>
      <c r="B43" s="1">
        <v>0.2</v>
      </c>
      <c r="C43" s="1">
        <v>15.9</v>
      </c>
      <c r="D43" s="1">
        <v>6.7</v>
      </c>
      <c r="E43" s="1">
        <v>37.9</v>
      </c>
      <c r="F43" s="1">
        <v>12.5</v>
      </c>
      <c r="G43" s="1">
        <v>43.4</v>
      </c>
      <c r="H43" s="1">
        <v>46.5</v>
      </c>
      <c r="I43" s="1">
        <v>12.7</v>
      </c>
      <c r="J43" s="1">
        <v>3.5</v>
      </c>
      <c r="K43" s="1">
        <v>7</v>
      </c>
      <c r="L43" s="1">
        <v>10.7</v>
      </c>
      <c r="M43" s="1">
        <v>4.0999999999999996</v>
      </c>
      <c r="N43">
        <v>201.1</v>
      </c>
      <c r="O43" s="4">
        <f t="shared" si="0"/>
        <v>201.09999999999997</v>
      </c>
    </row>
    <row r="44" spans="1:15" x14ac:dyDescent="0.3">
      <c r="A44">
        <v>1963</v>
      </c>
      <c r="B44" s="1">
        <v>4.4000000000000004</v>
      </c>
      <c r="C44" s="1">
        <v>31.5</v>
      </c>
      <c r="D44" s="1">
        <v>10.8</v>
      </c>
      <c r="E44" s="1">
        <v>1.5</v>
      </c>
      <c r="F44" s="1">
        <v>1.5</v>
      </c>
      <c r="G44" s="1">
        <v>15.7</v>
      </c>
      <c r="H44" s="1">
        <v>15.8</v>
      </c>
      <c r="I44" s="1">
        <v>5.3</v>
      </c>
      <c r="J44" s="1">
        <v>2</v>
      </c>
      <c r="K44" s="1">
        <v>1.3</v>
      </c>
      <c r="L44" s="1">
        <v>0.9</v>
      </c>
      <c r="M44" s="1">
        <v>0.7</v>
      </c>
      <c r="N44">
        <v>91.4</v>
      </c>
      <c r="O44" s="4">
        <f t="shared" si="0"/>
        <v>91.4</v>
      </c>
    </row>
    <row r="45" spans="1:15" x14ac:dyDescent="0.3">
      <c r="A45">
        <v>1964</v>
      </c>
      <c r="B45" s="1">
        <v>46.4</v>
      </c>
      <c r="C45" s="1">
        <v>13.3</v>
      </c>
      <c r="D45" s="1">
        <v>1.5</v>
      </c>
      <c r="E45" s="1">
        <v>1.8</v>
      </c>
      <c r="F45" s="1">
        <v>1.6</v>
      </c>
      <c r="G45" s="1">
        <v>1.7</v>
      </c>
      <c r="H45" s="1">
        <v>33.9</v>
      </c>
      <c r="I45" s="1">
        <v>10.7</v>
      </c>
      <c r="J45" s="1">
        <v>3.6</v>
      </c>
      <c r="K45" s="1">
        <v>4.2</v>
      </c>
      <c r="L45" s="1">
        <v>3.9</v>
      </c>
      <c r="M45" s="1">
        <v>1.9</v>
      </c>
      <c r="N45">
        <v>124.5</v>
      </c>
      <c r="O45" s="4">
        <f t="shared" si="0"/>
        <v>124.5</v>
      </c>
    </row>
    <row r="46" spans="1:15" x14ac:dyDescent="0.3">
      <c r="A46">
        <v>1965</v>
      </c>
      <c r="B46" s="1">
        <v>0.5</v>
      </c>
      <c r="C46" s="1">
        <v>1.3</v>
      </c>
      <c r="D46" s="1">
        <v>0.5</v>
      </c>
      <c r="E46" s="1">
        <v>64.8</v>
      </c>
      <c r="F46" s="1">
        <v>23.1</v>
      </c>
      <c r="G46" s="1">
        <v>3.1</v>
      </c>
      <c r="H46" s="1">
        <v>2.1</v>
      </c>
      <c r="I46" s="1">
        <v>1.5</v>
      </c>
      <c r="J46" s="1">
        <v>1.5</v>
      </c>
      <c r="K46" s="1">
        <v>1.3</v>
      </c>
      <c r="L46" s="1">
        <v>1.1000000000000001</v>
      </c>
      <c r="M46" s="1">
        <v>0.5</v>
      </c>
      <c r="N46">
        <v>101.3</v>
      </c>
      <c r="O46" s="4">
        <f t="shared" si="0"/>
        <v>101.29999999999997</v>
      </c>
    </row>
    <row r="47" spans="1:15" x14ac:dyDescent="0.3">
      <c r="A47">
        <v>1966</v>
      </c>
      <c r="B47" s="1">
        <v>0.6</v>
      </c>
      <c r="C47" s="1">
        <v>2.9</v>
      </c>
      <c r="D47" s="1">
        <v>3.3</v>
      </c>
      <c r="E47" s="1">
        <v>90</v>
      </c>
      <c r="F47" s="1">
        <v>34</v>
      </c>
      <c r="G47" s="1">
        <v>17.3</v>
      </c>
      <c r="H47" s="1">
        <v>71.400000000000006</v>
      </c>
      <c r="I47" s="1">
        <v>47.2</v>
      </c>
      <c r="J47" s="1">
        <v>11.8</v>
      </c>
      <c r="K47" s="1">
        <v>3.2</v>
      </c>
      <c r="L47" s="1">
        <v>2</v>
      </c>
      <c r="M47" s="1">
        <v>0.9</v>
      </c>
      <c r="N47">
        <v>284.60000000000002</v>
      </c>
      <c r="O47" s="4">
        <f t="shared" si="0"/>
        <v>284.60000000000002</v>
      </c>
    </row>
    <row r="48" spans="1:15" x14ac:dyDescent="0.3">
      <c r="A48">
        <v>1967</v>
      </c>
      <c r="B48" s="1">
        <v>0.7</v>
      </c>
      <c r="C48" s="1">
        <v>1.4</v>
      </c>
      <c r="D48" s="1">
        <v>1.3</v>
      </c>
      <c r="E48" s="1">
        <v>3.3</v>
      </c>
      <c r="F48" s="1">
        <v>1.2</v>
      </c>
      <c r="G48" s="1">
        <v>2.6</v>
      </c>
      <c r="H48" s="1">
        <v>6.1</v>
      </c>
      <c r="I48" s="1">
        <v>11.9</v>
      </c>
      <c r="J48" s="1">
        <v>4.9000000000000004</v>
      </c>
      <c r="K48" s="1">
        <v>2.1</v>
      </c>
      <c r="L48" s="1">
        <v>1</v>
      </c>
      <c r="M48" s="1">
        <v>1.2</v>
      </c>
      <c r="N48">
        <v>37.700000000000003</v>
      </c>
      <c r="O48" s="4">
        <f t="shared" si="0"/>
        <v>37.700000000000003</v>
      </c>
    </row>
    <row r="49" spans="1:15" x14ac:dyDescent="0.3">
      <c r="A49">
        <v>1968</v>
      </c>
      <c r="B49" s="1">
        <v>1.4</v>
      </c>
      <c r="C49" s="1">
        <v>1.4</v>
      </c>
      <c r="D49" s="1">
        <v>10.8</v>
      </c>
      <c r="E49" s="1">
        <v>1.2</v>
      </c>
      <c r="F49" s="1">
        <v>0.8</v>
      </c>
      <c r="G49" s="1">
        <v>8.9</v>
      </c>
      <c r="H49" s="1">
        <v>21.4</v>
      </c>
      <c r="I49" s="1">
        <v>7.4</v>
      </c>
      <c r="J49" s="1">
        <v>2.6</v>
      </c>
      <c r="K49" s="1">
        <v>1</v>
      </c>
      <c r="L49" s="1">
        <v>3</v>
      </c>
      <c r="M49" s="1">
        <v>0.7</v>
      </c>
      <c r="N49">
        <v>60.6</v>
      </c>
      <c r="O49" s="4">
        <f t="shared" si="0"/>
        <v>60.6</v>
      </c>
    </row>
    <row r="50" spans="1:15" x14ac:dyDescent="0.3">
      <c r="A50">
        <v>1969</v>
      </c>
      <c r="B50" s="1">
        <v>16.2</v>
      </c>
      <c r="C50" s="1">
        <v>8</v>
      </c>
      <c r="D50" s="1">
        <v>0.5</v>
      </c>
      <c r="E50" s="1">
        <v>5.9</v>
      </c>
      <c r="F50" s="1">
        <v>6.9</v>
      </c>
      <c r="G50" s="1">
        <v>1.4</v>
      </c>
      <c r="H50" s="1">
        <v>0.3</v>
      </c>
      <c r="I50" s="1">
        <v>0.5</v>
      </c>
      <c r="J50" s="1">
        <v>0.3</v>
      </c>
      <c r="K50" s="1">
        <v>0.2</v>
      </c>
      <c r="L50" s="1">
        <v>0.5</v>
      </c>
      <c r="M50" s="1">
        <v>4.4000000000000004</v>
      </c>
      <c r="N50">
        <v>45.1</v>
      </c>
      <c r="O50" s="4">
        <f t="shared" si="0"/>
        <v>45.099999999999994</v>
      </c>
    </row>
    <row r="51" spans="1:15" x14ac:dyDescent="0.3">
      <c r="A51">
        <v>1970</v>
      </c>
      <c r="B51" s="1">
        <v>21</v>
      </c>
      <c r="C51" s="1">
        <v>10.1</v>
      </c>
      <c r="D51" s="1">
        <v>15.8</v>
      </c>
      <c r="E51" s="1">
        <v>13.5</v>
      </c>
      <c r="F51" s="1">
        <v>15</v>
      </c>
      <c r="G51" s="1">
        <v>6.5</v>
      </c>
      <c r="H51" s="1">
        <v>18.3</v>
      </c>
      <c r="I51" s="1">
        <v>11.9</v>
      </c>
      <c r="J51" s="1">
        <v>2</v>
      </c>
      <c r="K51" s="1">
        <v>0.6</v>
      </c>
      <c r="L51" s="1">
        <v>0.9</v>
      </c>
      <c r="M51" s="1">
        <v>1</v>
      </c>
      <c r="N51">
        <v>116.6</v>
      </c>
      <c r="O51" s="4">
        <f t="shared" si="0"/>
        <v>116.60000000000001</v>
      </c>
    </row>
    <row r="52" spans="1:15" x14ac:dyDescent="0.3">
      <c r="A52">
        <v>1971</v>
      </c>
      <c r="B52" s="1">
        <v>1.4</v>
      </c>
      <c r="C52" s="1">
        <v>5.2</v>
      </c>
      <c r="D52" s="1">
        <v>3.2</v>
      </c>
      <c r="E52" s="1">
        <v>18.3</v>
      </c>
      <c r="F52" s="1">
        <v>18.7</v>
      </c>
      <c r="G52" s="1">
        <v>52.9</v>
      </c>
      <c r="H52" s="1">
        <v>7.6</v>
      </c>
      <c r="I52" s="1">
        <v>25.6</v>
      </c>
      <c r="J52" s="1">
        <v>7.2</v>
      </c>
      <c r="K52" s="1">
        <v>0.9</v>
      </c>
      <c r="L52" s="1">
        <v>0.5</v>
      </c>
      <c r="M52" s="1">
        <v>0.3</v>
      </c>
      <c r="N52">
        <v>141.80000000000001</v>
      </c>
      <c r="O52" s="4">
        <f t="shared" si="0"/>
        <v>141.79999999999998</v>
      </c>
    </row>
    <row r="53" spans="1:15" x14ac:dyDescent="0.3">
      <c r="A53">
        <v>1972</v>
      </c>
      <c r="B53" s="1">
        <v>3.7</v>
      </c>
      <c r="C53" s="1">
        <v>1.5</v>
      </c>
      <c r="D53" s="1">
        <v>4.2</v>
      </c>
      <c r="E53" s="1">
        <v>1.3</v>
      </c>
      <c r="F53" s="1">
        <v>8.9</v>
      </c>
      <c r="G53" s="1">
        <v>10.8</v>
      </c>
      <c r="H53" s="1">
        <v>11.9</v>
      </c>
      <c r="I53" s="1">
        <v>2.1</v>
      </c>
      <c r="J53" s="1">
        <v>0.5</v>
      </c>
      <c r="K53" s="1">
        <v>0.6</v>
      </c>
      <c r="L53" s="1">
        <v>2.1</v>
      </c>
      <c r="M53" s="1">
        <v>4.4000000000000004</v>
      </c>
      <c r="N53">
        <v>52</v>
      </c>
      <c r="O53" s="4">
        <f t="shared" si="0"/>
        <v>52.000000000000007</v>
      </c>
    </row>
    <row r="54" spans="1:15" x14ac:dyDescent="0.3">
      <c r="A54">
        <v>1973</v>
      </c>
      <c r="B54" s="1">
        <v>1.9</v>
      </c>
      <c r="C54" s="1">
        <v>4.8</v>
      </c>
      <c r="D54" s="1">
        <v>3.3</v>
      </c>
      <c r="E54" s="1">
        <v>46.8</v>
      </c>
      <c r="F54" s="1">
        <v>78.599999999999994</v>
      </c>
      <c r="G54" s="1">
        <v>35.4</v>
      </c>
      <c r="H54" s="1">
        <v>19.600000000000001</v>
      </c>
      <c r="I54" s="1">
        <v>7.4</v>
      </c>
      <c r="J54" s="1">
        <v>4.9000000000000004</v>
      </c>
      <c r="K54" s="1">
        <v>2.6</v>
      </c>
      <c r="L54" s="1">
        <v>12.5</v>
      </c>
      <c r="M54" s="1">
        <v>5.2</v>
      </c>
      <c r="N54">
        <v>223</v>
      </c>
      <c r="O54" s="4">
        <f t="shared" si="0"/>
        <v>222.99999999999997</v>
      </c>
    </row>
    <row r="55" spans="1:15" x14ac:dyDescent="0.3">
      <c r="A55">
        <v>1974</v>
      </c>
      <c r="B55" s="1">
        <v>1.2</v>
      </c>
      <c r="C55" s="1">
        <v>35.5</v>
      </c>
      <c r="D55" s="1">
        <v>24</v>
      </c>
      <c r="E55" s="1">
        <v>1.2</v>
      </c>
      <c r="F55" s="1">
        <v>23.2</v>
      </c>
      <c r="G55" s="1">
        <v>41</v>
      </c>
      <c r="H55" s="1">
        <v>7.2</v>
      </c>
      <c r="I55" s="1">
        <v>3.3</v>
      </c>
      <c r="J55" s="1">
        <v>2</v>
      </c>
      <c r="K55" s="1">
        <v>5.5</v>
      </c>
      <c r="L55" s="1">
        <v>1.7</v>
      </c>
      <c r="M55" s="1">
        <v>1.9</v>
      </c>
      <c r="N55">
        <v>147.69999999999999</v>
      </c>
      <c r="O55" s="4">
        <f t="shared" si="0"/>
        <v>147.70000000000002</v>
      </c>
    </row>
    <row r="56" spans="1:15" x14ac:dyDescent="0.3">
      <c r="A56">
        <v>1975</v>
      </c>
      <c r="B56" s="1">
        <v>12</v>
      </c>
      <c r="C56" s="1">
        <v>15.4</v>
      </c>
      <c r="D56" s="1">
        <v>48</v>
      </c>
      <c r="E56" s="1">
        <v>56</v>
      </c>
      <c r="F56" s="1">
        <v>68.3</v>
      </c>
      <c r="G56" s="1">
        <v>30</v>
      </c>
      <c r="H56" s="1">
        <v>17.7</v>
      </c>
      <c r="I56" s="1">
        <v>10.7</v>
      </c>
      <c r="J56" s="1">
        <v>15.4</v>
      </c>
      <c r="K56" s="1">
        <v>6.1</v>
      </c>
      <c r="L56" s="1">
        <v>3.8</v>
      </c>
      <c r="M56" s="1">
        <v>5.8</v>
      </c>
      <c r="N56">
        <v>289.2</v>
      </c>
      <c r="O56" s="4">
        <f t="shared" si="0"/>
        <v>289.2</v>
      </c>
    </row>
    <row r="57" spans="1:15" x14ac:dyDescent="0.3">
      <c r="A57">
        <v>1976</v>
      </c>
      <c r="B57" s="1">
        <v>87.5</v>
      </c>
      <c r="C57" s="1">
        <v>55.5</v>
      </c>
      <c r="D57" s="1">
        <v>4.8</v>
      </c>
      <c r="E57" s="1">
        <v>17</v>
      </c>
      <c r="F57" s="1">
        <v>49.6</v>
      </c>
      <c r="G57" s="1">
        <v>66.2</v>
      </c>
      <c r="H57" s="1">
        <v>14.1</v>
      </c>
      <c r="I57" s="1">
        <v>8.5</v>
      </c>
      <c r="J57" s="1">
        <v>3.1</v>
      </c>
      <c r="K57" s="1">
        <v>1.9</v>
      </c>
      <c r="L57" s="1">
        <v>1</v>
      </c>
      <c r="M57" s="1">
        <v>4.5</v>
      </c>
      <c r="N57">
        <v>313.7</v>
      </c>
      <c r="O57" s="4">
        <f t="shared" si="0"/>
        <v>313.70000000000005</v>
      </c>
    </row>
    <row r="58" spans="1:15" x14ac:dyDescent="0.3">
      <c r="A58">
        <v>1977</v>
      </c>
      <c r="B58" s="1">
        <v>23.1</v>
      </c>
      <c r="C58" s="1">
        <v>18.899999999999999</v>
      </c>
      <c r="D58" s="1">
        <v>5.9</v>
      </c>
      <c r="E58" s="1">
        <v>33</v>
      </c>
      <c r="F58" s="1">
        <v>22.2</v>
      </c>
      <c r="G58" s="1">
        <v>5.0999999999999996</v>
      </c>
      <c r="H58" s="1">
        <v>62</v>
      </c>
      <c r="I58" s="1">
        <v>13.4</v>
      </c>
      <c r="J58" s="1">
        <v>2.8</v>
      </c>
      <c r="K58" s="1">
        <v>1.6</v>
      </c>
      <c r="L58" s="1">
        <v>0.5</v>
      </c>
      <c r="M58" s="1">
        <v>12.3</v>
      </c>
      <c r="N58">
        <v>200.8</v>
      </c>
      <c r="O58" s="4">
        <f t="shared" si="0"/>
        <v>200.8</v>
      </c>
    </row>
    <row r="59" spans="1:15" x14ac:dyDescent="0.3">
      <c r="A59">
        <v>1978</v>
      </c>
      <c r="B59" s="1">
        <v>9.6</v>
      </c>
      <c r="C59" s="1">
        <v>6</v>
      </c>
      <c r="D59" s="1">
        <v>44.2</v>
      </c>
      <c r="E59" s="1">
        <v>7.7</v>
      </c>
      <c r="F59" s="1">
        <v>11.5</v>
      </c>
      <c r="G59" s="1">
        <v>17.100000000000001</v>
      </c>
      <c r="H59" s="1">
        <v>2.6</v>
      </c>
      <c r="I59" s="1">
        <v>1.2</v>
      </c>
      <c r="J59" s="1">
        <v>1.3</v>
      </c>
      <c r="K59" s="1">
        <v>5.2</v>
      </c>
      <c r="L59" s="1">
        <v>25.1</v>
      </c>
      <c r="M59" s="1">
        <v>16.600000000000001</v>
      </c>
      <c r="N59">
        <v>148.1</v>
      </c>
      <c r="O59" s="4">
        <f t="shared" si="0"/>
        <v>148.1</v>
      </c>
    </row>
    <row r="60" spans="1:15" x14ac:dyDescent="0.3">
      <c r="A60">
        <v>1979</v>
      </c>
      <c r="B60" s="1">
        <v>23.5</v>
      </c>
      <c r="C60" s="1">
        <v>2.4</v>
      </c>
      <c r="D60" s="1">
        <v>14.9</v>
      </c>
      <c r="E60" s="1">
        <v>10.4</v>
      </c>
      <c r="F60" s="1">
        <v>10.8</v>
      </c>
      <c r="G60" s="1">
        <v>13.4</v>
      </c>
      <c r="H60" s="1">
        <v>5.0999999999999996</v>
      </c>
      <c r="I60" s="1">
        <v>1.3</v>
      </c>
      <c r="J60" s="1">
        <v>0.5</v>
      </c>
      <c r="K60" s="1">
        <v>0.1</v>
      </c>
      <c r="L60" s="1">
        <v>0.5</v>
      </c>
      <c r="M60" s="1">
        <v>3.6</v>
      </c>
      <c r="N60">
        <v>86.5</v>
      </c>
      <c r="O60" s="4">
        <f t="shared" si="0"/>
        <v>86.499999999999986</v>
      </c>
    </row>
    <row r="61" spans="1:15" x14ac:dyDescent="0.3">
      <c r="A61">
        <v>1980</v>
      </c>
      <c r="B61" s="1">
        <v>12.4</v>
      </c>
      <c r="C61" s="1">
        <v>2.8</v>
      </c>
      <c r="D61" s="1">
        <v>17.5</v>
      </c>
      <c r="E61" s="1">
        <v>14.7</v>
      </c>
      <c r="F61" s="1">
        <v>40</v>
      </c>
      <c r="G61" s="1">
        <v>19.399999999999999</v>
      </c>
      <c r="H61" s="1">
        <v>4.7</v>
      </c>
      <c r="I61" s="1">
        <v>10.1</v>
      </c>
      <c r="J61" s="1">
        <v>16.399999999999999</v>
      </c>
      <c r="K61" s="1">
        <v>3.1</v>
      </c>
      <c r="L61" s="1">
        <v>7.6</v>
      </c>
      <c r="M61" s="1">
        <v>19</v>
      </c>
      <c r="N61">
        <v>167.7</v>
      </c>
      <c r="O61" s="4">
        <f t="shared" si="0"/>
        <v>167.7</v>
      </c>
    </row>
    <row r="62" spans="1:15" x14ac:dyDescent="0.3">
      <c r="A62">
        <v>1981</v>
      </c>
      <c r="B62" s="1">
        <v>6.1</v>
      </c>
      <c r="C62" s="1">
        <v>4.4000000000000004</v>
      </c>
      <c r="D62" s="1">
        <v>19.8</v>
      </c>
      <c r="E62" s="1">
        <v>7.2</v>
      </c>
      <c r="F62" s="1">
        <v>13.8</v>
      </c>
      <c r="G62" s="1">
        <v>14.8</v>
      </c>
      <c r="H62" s="1">
        <v>33.6</v>
      </c>
      <c r="I62" s="1">
        <v>13.7</v>
      </c>
      <c r="J62" s="1">
        <v>3.8</v>
      </c>
      <c r="K62" s="1">
        <v>2.4</v>
      </c>
      <c r="L62" s="1">
        <v>1.7</v>
      </c>
      <c r="M62" s="1">
        <v>0.7</v>
      </c>
      <c r="N62">
        <v>122</v>
      </c>
      <c r="O62" s="4">
        <f t="shared" si="0"/>
        <v>122</v>
      </c>
    </row>
    <row r="63" spans="1:15" x14ac:dyDescent="0.3">
      <c r="A63">
        <v>1982</v>
      </c>
      <c r="B63" s="1">
        <v>3.5</v>
      </c>
      <c r="C63" s="1">
        <v>24</v>
      </c>
      <c r="D63" s="1">
        <v>2.2999999999999998</v>
      </c>
      <c r="E63" s="1">
        <v>0.1</v>
      </c>
      <c r="F63" s="1">
        <v>2.4</v>
      </c>
      <c r="G63" s="1">
        <v>1</v>
      </c>
      <c r="H63" s="1">
        <v>3.5</v>
      </c>
      <c r="I63" s="1">
        <v>5.0999999999999996</v>
      </c>
      <c r="J63" s="1">
        <v>5.5</v>
      </c>
      <c r="K63" s="1">
        <v>3.4</v>
      </c>
      <c r="L63" s="1">
        <v>5</v>
      </c>
      <c r="M63" s="1">
        <v>1.7</v>
      </c>
      <c r="N63">
        <v>57.5</v>
      </c>
      <c r="O63" s="4">
        <f t="shared" si="0"/>
        <v>57.500000000000007</v>
      </c>
    </row>
    <row r="64" spans="1:15" x14ac:dyDescent="0.3">
      <c r="A64">
        <v>1983</v>
      </c>
      <c r="B64" s="1">
        <v>1.3</v>
      </c>
      <c r="C64" s="1">
        <v>7.3</v>
      </c>
      <c r="D64" s="1">
        <v>10.7</v>
      </c>
      <c r="E64" s="1">
        <v>15.5</v>
      </c>
      <c r="F64" s="1">
        <v>4</v>
      </c>
      <c r="G64" s="1">
        <v>0.4</v>
      </c>
      <c r="H64" s="1">
        <v>9.1</v>
      </c>
      <c r="I64" s="1">
        <v>4.0999999999999996</v>
      </c>
      <c r="J64" s="1">
        <v>2.4</v>
      </c>
      <c r="K64" s="1">
        <v>0.3</v>
      </c>
      <c r="L64" s="1">
        <v>0.5</v>
      </c>
      <c r="M64" s="1">
        <v>6.4</v>
      </c>
      <c r="N64">
        <v>62</v>
      </c>
      <c r="O64" s="4">
        <f t="shared" si="0"/>
        <v>61.999999999999993</v>
      </c>
    </row>
    <row r="65" spans="1:15" x14ac:dyDescent="0.3">
      <c r="A65">
        <v>1984</v>
      </c>
      <c r="B65" s="1">
        <v>0.3</v>
      </c>
      <c r="C65" s="1">
        <v>5.5</v>
      </c>
      <c r="D65" s="1">
        <v>0.7</v>
      </c>
      <c r="E65" s="1">
        <v>2.8</v>
      </c>
      <c r="F65" s="1">
        <v>31.9</v>
      </c>
      <c r="G65" s="1">
        <v>27.1</v>
      </c>
      <c r="H65" s="1">
        <v>11.3</v>
      </c>
      <c r="I65" s="1">
        <v>2.2000000000000002</v>
      </c>
      <c r="J65" s="1">
        <v>1.6</v>
      </c>
      <c r="K65" s="1">
        <v>0.7</v>
      </c>
      <c r="L65" s="1">
        <v>0.3</v>
      </c>
      <c r="M65" s="1">
        <v>0.1</v>
      </c>
      <c r="N65">
        <v>84.5</v>
      </c>
      <c r="O65" s="4">
        <f t="shared" si="0"/>
        <v>84.5</v>
      </c>
    </row>
    <row r="66" spans="1:15" x14ac:dyDescent="0.3">
      <c r="A66">
        <v>1985</v>
      </c>
      <c r="B66" s="1">
        <v>3.8</v>
      </c>
      <c r="C66" s="1">
        <v>35.5</v>
      </c>
      <c r="D66" s="1">
        <v>61.4</v>
      </c>
      <c r="E66" s="1">
        <v>25.9</v>
      </c>
      <c r="F66" s="1">
        <v>18.600000000000001</v>
      </c>
      <c r="G66" s="1">
        <v>7.1</v>
      </c>
      <c r="H66" s="1">
        <v>2.1</v>
      </c>
      <c r="I66" s="1">
        <v>2.6</v>
      </c>
      <c r="J66" s="1">
        <v>3.7</v>
      </c>
      <c r="K66" s="1">
        <v>1.2</v>
      </c>
      <c r="L66" s="1">
        <v>1.5</v>
      </c>
      <c r="M66" s="1">
        <v>18.2</v>
      </c>
      <c r="N66">
        <v>181.6</v>
      </c>
      <c r="O66" s="4">
        <f t="shared" ref="O66:O85" si="1">SUM(B66:M66)</f>
        <v>181.59999999999994</v>
      </c>
    </row>
    <row r="67" spans="1:15" x14ac:dyDescent="0.3">
      <c r="A67">
        <v>1986</v>
      </c>
      <c r="B67" s="1">
        <v>18.399999999999999</v>
      </c>
      <c r="C67" s="1">
        <v>81.8</v>
      </c>
      <c r="D67" s="1">
        <v>4.3</v>
      </c>
      <c r="E67" s="1">
        <v>1.3</v>
      </c>
      <c r="F67" s="1">
        <v>2.8</v>
      </c>
      <c r="G67" s="1">
        <v>5.9</v>
      </c>
      <c r="H67" s="1">
        <v>12</v>
      </c>
      <c r="I67" s="1">
        <v>1.4</v>
      </c>
      <c r="J67" s="1">
        <v>0.2</v>
      </c>
      <c r="K67" s="1">
        <v>0.2</v>
      </c>
      <c r="L67" s="1">
        <v>8.6999999999999993</v>
      </c>
      <c r="M67" s="1">
        <v>68.099999999999994</v>
      </c>
      <c r="N67">
        <v>205.1</v>
      </c>
      <c r="O67" s="4">
        <f t="shared" si="1"/>
        <v>205.09999999999997</v>
      </c>
    </row>
    <row r="68" spans="1:15" x14ac:dyDescent="0.3">
      <c r="A68">
        <v>1987</v>
      </c>
      <c r="B68" s="1">
        <v>85.3</v>
      </c>
      <c r="C68" s="1">
        <v>34</v>
      </c>
      <c r="D68" s="1">
        <v>13.9</v>
      </c>
      <c r="E68" s="1">
        <v>12.6</v>
      </c>
      <c r="F68" s="1">
        <v>55.1</v>
      </c>
      <c r="G68" s="1">
        <v>25.8</v>
      </c>
      <c r="H68" s="1">
        <v>41.5</v>
      </c>
      <c r="I68" s="1">
        <v>9.9</v>
      </c>
      <c r="J68" s="1">
        <v>12.3</v>
      </c>
      <c r="K68" s="1">
        <v>9.3000000000000007</v>
      </c>
      <c r="L68" s="1">
        <v>6.2</v>
      </c>
      <c r="M68" s="1">
        <v>30.7</v>
      </c>
      <c r="N68">
        <v>336.6</v>
      </c>
      <c r="O68" s="4">
        <f t="shared" si="1"/>
        <v>336.59999999999997</v>
      </c>
    </row>
    <row r="69" spans="1:15" x14ac:dyDescent="0.3">
      <c r="A69">
        <v>1988</v>
      </c>
      <c r="B69" s="1">
        <v>22.7</v>
      </c>
      <c r="C69" s="1">
        <v>30.5</v>
      </c>
      <c r="D69" s="1">
        <v>67</v>
      </c>
      <c r="E69" s="1">
        <v>60</v>
      </c>
      <c r="F69" s="1">
        <v>75.400000000000006</v>
      </c>
      <c r="G69" s="1">
        <v>37.9</v>
      </c>
      <c r="H69" s="1">
        <v>16.3</v>
      </c>
      <c r="I69" s="1">
        <v>7.5</v>
      </c>
      <c r="J69" s="1">
        <v>19.5</v>
      </c>
      <c r="K69" s="1">
        <v>15.9</v>
      </c>
      <c r="L69" s="1">
        <v>8.5</v>
      </c>
      <c r="M69" s="1">
        <v>2.9</v>
      </c>
      <c r="N69">
        <v>364.1</v>
      </c>
      <c r="O69" s="4">
        <f t="shared" si="1"/>
        <v>364.09999999999997</v>
      </c>
    </row>
    <row r="70" spans="1:15" x14ac:dyDescent="0.3">
      <c r="A70">
        <v>1989</v>
      </c>
      <c r="B70" s="1">
        <v>2.9</v>
      </c>
      <c r="C70" s="1">
        <v>31.6</v>
      </c>
      <c r="D70" s="1">
        <v>8.6999999999999993</v>
      </c>
      <c r="E70" s="1">
        <v>19.399999999999999</v>
      </c>
      <c r="F70" s="1">
        <v>10.6</v>
      </c>
      <c r="G70" s="1">
        <v>27.5</v>
      </c>
      <c r="H70" s="1">
        <v>32</v>
      </c>
      <c r="I70" s="1">
        <v>22.3</v>
      </c>
      <c r="J70" s="1">
        <v>10.9</v>
      </c>
      <c r="K70" s="1">
        <v>14.7</v>
      </c>
      <c r="L70" s="1">
        <v>5.4</v>
      </c>
      <c r="M70" s="1">
        <v>0.8</v>
      </c>
      <c r="N70">
        <v>186.8</v>
      </c>
      <c r="O70" s="4">
        <f t="shared" si="1"/>
        <v>186.8</v>
      </c>
    </row>
    <row r="71" spans="1:15" x14ac:dyDescent="0.3">
      <c r="A71">
        <v>1990</v>
      </c>
      <c r="B71" s="1">
        <v>0.4</v>
      </c>
      <c r="C71" s="1">
        <v>1.1000000000000001</v>
      </c>
      <c r="D71" s="1">
        <v>9.1</v>
      </c>
      <c r="E71" s="1">
        <v>45.5</v>
      </c>
      <c r="F71" s="1">
        <v>109.4</v>
      </c>
      <c r="G71" s="1">
        <v>54.6</v>
      </c>
      <c r="H71" s="1">
        <v>1.9</v>
      </c>
      <c r="I71" s="1">
        <v>1.3</v>
      </c>
      <c r="J71" s="1">
        <v>2.6</v>
      </c>
      <c r="K71" s="1">
        <v>1.8</v>
      </c>
      <c r="L71" s="1">
        <v>1.6</v>
      </c>
      <c r="M71" s="1">
        <v>0.6</v>
      </c>
      <c r="N71">
        <v>229.9</v>
      </c>
      <c r="O71" s="4">
        <f t="shared" si="1"/>
        <v>229.9</v>
      </c>
    </row>
    <row r="72" spans="1:15" x14ac:dyDescent="0.3">
      <c r="A72">
        <v>1991</v>
      </c>
      <c r="B72" s="1">
        <v>58.7</v>
      </c>
      <c r="C72" s="1">
        <v>42</v>
      </c>
      <c r="D72" s="1">
        <v>2.9</v>
      </c>
      <c r="E72" s="1">
        <v>3.7</v>
      </c>
      <c r="F72" s="1">
        <v>3.6</v>
      </c>
      <c r="G72" s="1">
        <v>2.2999999999999998</v>
      </c>
      <c r="H72" s="1">
        <v>2.6</v>
      </c>
      <c r="I72" s="1">
        <v>0.9</v>
      </c>
      <c r="J72" s="1">
        <v>0.7</v>
      </c>
      <c r="K72" s="1">
        <v>0.7</v>
      </c>
      <c r="L72" s="1">
        <v>1.1000000000000001</v>
      </c>
      <c r="M72" s="1">
        <v>0.8</v>
      </c>
      <c r="N72">
        <v>120</v>
      </c>
      <c r="O72" s="4">
        <f t="shared" si="1"/>
        <v>120</v>
      </c>
    </row>
    <row r="73" spans="1:15" x14ac:dyDescent="0.3">
      <c r="A73">
        <v>1992</v>
      </c>
      <c r="B73" s="1">
        <v>6.2</v>
      </c>
      <c r="C73" s="1">
        <v>6.4</v>
      </c>
      <c r="D73" s="1">
        <v>1.9</v>
      </c>
      <c r="E73" s="1">
        <v>1.6</v>
      </c>
      <c r="F73" s="1">
        <v>5.5</v>
      </c>
      <c r="G73" s="1">
        <v>12.9</v>
      </c>
      <c r="H73" s="1">
        <v>7.4</v>
      </c>
      <c r="I73" s="1">
        <v>10.9</v>
      </c>
      <c r="J73" s="1">
        <v>1.4</v>
      </c>
      <c r="K73" s="1">
        <v>0.7</v>
      </c>
      <c r="L73" s="1">
        <v>1.3</v>
      </c>
      <c r="M73" s="1">
        <v>0.2</v>
      </c>
      <c r="N73">
        <v>56.4</v>
      </c>
      <c r="O73" s="4">
        <f t="shared" si="1"/>
        <v>56.4</v>
      </c>
    </row>
    <row r="74" spans="1:15" x14ac:dyDescent="0.3">
      <c r="A74">
        <v>1993</v>
      </c>
      <c r="B74" s="1">
        <v>22.9</v>
      </c>
      <c r="C74" s="1">
        <v>23.4</v>
      </c>
      <c r="D74" s="1">
        <v>35.4</v>
      </c>
      <c r="E74" s="1">
        <v>44.8</v>
      </c>
      <c r="F74" s="1">
        <v>80.599999999999994</v>
      </c>
      <c r="G74" s="1">
        <v>5.5</v>
      </c>
      <c r="H74" s="1">
        <v>36.4</v>
      </c>
      <c r="I74" s="1">
        <v>13.3</v>
      </c>
      <c r="J74" s="1">
        <v>1.7</v>
      </c>
      <c r="K74" s="1">
        <v>2.2000000000000002</v>
      </c>
      <c r="L74" s="1">
        <v>2.5</v>
      </c>
      <c r="M74" s="1">
        <v>2.2000000000000002</v>
      </c>
      <c r="N74">
        <v>270.89999999999998</v>
      </c>
      <c r="O74" s="4">
        <f t="shared" si="1"/>
        <v>270.89999999999992</v>
      </c>
    </row>
    <row r="75" spans="1:15" x14ac:dyDescent="0.3">
      <c r="A75">
        <v>1994</v>
      </c>
      <c r="B75" s="1">
        <v>0.3</v>
      </c>
      <c r="C75" s="1">
        <v>0.4</v>
      </c>
      <c r="D75" s="1">
        <v>1.3</v>
      </c>
      <c r="E75" s="1">
        <v>6.3</v>
      </c>
      <c r="F75" s="1">
        <v>4.0999999999999996</v>
      </c>
      <c r="G75" s="1">
        <v>17</v>
      </c>
      <c r="H75" s="1">
        <v>16.3</v>
      </c>
      <c r="I75" s="1">
        <v>3.5</v>
      </c>
      <c r="J75" s="1">
        <v>1.5</v>
      </c>
      <c r="K75" s="1">
        <v>0.3</v>
      </c>
      <c r="L75" s="1">
        <v>2.6</v>
      </c>
      <c r="M75" s="1">
        <v>1.9</v>
      </c>
      <c r="N75">
        <v>55.5</v>
      </c>
      <c r="O75" s="4">
        <f t="shared" si="1"/>
        <v>55.5</v>
      </c>
    </row>
    <row r="76" spans="1:15" x14ac:dyDescent="0.3">
      <c r="A76">
        <v>1995</v>
      </c>
      <c r="B76" s="1">
        <v>6.1</v>
      </c>
      <c r="C76" s="1">
        <v>10.8</v>
      </c>
      <c r="D76" s="1">
        <v>35</v>
      </c>
      <c r="E76" s="1">
        <v>0.9</v>
      </c>
      <c r="F76" s="1">
        <v>46.5</v>
      </c>
      <c r="G76" s="1">
        <v>72.3</v>
      </c>
      <c r="H76" s="1">
        <v>2.6</v>
      </c>
      <c r="I76" s="1">
        <v>3.5</v>
      </c>
      <c r="J76" s="1">
        <v>1.7</v>
      </c>
      <c r="K76" s="1">
        <v>3.7</v>
      </c>
      <c r="L76" s="1">
        <v>5.2</v>
      </c>
      <c r="M76" s="1">
        <v>3.7</v>
      </c>
      <c r="N76">
        <v>192</v>
      </c>
      <c r="O76" s="4">
        <f t="shared" si="1"/>
        <v>191.99999999999994</v>
      </c>
    </row>
    <row r="77" spans="1:15" x14ac:dyDescent="0.3">
      <c r="A77" s="4">
        <v>1996</v>
      </c>
      <c r="B77" s="1">
        <f>Sim_Nto9!B77</f>
        <v>3.56</v>
      </c>
      <c r="C77" s="1">
        <f>Sim_Nto9!C77</f>
        <v>52.11</v>
      </c>
      <c r="D77" s="1">
        <f>Sim_Nto9!D77</f>
        <v>24.33</v>
      </c>
      <c r="E77" s="1">
        <f>Sim_Nto9!E77</f>
        <v>2.21</v>
      </c>
      <c r="F77" s="1">
        <f>Sim_Nto9!F77</f>
        <v>1.27</v>
      </c>
      <c r="G77" s="1">
        <f>Sim_Nto9!G77</f>
        <v>30.7</v>
      </c>
      <c r="H77" s="1">
        <f>Sim_Nto9!H77</f>
        <v>18.23</v>
      </c>
      <c r="I77" s="1">
        <f>Sim_Nto9!I77</f>
        <v>9.92</v>
      </c>
      <c r="J77" s="1">
        <f>Sim_Nto9!J77</f>
        <v>8.0299999999999994</v>
      </c>
      <c r="K77" s="1">
        <f>Sim_Nto9!K77</f>
        <v>4.3099999999999996</v>
      </c>
      <c r="L77" s="1">
        <f>Sim_Nto9!L77</f>
        <v>3.72</v>
      </c>
      <c r="M77" s="1">
        <f>Sim_Nto9!M77</f>
        <v>2.1</v>
      </c>
      <c r="N77" s="4">
        <f>Sim_Nto9!N77</f>
        <v>160.49</v>
      </c>
      <c r="O77" s="4">
        <f t="shared" si="1"/>
        <v>160.48999999999998</v>
      </c>
    </row>
    <row r="78" spans="1:15" x14ac:dyDescent="0.3">
      <c r="A78" s="4">
        <v>1997</v>
      </c>
      <c r="B78" s="1">
        <f>Sim_Nto9!B78</f>
        <v>0.94</v>
      </c>
      <c r="C78" s="1">
        <f>Sim_Nto9!C78</f>
        <v>1.06</v>
      </c>
      <c r="D78" s="1">
        <f>Sim_Nto9!D78</f>
        <v>0.66</v>
      </c>
      <c r="E78" s="1">
        <f>Sim_Nto9!E78</f>
        <v>41.97</v>
      </c>
      <c r="F78" s="1">
        <f>Sim_Nto9!F78</f>
        <v>70.58</v>
      </c>
      <c r="G78" s="1">
        <f>Sim_Nto9!G78</f>
        <v>49.4</v>
      </c>
      <c r="H78" s="1">
        <f>Sim_Nto9!H78</f>
        <v>14</v>
      </c>
      <c r="I78" s="1">
        <f>Sim_Nto9!I78</f>
        <v>3.34</v>
      </c>
      <c r="J78" s="1">
        <f>Sim_Nto9!J78</f>
        <v>2.14</v>
      </c>
      <c r="K78" s="1">
        <f>Sim_Nto9!K78</f>
        <v>1.1599999999999999</v>
      </c>
      <c r="L78" s="1">
        <f>Sim_Nto9!L78</f>
        <v>0.64</v>
      </c>
      <c r="M78" s="1">
        <f>Sim_Nto9!M78</f>
        <v>0.52</v>
      </c>
      <c r="N78" s="4">
        <f>Sim_Nto9!N78</f>
        <v>186.42</v>
      </c>
      <c r="O78" s="4">
        <f t="shared" si="1"/>
        <v>186.40999999999997</v>
      </c>
    </row>
    <row r="79" spans="1:15" x14ac:dyDescent="0.3">
      <c r="A79" s="4">
        <v>1998</v>
      </c>
      <c r="B79" s="1">
        <f>Sim_Nto9!B79</f>
        <v>1.48</v>
      </c>
      <c r="C79" s="1">
        <f>Sim_Nto9!C79</f>
        <v>3.84</v>
      </c>
      <c r="D79" s="1">
        <f>Sim_Nto9!D79</f>
        <v>15.61</v>
      </c>
      <c r="E79" s="1">
        <f>Sim_Nto9!E79</f>
        <v>7.5</v>
      </c>
      <c r="F79" s="1">
        <f>Sim_Nto9!F79</f>
        <v>3.57</v>
      </c>
      <c r="G79" s="1">
        <f>Sim_Nto9!G79</f>
        <v>4.51</v>
      </c>
      <c r="H79" s="1">
        <f>Sim_Nto9!H79</f>
        <v>4.3899999999999997</v>
      </c>
      <c r="I79" s="1">
        <f>Sim_Nto9!I79</f>
        <v>2.4500000000000002</v>
      </c>
      <c r="J79" s="1">
        <f>Sim_Nto9!J79</f>
        <v>1.0900000000000001</v>
      </c>
      <c r="K79" s="1">
        <f>Sim_Nto9!K79</f>
        <v>0.66</v>
      </c>
      <c r="L79" s="1">
        <f>Sim_Nto9!L79</f>
        <v>0.54</v>
      </c>
      <c r="M79" s="1">
        <f>Sim_Nto9!M79</f>
        <v>0.44</v>
      </c>
      <c r="N79" s="4">
        <f>Sim_Nto9!N79</f>
        <v>46.08</v>
      </c>
      <c r="O79" s="4">
        <f t="shared" si="1"/>
        <v>46.08</v>
      </c>
    </row>
    <row r="80" spans="1:15" x14ac:dyDescent="0.3">
      <c r="A80" s="4">
        <v>1999</v>
      </c>
      <c r="B80" s="1">
        <f>Sim_Nto9!B80</f>
        <v>0.57999999999999996</v>
      </c>
      <c r="C80" s="1">
        <f>Sim_Nto9!C80</f>
        <v>1.57</v>
      </c>
      <c r="D80" s="1">
        <f>Sim_Nto9!D80</f>
        <v>72.83</v>
      </c>
      <c r="E80" s="1">
        <f>Sim_Nto9!E80</f>
        <v>34.229999999999997</v>
      </c>
      <c r="F80" s="1">
        <f>Sim_Nto9!F80</f>
        <v>13.61</v>
      </c>
      <c r="G80" s="1">
        <f>Sim_Nto9!G80</f>
        <v>35.119999999999997</v>
      </c>
      <c r="H80" s="1">
        <f>Sim_Nto9!H80</f>
        <v>18.12</v>
      </c>
      <c r="I80" s="1">
        <f>Sim_Nto9!I80</f>
        <v>21.17</v>
      </c>
      <c r="J80" s="1">
        <f>Sim_Nto9!J80</f>
        <v>11.49</v>
      </c>
      <c r="K80" s="1">
        <f>Sim_Nto9!K80</f>
        <v>3.37</v>
      </c>
      <c r="L80" s="1">
        <f>Sim_Nto9!L80</f>
        <v>2.2799999999999998</v>
      </c>
      <c r="M80" s="1">
        <f>Sim_Nto9!M80</f>
        <v>32.96</v>
      </c>
      <c r="N80" s="4">
        <f>Sim_Nto9!N80</f>
        <v>247.34</v>
      </c>
      <c r="O80" s="4">
        <f t="shared" si="1"/>
        <v>247.33000000000004</v>
      </c>
    </row>
    <row r="81" spans="1:15" x14ac:dyDescent="0.3">
      <c r="A81" s="4">
        <v>2000</v>
      </c>
      <c r="B81" s="1">
        <f>Sim_Nto9!B81</f>
        <v>18.3</v>
      </c>
      <c r="C81" s="1">
        <f>Sim_Nto9!C81</f>
        <v>5.52</v>
      </c>
      <c r="D81" s="1">
        <f>Sim_Nto9!D81</f>
        <v>6.99</v>
      </c>
      <c r="E81" s="1">
        <f>Sim_Nto9!E81</f>
        <v>3</v>
      </c>
      <c r="F81" s="1">
        <f>Sim_Nto9!F81</f>
        <v>3.94</v>
      </c>
      <c r="G81" s="1">
        <f>Sim_Nto9!G81</f>
        <v>20.23</v>
      </c>
      <c r="H81" s="1">
        <f>Sim_Nto9!H81</f>
        <v>82.36</v>
      </c>
      <c r="I81" s="1">
        <f>Sim_Nto9!I81</f>
        <v>41.4</v>
      </c>
      <c r="J81" s="1">
        <f>Sim_Nto9!J81</f>
        <v>8.23</v>
      </c>
      <c r="K81" s="1">
        <f>Sim_Nto9!K81</f>
        <v>4.03</v>
      </c>
      <c r="L81" s="1">
        <f>Sim_Nto9!L81</f>
        <v>27.18</v>
      </c>
      <c r="M81" s="1">
        <f>Sim_Nto9!M81</f>
        <v>60.04</v>
      </c>
      <c r="N81" s="4">
        <f>Sim_Nto9!N81</f>
        <v>281.2</v>
      </c>
      <c r="O81" s="4">
        <f t="shared" si="1"/>
        <v>281.22000000000003</v>
      </c>
    </row>
    <row r="82" spans="1:15" x14ac:dyDescent="0.3">
      <c r="A82" s="4">
        <v>2001</v>
      </c>
      <c r="B82" s="1">
        <f>Sim_Nto9!B82</f>
        <v>66.290000000000006</v>
      </c>
      <c r="C82" s="1">
        <f>Sim_Nto9!C82</f>
        <v>128.19</v>
      </c>
      <c r="D82" s="1">
        <f>Sim_Nto9!D82</f>
        <v>80.06</v>
      </c>
      <c r="E82" s="1">
        <f>Sim_Nto9!E82</f>
        <v>21.68</v>
      </c>
      <c r="F82" s="1">
        <f>Sim_Nto9!F82</f>
        <v>3.94</v>
      </c>
      <c r="G82" s="1">
        <f>Sim_Nto9!G82</f>
        <v>0.78</v>
      </c>
      <c r="H82" s="1">
        <f>Sim_Nto9!H82</f>
        <v>0.21</v>
      </c>
      <c r="I82" s="1">
        <f>Sim_Nto9!I82</f>
        <v>64.62</v>
      </c>
      <c r="J82" s="1">
        <f>Sim_Nto9!J82</f>
        <v>34.18</v>
      </c>
      <c r="K82" s="1">
        <f>Sim_Nto9!K82</f>
        <v>4.97</v>
      </c>
      <c r="L82" s="1">
        <f>Sim_Nto9!L82</f>
        <v>59.39</v>
      </c>
      <c r="M82" s="1">
        <f>Sim_Nto9!M82</f>
        <v>30.86</v>
      </c>
      <c r="N82" s="4">
        <f>Sim_Nto9!N82</f>
        <v>495.18</v>
      </c>
      <c r="O82" s="4">
        <f t="shared" si="1"/>
        <v>495.17</v>
      </c>
    </row>
    <row r="83" spans="1:15" x14ac:dyDescent="0.3">
      <c r="A83" s="4">
        <v>2002</v>
      </c>
      <c r="B83" s="1">
        <f>Sim_Nto9!B83</f>
        <v>4.18</v>
      </c>
      <c r="C83" s="1">
        <f>Sim_Nto9!C83</f>
        <v>1.52</v>
      </c>
      <c r="D83" s="1">
        <f>Sim_Nto9!D83</f>
        <v>33.090000000000003</v>
      </c>
      <c r="E83" s="1">
        <f>Sim_Nto9!E83</f>
        <v>19.88</v>
      </c>
      <c r="F83" s="1">
        <f>Sim_Nto9!F83</f>
        <v>3.93</v>
      </c>
      <c r="G83" s="1">
        <f>Sim_Nto9!G83</f>
        <v>4.3499999999999996</v>
      </c>
      <c r="H83" s="1">
        <f>Sim_Nto9!H83</f>
        <v>3.87</v>
      </c>
      <c r="I83" s="1">
        <f>Sim_Nto9!I83</f>
        <v>2.92</v>
      </c>
      <c r="J83" s="1">
        <f>Sim_Nto9!J83</f>
        <v>1.89</v>
      </c>
      <c r="K83" s="1">
        <f>Sim_Nto9!K83</f>
        <v>1.01</v>
      </c>
      <c r="L83" s="1">
        <f>Sim_Nto9!L83</f>
        <v>0.86</v>
      </c>
      <c r="M83" s="1">
        <f>Sim_Nto9!M83</f>
        <v>1.9</v>
      </c>
      <c r="N83" s="4">
        <f>Sim_Nto9!N83</f>
        <v>79.41</v>
      </c>
      <c r="O83" s="4">
        <f t="shared" si="1"/>
        <v>79.40000000000002</v>
      </c>
    </row>
    <row r="84" spans="1:15" x14ac:dyDescent="0.3">
      <c r="A84" s="4">
        <v>2003</v>
      </c>
      <c r="B84" s="1">
        <f>Sim_Nto9!B84</f>
        <v>1.51</v>
      </c>
      <c r="C84" s="1">
        <f>Sim_Nto9!C84</f>
        <v>0.9</v>
      </c>
      <c r="D84" s="1">
        <f>Sim_Nto9!D84</f>
        <v>1.86</v>
      </c>
      <c r="E84" s="1">
        <f>Sim_Nto9!E84</f>
        <v>1.47</v>
      </c>
      <c r="F84" s="1">
        <f>Sim_Nto9!F84</f>
        <v>32.799999999999997</v>
      </c>
      <c r="G84" s="1">
        <f>Sim_Nto9!G84</f>
        <v>57.34</v>
      </c>
      <c r="H84" s="1">
        <f>Sim_Nto9!H84</f>
        <v>30.05</v>
      </c>
      <c r="I84" s="1">
        <f>Sim_Nto9!I84</f>
        <v>6.68</v>
      </c>
      <c r="J84" s="1">
        <f>Sim_Nto9!J84</f>
        <v>1.5</v>
      </c>
      <c r="K84" s="1">
        <f>Sim_Nto9!K84</f>
        <v>0.87</v>
      </c>
      <c r="L84" s="1">
        <f>Sim_Nto9!L84</f>
        <v>3.39</v>
      </c>
      <c r="M84" s="1">
        <f>Sim_Nto9!M84</f>
        <v>5.44</v>
      </c>
      <c r="N84" s="4">
        <f>Sim_Nto9!N84</f>
        <v>143.81</v>
      </c>
      <c r="O84" s="4">
        <f t="shared" si="1"/>
        <v>143.80999999999997</v>
      </c>
    </row>
    <row r="85" spans="1:15" x14ac:dyDescent="0.3">
      <c r="A85" s="4">
        <v>2004</v>
      </c>
      <c r="B85" s="1">
        <f>Sim_Nto9!B85</f>
        <v>4.1399999999999997</v>
      </c>
      <c r="C85" s="1">
        <f>Sim_Nto9!C85</f>
        <v>2.74</v>
      </c>
      <c r="D85" s="1">
        <f>Sim_Nto9!D85</f>
        <v>1.61</v>
      </c>
      <c r="E85" s="1">
        <f>Sim_Nto9!E85</f>
        <v>1.22</v>
      </c>
      <c r="F85" s="1">
        <f>Sim_Nto9!F85</f>
        <v>0.91</v>
      </c>
      <c r="G85" s="1">
        <f>Sim_Nto9!G85</f>
        <v>1.56</v>
      </c>
      <c r="H85" s="1">
        <f>Sim_Nto9!H85</f>
        <v>2.38</v>
      </c>
      <c r="I85" s="1">
        <f>Sim_Nto9!I85</f>
        <v>4.96</v>
      </c>
      <c r="J85" s="1">
        <f>Sim_Nto9!J85</f>
        <v>3.45</v>
      </c>
      <c r="K85" s="1">
        <f>Sim_Nto9!K85</f>
        <v>1.49</v>
      </c>
      <c r="L85" s="1">
        <f>Sim_Nto9!L85</f>
        <v>2.91</v>
      </c>
      <c r="M85" s="1">
        <f>Sim_Nto9!M85</f>
        <v>2.04</v>
      </c>
      <c r="N85" s="4">
        <f>Sim_Nto9!N85</f>
        <v>29.41</v>
      </c>
      <c r="O85" s="4">
        <f t="shared" si="1"/>
        <v>29.41</v>
      </c>
    </row>
    <row r="86" spans="1:15" x14ac:dyDescent="0.3">
      <c r="N86" s="5">
        <v>2004</v>
      </c>
      <c r="O86" s="6">
        <f>AVERAGE(O1:O85)</f>
        <v>154.54917647058824</v>
      </c>
    </row>
    <row r="87" spans="1:15" x14ac:dyDescent="0.3">
      <c r="N87" s="5">
        <v>1995</v>
      </c>
      <c r="O87" s="6">
        <f>AVERAGE(O1:O76)</f>
        <v>150.88631578947371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E90" sqref="E90"/>
    </sheetView>
  </sheetViews>
  <sheetFormatPr defaultColWidth="8.88671875" defaultRowHeight="14.4" x14ac:dyDescent="0.3"/>
  <cols>
    <col min="1" max="16384" width="8.88671875" style="4"/>
  </cols>
  <sheetData>
    <row r="1" spans="1:15" ht="15" x14ac:dyDescent="0.25">
      <c r="A1" s="5">
        <v>1920</v>
      </c>
      <c r="B1" s="5">
        <v>2.21</v>
      </c>
      <c r="C1" s="5">
        <v>1.76</v>
      </c>
      <c r="D1" s="5">
        <v>0.85</v>
      </c>
      <c r="E1" s="5">
        <v>1.33</v>
      </c>
      <c r="F1" s="5">
        <v>6.15</v>
      </c>
      <c r="G1" s="5">
        <v>46.02</v>
      </c>
      <c r="H1" s="5">
        <v>25.86</v>
      </c>
      <c r="I1" s="5">
        <v>5.41</v>
      </c>
      <c r="J1" s="5">
        <v>2.12</v>
      </c>
      <c r="K1" s="5">
        <v>1</v>
      </c>
      <c r="L1" s="5">
        <v>0.52</v>
      </c>
      <c r="M1" s="5">
        <v>0.4</v>
      </c>
      <c r="N1" s="5">
        <v>93.63</v>
      </c>
      <c r="O1" s="5">
        <v>7.8</v>
      </c>
    </row>
    <row r="2" spans="1:15" ht="15" x14ac:dyDescent="0.25">
      <c r="A2" s="5">
        <v>1921</v>
      </c>
      <c r="B2" s="5">
        <v>3.22</v>
      </c>
      <c r="C2" s="5">
        <v>2.36</v>
      </c>
      <c r="D2" s="5">
        <v>29.77</v>
      </c>
      <c r="E2" s="5">
        <v>14</v>
      </c>
      <c r="F2" s="5">
        <v>4.32</v>
      </c>
      <c r="G2" s="5">
        <v>2.89</v>
      </c>
      <c r="H2" s="5">
        <v>1.25</v>
      </c>
      <c r="I2" s="5">
        <v>0.54</v>
      </c>
      <c r="J2" s="5">
        <v>2.37</v>
      </c>
      <c r="K2" s="5">
        <v>3.89</v>
      </c>
      <c r="L2" s="5">
        <v>4.88</v>
      </c>
      <c r="M2" s="5">
        <v>2.71</v>
      </c>
      <c r="N2" s="5">
        <v>72.19</v>
      </c>
      <c r="O2" s="5">
        <v>6.02</v>
      </c>
    </row>
    <row r="3" spans="1:15" x14ac:dyDescent="0.3">
      <c r="A3" s="5">
        <v>1922</v>
      </c>
      <c r="B3" s="5">
        <v>1.57</v>
      </c>
      <c r="C3" s="5">
        <v>47.28</v>
      </c>
      <c r="D3" s="5">
        <v>20.67</v>
      </c>
      <c r="E3" s="5">
        <v>40.479999999999997</v>
      </c>
      <c r="F3" s="5">
        <v>75.98</v>
      </c>
      <c r="G3" s="5">
        <v>30.14</v>
      </c>
      <c r="H3" s="5">
        <v>7.03</v>
      </c>
      <c r="I3" s="5">
        <v>15.76</v>
      </c>
      <c r="J3" s="5">
        <v>32.58</v>
      </c>
      <c r="K3" s="5">
        <v>18.7</v>
      </c>
      <c r="L3" s="5">
        <v>5.25</v>
      </c>
      <c r="M3" s="5">
        <v>1.81</v>
      </c>
      <c r="N3" s="5">
        <v>297.25</v>
      </c>
      <c r="O3" s="5">
        <v>24.77</v>
      </c>
    </row>
    <row r="4" spans="1:15" x14ac:dyDescent="0.3">
      <c r="A4" s="5">
        <v>1923</v>
      </c>
      <c r="B4" s="5">
        <v>0.64</v>
      </c>
      <c r="C4" s="5">
        <v>1.38</v>
      </c>
      <c r="D4" s="5">
        <v>0.98</v>
      </c>
      <c r="E4" s="5">
        <v>4.16</v>
      </c>
      <c r="F4" s="5">
        <v>6.85</v>
      </c>
      <c r="G4" s="5">
        <v>91.31</v>
      </c>
      <c r="H4" s="5">
        <v>41.64</v>
      </c>
      <c r="I4" s="5">
        <v>3.14</v>
      </c>
      <c r="J4" s="5">
        <v>1.37</v>
      </c>
      <c r="K4" s="5">
        <v>0.87</v>
      </c>
      <c r="L4" s="5">
        <v>0.86</v>
      </c>
      <c r="M4" s="5">
        <v>2.13</v>
      </c>
      <c r="N4" s="5">
        <v>155.32</v>
      </c>
      <c r="O4" s="5">
        <v>12.94</v>
      </c>
    </row>
    <row r="5" spans="1:15" x14ac:dyDescent="0.3">
      <c r="A5" s="5">
        <v>1924</v>
      </c>
      <c r="B5" s="5">
        <v>3.95</v>
      </c>
      <c r="C5" s="5">
        <v>7.29</v>
      </c>
      <c r="D5" s="5">
        <v>38.450000000000003</v>
      </c>
      <c r="E5" s="5">
        <v>28.48</v>
      </c>
      <c r="F5" s="5">
        <v>11.23</v>
      </c>
      <c r="G5" s="5">
        <v>110.42</v>
      </c>
      <c r="H5" s="5">
        <v>126.92</v>
      </c>
      <c r="I5" s="5">
        <v>68.069999999999993</v>
      </c>
      <c r="J5" s="5">
        <v>19</v>
      </c>
      <c r="K5" s="5">
        <v>3.82</v>
      </c>
      <c r="L5" s="5">
        <v>2.08</v>
      </c>
      <c r="M5" s="5">
        <v>1.19</v>
      </c>
      <c r="N5" s="5">
        <v>420.89</v>
      </c>
      <c r="O5" s="5">
        <v>35.07</v>
      </c>
    </row>
    <row r="6" spans="1:15" x14ac:dyDescent="0.3">
      <c r="A6" s="5">
        <v>1925</v>
      </c>
      <c r="B6" s="5">
        <v>0.66</v>
      </c>
      <c r="C6" s="5">
        <v>3.78</v>
      </c>
      <c r="D6" s="5">
        <v>6.58</v>
      </c>
      <c r="E6" s="5">
        <v>2.7</v>
      </c>
      <c r="F6" s="5">
        <v>4.43</v>
      </c>
      <c r="G6" s="5">
        <v>44.18</v>
      </c>
      <c r="H6" s="5">
        <v>20.92</v>
      </c>
      <c r="I6" s="5">
        <v>2.89</v>
      </c>
      <c r="J6" s="5">
        <v>2.15</v>
      </c>
      <c r="K6" s="5">
        <v>1.79</v>
      </c>
      <c r="L6" s="5">
        <v>1.25</v>
      </c>
      <c r="M6" s="5">
        <v>0.92</v>
      </c>
      <c r="N6" s="5">
        <v>92.25</v>
      </c>
      <c r="O6" s="5">
        <v>7.69</v>
      </c>
    </row>
    <row r="7" spans="1:15" x14ac:dyDescent="0.3">
      <c r="A7" s="5">
        <v>1926</v>
      </c>
      <c r="B7" s="5">
        <v>1.45</v>
      </c>
      <c r="C7" s="5">
        <v>1.86</v>
      </c>
      <c r="D7" s="5">
        <v>1.33</v>
      </c>
      <c r="E7" s="5">
        <v>1.17</v>
      </c>
      <c r="F7" s="5">
        <v>1.81</v>
      </c>
      <c r="G7" s="5">
        <v>65.260000000000005</v>
      </c>
      <c r="H7" s="5">
        <v>29.99</v>
      </c>
      <c r="I7" s="5">
        <v>2.35</v>
      </c>
      <c r="J7" s="5">
        <v>1.1599999999999999</v>
      </c>
      <c r="K7" s="5">
        <v>1.04</v>
      </c>
      <c r="L7" s="5">
        <v>1.22</v>
      </c>
      <c r="M7" s="5">
        <v>0.91</v>
      </c>
      <c r="N7" s="5">
        <v>109.53</v>
      </c>
      <c r="O7" s="5">
        <v>9.1300000000000008</v>
      </c>
    </row>
    <row r="8" spans="1:15" x14ac:dyDescent="0.3">
      <c r="A8" s="5">
        <v>1927</v>
      </c>
      <c r="B8" s="5">
        <v>3.92</v>
      </c>
      <c r="C8" s="5">
        <v>12.98</v>
      </c>
      <c r="D8" s="5">
        <v>8.75</v>
      </c>
      <c r="E8" s="5">
        <v>14.61</v>
      </c>
      <c r="F8" s="5">
        <v>8.4499999999999993</v>
      </c>
      <c r="G8" s="5">
        <v>14.28</v>
      </c>
      <c r="H8" s="5">
        <v>7.83</v>
      </c>
      <c r="I8" s="5">
        <v>1.99</v>
      </c>
      <c r="J8" s="5">
        <v>1.07</v>
      </c>
      <c r="K8" s="5">
        <v>0.85</v>
      </c>
      <c r="L8" s="5">
        <v>0.86</v>
      </c>
      <c r="M8" s="5">
        <v>0.79</v>
      </c>
      <c r="N8" s="5">
        <v>76.36</v>
      </c>
      <c r="O8" s="5">
        <v>6.36</v>
      </c>
    </row>
    <row r="9" spans="1:15" x14ac:dyDescent="0.3">
      <c r="A9" s="5">
        <v>1928</v>
      </c>
      <c r="B9" s="5">
        <v>2.12</v>
      </c>
      <c r="C9" s="5">
        <v>9.93</v>
      </c>
      <c r="D9" s="5">
        <v>6.08</v>
      </c>
      <c r="E9" s="5">
        <v>2.08</v>
      </c>
      <c r="F9" s="5">
        <v>1.18</v>
      </c>
      <c r="G9" s="5">
        <v>26.25</v>
      </c>
      <c r="H9" s="5">
        <v>12.7</v>
      </c>
      <c r="I9" s="5">
        <v>4.6399999999999997</v>
      </c>
      <c r="J9" s="5">
        <v>17.260000000000002</v>
      </c>
      <c r="K9" s="5">
        <v>18.2</v>
      </c>
      <c r="L9" s="5">
        <v>7.95</v>
      </c>
      <c r="M9" s="5">
        <v>73.010000000000005</v>
      </c>
      <c r="N9" s="5">
        <v>181.4</v>
      </c>
      <c r="O9" s="5">
        <v>15.12</v>
      </c>
    </row>
    <row r="10" spans="1:15" x14ac:dyDescent="0.3">
      <c r="A10" s="5">
        <v>1929</v>
      </c>
      <c r="B10" s="5">
        <v>33.47</v>
      </c>
      <c r="C10" s="5">
        <v>3.11</v>
      </c>
      <c r="D10" s="5">
        <v>23.54</v>
      </c>
      <c r="E10" s="5">
        <v>20.48</v>
      </c>
      <c r="F10" s="5">
        <v>6.21</v>
      </c>
      <c r="G10" s="5">
        <v>4.9000000000000004</v>
      </c>
      <c r="H10" s="5">
        <v>6.4</v>
      </c>
      <c r="I10" s="5">
        <v>3.8</v>
      </c>
      <c r="J10" s="5">
        <v>1.98</v>
      </c>
      <c r="K10" s="5">
        <v>1.38</v>
      </c>
      <c r="L10" s="5">
        <v>2.5299999999999998</v>
      </c>
      <c r="M10" s="5">
        <v>1.76</v>
      </c>
      <c r="N10" s="5">
        <v>109.55</v>
      </c>
      <c r="O10" s="5">
        <v>9.1300000000000008</v>
      </c>
    </row>
    <row r="11" spans="1:15" x14ac:dyDescent="0.3">
      <c r="A11" s="5">
        <v>1930</v>
      </c>
      <c r="B11" s="5">
        <v>3.7</v>
      </c>
      <c r="C11" s="5">
        <v>2.1</v>
      </c>
      <c r="D11" s="5">
        <v>0.91</v>
      </c>
      <c r="E11" s="5">
        <v>5.87</v>
      </c>
      <c r="F11" s="5">
        <v>6.1</v>
      </c>
      <c r="G11" s="5">
        <v>17.579999999999998</v>
      </c>
      <c r="H11" s="5">
        <v>57.19</v>
      </c>
      <c r="I11" s="5">
        <v>25.02</v>
      </c>
      <c r="J11" s="5">
        <v>2.4700000000000002</v>
      </c>
      <c r="K11" s="5">
        <v>20.21</v>
      </c>
      <c r="L11" s="5">
        <v>11.12</v>
      </c>
      <c r="M11" s="5">
        <v>1.78</v>
      </c>
      <c r="N11" s="5">
        <v>154.06</v>
      </c>
      <c r="O11" s="5">
        <v>12.84</v>
      </c>
    </row>
    <row r="12" spans="1:15" x14ac:dyDescent="0.3">
      <c r="A12" s="5">
        <v>1931</v>
      </c>
      <c r="B12" s="5">
        <v>4.5999999999999996</v>
      </c>
      <c r="C12" s="5">
        <v>11.56</v>
      </c>
      <c r="D12" s="5">
        <v>6.32</v>
      </c>
      <c r="E12" s="5">
        <v>2.67</v>
      </c>
      <c r="F12" s="5">
        <v>10.130000000000001</v>
      </c>
      <c r="G12" s="5">
        <v>7.62</v>
      </c>
      <c r="H12" s="5">
        <v>2.4500000000000002</v>
      </c>
      <c r="I12" s="5">
        <v>0.8</v>
      </c>
      <c r="J12" s="5">
        <v>0.53</v>
      </c>
      <c r="K12" s="5">
        <v>0.72</v>
      </c>
      <c r="L12" s="5">
        <v>0.75</v>
      </c>
      <c r="M12" s="5">
        <v>2.44</v>
      </c>
      <c r="N12" s="5">
        <v>50.59</v>
      </c>
      <c r="O12" s="5">
        <v>4.22</v>
      </c>
    </row>
    <row r="13" spans="1:15" x14ac:dyDescent="0.3">
      <c r="A13" s="5">
        <v>1932</v>
      </c>
      <c r="B13" s="5">
        <v>1.98</v>
      </c>
      <c r="C13" s="5">
        <v>1.17</v>
      </c>
      <c r="D13" s="5">
        <v>1</v>
      </c>
      <c r="E13" s="5">
        <v>3.2</v>
      </c>
      <c r="F13" s="5">
        <v>1.97</v>
      </c>
      <c r="G13" s="5">
        <v>1.59</v>
      </c>
      <c r="H13" s="5">
        <v>2.36</v>
      </c>
      <c r="I13" s="5">
        <v>1.77</v>
      </c>
      <c r="J13" s="5">
        <v>1.31</v>
      </c>
      <c r="K13" s="5">
        <v>1.23</v>
      </c>
      <c r="L13" s="5">
        <v>1.03</v>
      </c>
      <c r="M13" s="5">
        <v>0.63</v>
      </c>
      <c r="N13" s="5">
        <v>19.23</v>
      </c>
      <c r="O13" s="5">
        <v>1.6</v>
      </c>
    </row>
    <row r="14" spans="1:15" x14ac:dyDescent="0.3">
      <c r="A14" s="5">
        <v>1933</v>
      </c>
      <c r="B14" s="5">
        <v>0.26</v>
      </c>
      <c r="C14" s="5">
        <v>39.049999999999997</v>
      </c>
      <c r="D14" s="5">
        <v>56.36</v>
      </c>
      <c r="E14" s="5">
        <v>56.6</v>
      </c>
      <c r="F14" s="5">
        <v>18.899999999999999</v>
      </c>
      <c r="G14" s="5">
        <v>25.51</v>
      </c>
      <c r="H14" s="5">
        <v>14.27</v>
      </c>
      <c r="I14" s="5">
        <v>4.01</v>
      </c>
      <c r="J14" s="5">
        <v>2.5299999999999998</v>
      </c>
      <c r="K14" s="5">
        <v>2.2999999999999998</v>
      </c>
      <c r="L14" s="5">
        <v>2.02</v>
      </c>
      <c r="M14" s="5">
        <v>1.29</v>
      </c>
      <c r="N14" s="5">
        <v>223.11</v>
      </c>
      <c r="O14" s="5">
        <v>18.59</v>
      </c>
    </row>
    <row r="15" spans="1:15" x14ac:dyDescent="0.3">
      <c r="A15" s="5">
        <v>1934</v>
      </c>
      <c r="B15" s="5">
        <v>4.25</v>
      </c>
      <c r="C15" s="5">
        <v>10.58</v>
      </c>
      <c r="D15" s="5">
        <v>20.85</v>
      </c>
      <c r="E15" s="5">
        <v>8.0299999999999994</v>
      </c>
      <c r="F15" s="5">
        <v>13.44</v>
      </c>
      <c r="G15" s="5">
        <v>45.73</v>
      </c>
      <c r="H15" s="5">
        <v>21.29</v>
      </c>
      <c r="I15" s="5">
        <v>26.99</v>
      </c>
      <c r="J15" s="5">
        <v>13.98</v>
      </c>
      <c r="K15" s="5">
        <v>2.5499999999999998</v>
      </c>
      <c r="L15" s="5">
        <v>20.83</v>
      </c>
      <c r="M15" s="5">
        <v>10.92</v>
      </c>
      <c r="N15" s="5">
        <v>199.43</v>
      </c>
      <c r="O15" s="5">
        <v>16.62</v>
      </c>
    </row>
    <row r="16" spans="1:15" x14ac:dyDescent="0.3">
      <c r="A16" s="5">
        <v>1935</v>
      </c>
      <c r="B16" s="5">
        <v>1.8</v>
      </c>
      <c r="C16" s="5">
        <v>1.06</v>
      </c>
      <c r="D16" s="5">
        <v>1.57</v>
      </c>
      <c r="E16" s="5">
        <v>3.04</v>
      </c>
      <c r="F16" s="5">
        <v>8.33</v>
      </c>
      <c r="G16" s="5">
        <v>17.09</v>
      </c>
      <c r="H16" s="5">
        <v>11.28</v>
      </c>
      <c r="I16" s="5">
        <v>13.62</v>
      </c>
      <c r="J16" s="5">
        <v>7.52</v>
      </c>
      <c r="K16" s="5">
        <v>3.74</v>
      </c>
      <c r="L16" s="5">
        <v>2.38</v>
      </c>
      <c r="M16" s="5">
        <v>1.17</v>
      </c>
      <c r="N16" s="5">
        <v>72.599999999999994</v>
      </c>
      <c r="O16" s="5">
        <v>6.05</v>
      </c>
    </row>
    <row r="17" spans="1:15" x14ac:dyDescent="0.3">
      <c r="A17" s="5">
        <v>1936</v>
      </c>
      <c r="B17" s="5">
        <v>9.17</v>
      </c>
      <c r="C17" s="5">
        <v>26.28</v>
      </c>
      <c r="D17" s="5">
        <v>11.13</v>
      </c>
      <c r="E17" s="5">
        <v>40.200000000000003</v>
      </c>
      <c r="F17" s="5">
        <v>53.67</v>
      </c>
      <c r="G17" s="5">
        <v>29.09</v>
      </c>
      <c r="H17" s="5">
        <v>7.11</v>
      </c>
      <c r="I17" s="5">
        <v>2.46</v>
      </c>
      <c r="J17" s="5">
        <v>2.2400000000000002</v>
      </c>
      <c r="K17" s="5">
        <v>2.0499999999999998</v>
      </c>
      <c r="L17" s="5">
        <v>1.52</v>
      </c>
      <c r="M17" s="5">
        <v>0.75</v>
      </c>
      <c r="N17" s="5">
        <v>185.69</v>
      </c>
      <c r="O17" s="5">
        <v>15.47</v>
      </c>
    </row>
    <row r="18" spans="1:15" x14ac:dyDescent="0.3">
      <c r="A18" s="5">
        <v>1937</v>
      </c>
      <c r="B18" s="5">
        <v>1.1299999999999999</v>
      </c>
      <c r="C18" s="5">
        <v>0.9</v>
      </c>
      <c r="D18" s="5">
        <v>2.63</v>
      </c>
      <c r="E18" s="5">
        <v>2.5299999999999998</v>
      </c>
      <c r="F18" s="5">
        <v>48.03</v>
      </c>
      <c r="G18" s="5">
        <v>23.22</v>
      </c>
      <c r="H18" s="5">
        <v>9.75</v>
      </c>
      <c r="I18" s="5">
        <v>6.39</v>
      </c>
      <c r="J18" s="5">
        <v>7.1</v>
      </c>
      <c r="K18" s="5">
        <v>5.56</v>
      </c>
      <c r="L18" s="5">
        <v>3.28</v>
      </c>
      <c r="M18" s="5">
        <v>1.84</v>
      </c>
      <c r="N18" s="5">
        <v>112.37</v>
      </c>
      <c r="O18" s="5">
        <v>9.36</v>
      </c>
    </row>
    <row r="19" spans="1:15" x14ac:dyDescent="0.3">
      <c r="A19" s="5">
        <v>1938</v>
      </c>
      <c r="B19" s="5">
        <v>17.79</v>
      </c>
      <c r="C19" s="5">
        <v>13.37</v>
      </c>
      <c r="D19" s="5">
        <v>28.95</v>
      </c>
      <c r="E19" s="5">
        <v>45.71</v>
      </c>
      <c r="F19" s="5">
        <v>45.2</v>
      </c>
      <c r="G19" s="5">
        <v>14.53</v>
      </c>
      <c r="H19" s="5">
        <v>1.57</v>
      </c>
      <c r="I19" s="5">
        <v>4.21</v>
      </c>
      <c r="J19" s="5">
        <v>3.36</v>
      </c>
      <c r="K19" s="5">
        <v>2.83</v>
      </c>
      <c r="L19" s="5">
        <v>3.18</v>
      </c>
      <c r="M19" s="5">
        <v>2.46</v>
      </c>
      <c r="N19" s="5">
        <v>183.16</v>
      </c>
      <c r="O19" s="5">
        <v>15.26</v>
      </c>
    </row>
    <row r="20" spans="1:15" x14ac:dyDescent="0.3">
      <c r="A20" s="5">
        <v>1939</v>
      </c>
      <c r="B20" s="5">
        <v>28.96</v>
      </c>
      <c r="C20" s="5">
        <v>17.16</v>
      </c>
      <c r="D20" s="5">
        <v>3.18</v>
      </c>
      <c r="E20" s="5">
        <v>1.38</v>
      </c>
      <c r="F20" s="5">
        <v>13.7</v>
      </c>
      <c r="G20" s="5">
        <v>58.39</v>
      </c>
      <c r="H20" s="5">
        <v>54.83</v>
      </c>
      <c r="I20" s="5">
        <v>23.68</v>
      </c>
      <c r="J20" s="5">
        <v>6.43</v>
      </c>
      <c r="K20" s="5">
        <v>2.68</v>
      </c>
      <c r="L20" s="5">
        <v>1.72</v>
      </c>
      <c r="M20" s="5">
        <v>30.28</v>
      </c>
      <c r="N20" s="5">
        <v>242.4</v>
      </c>
      <c r="O20" s="5">
        <v>20.2</v>
      </c>
    </row>
    <row r="21" spans="1:15" x14ac:dyDescent="0.3">
      <c r="A21" s="5">
        <v>1940</v>
      </c>
      <c r="B21" s="5">
        <v>14.88</v>
      </c>
      <c r="C21" s="5">
        <v>2.42</v>
      </c>
      <c r="D21" s="5">
        <v>10.87</v>
      </c>
      <c r="E21" s="5">
        <v>7.46</v>
      </c>
      <c r="F21" s="5">
        <v>43.19</v>
      </c>
      <c r="G21" s="5">
        <v>20.29</v>
      </c>
      <c r="H21" s="5">
        <v>6.07</v>
      </c>
      <c r="I21" s="5">
        <v>3.63</v>
      </c>
      <c r="J21" s="5">
        <v>1.78</v>
      </c>
      <c r="K21" s="5">
        <v>2.77</v>
      </c>
      <c r="L21" s="5">
        <v>2.39</v>
      </c>
      <c r="M21" s="5">
        <v>3.97</v>
      </c>
      <c r="N21" s="5">
        <v>119.72</v>
      </c>
      <c r="O21" s="5">
        <v>9.98</v>
      </c>
    </row>
    <row r="22" spans="1:15" x14ac:dyDescent="0.3">
      <c r="A22" s="5">
        <v>1941</v>
      </c>
      <c r="B22" s="5">
        <v>5.9</v>
      </c>
      <c r="C22" s="5">
        <v>2.71</v>
      </c>
      <c r="D22" s="5">
        <v>0.54</v>
      </c>
      <c r="E22" s="5">
        <v>13.79</v>
      </c>
      <c r="F22" s="5">
        <v>18.559999999999999</v>
      </c>
      <c r="G22" s="5">
        <v>42.31</v>
      </c>
      <c r="H22" s="5">
        <v>20.81</v>
      </c>
      <c r="I22" s="5">
        <v>4.24</v>
      </c>
      <c r="J22" s="5">
        <v>2.1800000000000002</v>
      </c>
      <c r="K22" s="5">
        <v>1.31</v>
      </c>
      <c r="L22" s="5">
        <v>5.55</v>
      </c>
      <c r="M22" s="5">
        <v>4.08</v>
      </c>
      <c r="N22" s="5">
        <v>121.97</v>
      </c>
      <c r="O22" s="5">
        <v>10.16</v>
      </c>
    </row>
    <row r="23" spans="1:15" x14ac:dyDescent="0.3">
      <c r="A23" s="5">
        <v>1942</v>
      </c>
      <c r="B23" s="5">
        <v>11.23</v>
      </c>
      <c r="C23" s="5">
        <v>15</v>
      </c>
      <c r="D23" s="5">
        <v>38.79</v>
      </c>
      <c r="E23" s="5">
        <v>15.76</v>
      </c>
      <c r="F23" s="5">
        <v>2.1800000000000002</v>
      </c>
      <c r="G23" s="5">
        <v>4.67</v>
      </c>
      <c r="H23" s="5">
        <v>54</v>
      </c>
      <c r="I23" s="5">
        <v>79.25</v>
      </c>
      <c r="J23" s="5">
        <v>29.07</v>
      </c>
      <c r="K23" s="5">
        <v>3.38</v>
      </c>
      <c r="L23" s="5">
        <v>3.88</v>
      </c>
      <c r="M23" s="5">
        <v>2.63</v>
      </c>
      <c r="N23" s="5">
        <v>259.83999999999997</v>
      </c>
      <c r="O23" s="5">
        <v>21.65</v>
      </c>
    </row>
    <row r="24" spans="1:15" x14ac:dyDescent="0.3">
      <c r="A24" s="5">
        <v>1943</v>
      </c>
      <c r="B24" s="5">
        <v>19.23</v>
      </c>
      <c r="C24" s="5">
        <v>71.97</v>
      </c>
      <c r="D24" s="5">
        <v>93.07</v>
      </c>
      <c r="E24" s="5">
        <v>28.74</v>
      </c>
      <c r="F24" s="5">
        <v>9.4700000000000006</v>
      </c>
      <c r="G24" s="5">
        <v>33.6</v>
      </c>
      <c r="H24" s="5">
        <v>14.94</v>
      </c>
      <c r="I24" s="5">
        <v>5.18</v>
      </c>
      <c r="J24" s="5">
        <v>6.44</v>
      </c>
      <c r="K24" s="5">
        <v>3.92</v>
      </c>
      <c r="L24" s="5">
        <v>1.68</v>
      </c>
      <c r="M24" s="5">
        <v>2.63</v>
      </c>
      <c r="N24" s="5">
        <v>290.86</v>
      </c>
      <c r="O24" s="5">
        <v>24.24</v>
      </c>
    </row>
    <row r="25" spans="1:15" x14ac:dyDescent="0.3">
      <c r="A25" s="5">
        <v>1944</v>
      </c>
      <c r="B25" s="5">
        <v>3.01</v>
      </c>
      <c r="C25" s="5">
        <v>2.7</v>
      </c>
      <c r="D25" s="5">
        <v>1.24</v>
      </c>
      <c r="E25" s="5">
        <v>0.63</v>
      </c>
      <c r="F25" s="5">
        <v>1.18</v>
      </c>
      <c r="G25" s="5">
        <v>28.76</v>
      </c>
      <c r="H25" s="5">
        <v>14.14</v>
      </c>
      <c r="I25" s="5">
        <v>4.82</v>
      </c>
      <c r="J25" s="5">
        <v>3.45</v>
      </c>
      <c r="K25" s="5">
        <v>1.81</v>
      </c>
      <c r="L25" s="5">
        <v>0.96</v>
      </c>
      <c r="M25" s="5">
        <v>0.45</v>
      </c>
      <c r="N25" s="5">
        <v>63.14</v>
      </c>
      <c r="O25" s="5">
        <v>5.26</v>
      </c>
    </row>
    <row r="26" spans="1:15" x14ac:dyDescent="0.3">
      <c r="A26" s="5">
        <v>1945</v>
      </c>
      <c r="B26" s="5">
        <v>0.28000000000000003</v>
      </c>
      <c r="C26" s="5">
        <v>0.37</v>
      </c>
      <c r="D26" s="5">
        <v>0.69</v>
      </c>
      <c r="E26" s="5">
        <v>29.87</v>
      </c>
      <c r="F26" s="5">
        <v>14.97</v>
      </c>
      <c r="G26" s="5">
        <v>6.13</v>
      </c>
      <c r="H26" s="5">
        <v>6.79</v>
      </c>
      <c r="I26" s="5">
        <v>30.3</v>
      </c>
      <c r="J26" s="5">
        <v>15.59</v>
      </c>
      <c r="K26" s="5">
        <v>2.7</v>
      </c>
      <c r="L26" s="5">
        <v>1.27</v>
      </c>
      <c r="M26" s="5">
        <v>1.1499999999999999</v>
      </c>
      <c r="N26" s="5">
        <v>110.13</v>
      </c>
      <c r="O26" s="5">
        <v>9.18</v>
      </c>
    </row>
    <row r="27" spans="1:15" x14ac:dyDescent="0.3">
      <c r="A27" s="5">
        <v>1946</v>
      </c>
      <c r="B27" s="5">
        <v>7.36</v>
      </c>
      <c r="C27" s="5">
        <v>4.03</v>
      </c>
      <c r="D27" s="5">
        <v>1.44</v>
      </c>
      <c r="E27" s="5">
        <v>1</v>
      </c>
      <c r="F27" s="5">
        <v>3.46</v>
      </c>
      <c r="G27" s="5">
        <v>2.1</v>
      </c>
      <c r="H27" s="5">
        <v>2.7</v>
      </c>
      <c r="I27" s="5">
        <v>3.81</v>
      </c>
      <c r="J27" s="5">
        <v>2.71</v>
      </c>
      <c r="K27" s="5">
        <v>2.04</v>
      </c>
      <c r="L27" s="5">
        <v>1.52</v>
      </c>
      <c r="M27" s="5">
        <v>19.64</v>
      </c>
      <c r="N27" s="5">
        <v>51.8</v>
      </c>
      <c r="O27" s="5">
        <v>4.32</v>
      </c>
    </row>
    <row r="28" spans="1:15" x14ac:dyDescent="0.3">
      <c r="A28" s="5">
        <v>1947</v>
      </c>
      <c r="B28" s="5">
        <v>16.89</v>
      </c>
      <c r="C28" s="5">
        <v>5.55</v>
      </c>
      <c r="D28" s="5">
        <v>31.93</v>
      </c>
      <c r="E28" s="5">
        <v>23.52</v>
      </c>
      <c r="F28" s="5">
        <v>8.14</v>
      </c>
      <c r="G28" s="5">
        <v>33.39</v>
      </c>
      <c r="H28" s="5">
        <v>16.649999999999999</v>
      </c>
      <c r="I28" s="5">
        <v>2.79</v>
      </c>
      <c r="J28" s="5">
        <v>1.63</v>
      </c>
      <c r="K28" s="5">
        <v>1.05</v>
      </c>
      <c r="L28" s="5">
        <v>0.73</v>
      </c>
      <c r="M28" s="5">
        <v>0.41</v>
      </c>
      <c r="N28" s="5">
        <v>142.69</v>
      </c>
      <c r="O28" s="5">
        <v>11.89</v>
      </c>
    </row>
    <row r="29" spans="1:15" x14ac:dyDescent="0.3">
      <c r="A29" s="5">
        <v>1948</v>
      </c>
      <c r="B29" s="5">
        <v>3.32</v>
      </c>
      <c r="C29" s="5">
        <v>2.0099999999999998</v>
      </c>
      <c r="D29" s="5">
        <v>0.45</v>
      </c>
      <c r="E29" s="5">
        <v>0.28999999999999998</v>
      </c>
      <c r="F29" s="5">
        <v>0.41</v>
      </c>
      <c r="G29" s="5">
        <v>14.23</v>
      </c>
      <c r="H29" s="5">
        <v>7.41</v>
      </c>
      <c r="I29" s="5">
        <v>9.6</v>
      </c>
      <c r="J29" s="5">
        <v>6.01</v>
      </c>
      <c r="K29" s="5">
        <v>2.1800000000000002</v>
      </c>
      <c r="L29" s="5">
        <v>1.3</v>
      </c>
      <c r="M29" s="5">
        <v>0.77</v>
      </c>
      <c r="N29" s="5">
        <v>47.97</v>
      </c>
      <c r="O29" s="5">
        <v>4</v>
      </c>
    </row>
    <row r="30" spans="1:15" x14ac:dyDescent="0.3">
      <c r="A30" s="5">
        <v>1949</v>
      </c>
      <c r="B30" s="5">
        <v>0.68</v>
      </c>
      <c r="C30" s="5">
        <v>6.14</v>
      </c>
      <c r="D30" s="5">
        <v>11.94</v>
      </c>
      <c r="E30" s="5">
        <v>4.71</v>
      </c>
      <c r="F30" s="5">
        <v>2.09</v>
      </c>
      <c r="G30" s="5">
        <v>34.119999999999997</v>
      </c>
      <c r="H30" s="5">
        <v>73.510000000000005</v>
      </c>
      <c r="I30" s="5">
        <v>34.46</v>
      </c>
      <c r="J30" s="5">
        <v>7.55</v>
      </c>
      <c r="K30" s="5">
        <v>6.38</v>
      </c>
      <c r="L30" s="5">
        <v>19.68</v>
      </c>
      <c r="M30" s="5">
        <v>10.23</v>
      </c>
      <c r="N30" s="5">
        <v>211.49</v>
      </c>
      <c r="O30" s="5">
        <v>17.62</v>
      </c>
    </row>
    <row r="31" spans="1:15" x14ac:dyDescent="0.3">
      <c r="A31" s="5">
        <v>1950</v>
      </c>
      <c r="B31" s="5">
        <v>2.27</v>
      </c>
      <c r="C31" s="5">
        <v>1.1399999999999999</v>
      </c>
      <c r="D31" s="5">
        <v>12.59</v>
      </c>
      <c r="E31" s="5">
        <v>19.79</v>
      </c>
      <c r="F31" s="5">
        <v>8.25</v>
      </c>
      <c r="G31" s="5">
        <v>8.9600000000000009</v>
      </c>
      <c r="H31" s="5">
        <v>16.41</v>
      </c>
      <c r="I31" s="5">
        <v>7.88</v>
      </c>
      <c r="J31" s="5">
        <v>4.38</v>
      </c>
      <c r="K31" s="5">
        <v>3.52</v>
      </c>
      <c r="L31" s="5">
        <v>2.16</v>
      </c>
      <c r="M31" s="5">
        <v>2.4700000000000002</v>
      </c>
      <c r="N31" s="5">
        <v>89.83</v>
      </c>
      <c r="O31" s="5">
        <v>7.49</v>
      </c>
    </row>
    <row r="32" spans="1:15" x14ac:dyDescent="0.3">
      <c r="A32" s="5">
        <v>1951</v>
      </c>
      <c r="B32" s="5">
        <v>38.479999999999997</v>
      </c>
      <c r="C32" s="5">
        <v>17.850000000000001</v>
      </c>
      <c r="D32" s="5">
        <v>1.04</v>
      </c>
      <c r="E32" s="5">
        <v>6.72</v>
      </c>
      <c r="F32" s="5">
        <v>5.36</v>
      </c>
      <c r="G32" s="5">
        <v>3.14</v>
      </c>
      <c r="H32" s="5">
        <v>5.12</v>
      </c>
      <c r="I32" s="5">
        <v>3.89</v>
      </c>
      <c r="J32" s="5">
        <v>4.8600000000000003</v>
      </c>
      <c r="K32" s="5">
        <v>11.99</v>
      </c>
      <c r="L32" s="5">
        <v>7.18</v>
      </c>
      <c r="M32" s="5">
        <v>4.71</v>
      </c>
      <c r="N32" s="5">
        <v>110.34</v>
      </c>
      <c r="O32" s="5">
        <v>9.1999999999999993</v>
      </c>
    </row>
    <row r="33" spans="1:15" x14ac:dyDescent="0.3">
      <c r="A33" s="5">
        <v>1952</v>
      </c>
      <c r="B33" s="5">
        <v>3.87</v>
      </c>
      <c r="C33" s="5">
        <v>4.2</v>
      </c>
      <c r="D33" s="5">
        <v>1.9</v>
      </c>
      <c r="E33" s="5">
        <v>0.61</v>
      </c>
      <c r="F33" s="5">
        <v>38.92</v>
      </c>
      <c r="G33" s="5">
        <v>19.399999999999999</v>
      </c>
      <c r="H33" s="5">
        <v>11.16</v>
      </c>
      <c r="I33" s="5">
        <v>6.91</v>
      </c>
      <c r="J33" s="5">
        <v>2.61</v>
      </c>
      <c r="K33" s="5">
        <v>1.66</v>
      </c>
      <c r="L33" s="5">
        <v>1.37</v>
      </c>
      <c r="M33" s="5">
        <v>1.72</v>
      </c>
      <c r="N33" s="5">
        <v>94.34</v>
      </c>
      <c r="O33" s="5">
        <v>7.86</v>
      </c>
    </row>
    <row r="34" spans="1:15" x14ac:dyDescent="0.3">
      <c r="A34" s="5">
        <v>1953</v>
      </c>
      <c r="B34" s="5">
        <v>19.84</v>
      </c>
      <c r="C34" s="5">
        <v>10.51</v>
      </c>
      <c r="D34" s="5">
        <v>2.04</v>
      </c>
      <c r="E34" s="5">
        <v>1.92</v>
      </c>
      <c r="F34" s="5">
        <v>22.78</v>
      </c>
      <c r="G34" s="5">
        <v>62.91</v>
      </c>
      <c r="H34" s="5">
        <v>26.2</v>
      </c>
      <c r="I34" s="5">
        <v>5.26</v>
      </c>
      <c r="J34" s="5">
        <v>3.41</v>
      </c>
      <c r="K34" s="5">
        <v>2.06</v>
      </c>
      <c r="L34" s="5">
        <v>1.27</v>
      </c>
      <c r="M34" s="5">
        <v>0.7</v>
      </c>
      <c r="N34" s="5">
        <v>158.9</v>
      </c>
      <c r="O34" s="5">
        <v>13.24</v>
      </c>
    </row>
    <row r="35" spans="1:15" x14ac:dyDescent="0.3">
      <c r="A35" s="5">
        <v>1954</v>
      </c>
      <c r="B35" s="5">
        <v>0.5</v>
      </c>
      <c r="C35" s="5">
        <v>0.48</v>
      </c>
      <c r="D35" s="5">
        <v>5.29</v>
      </c>
      <c r="E35" s="5">
        <v>55.78</v>
      </c>
      <c r="F35" s="5">
        <v>67.55</v>
      </c>
      <c r="G35" s="5">
        <v>24.24</v>
      </c>
      <c r="H35" s="5">
        <v>30.29</v>
      </c>
      <c r="I35" s="5">
        <v>15.72</v>
      </c>
      <c r="J35" s="5">
        <v>4.4000000000000004</v>
      </c>
      <c r="K35" s="5">
        <v>2.83</v>
      </c>
      <c r="L35" s="5">
        <v>1.59</v>
      </c>
      <c r="M35" s="5">
        <v>0.77</v>
      </c>
      <c r="N35" s="5">
        <v>209.43</v>
      </c>
      <c r="O35" s="5">
        <v>17.45</v>
      </c>
    </row>
    <row r="36" spans="1:15" x14ac:dyDescent="0.3">
      <c r="A36" s="5">
        <v>1955</v>
      </c>
      <c r="B36" s="5">
        <v>1.45</v>
      </c>
      <c r="C36" s="5">
        <v>6.62</v>
      </c>
      <c r="D36" s="5">
        <v>17.600000000000001</v>
      </c>
      <c r="E36" s="5">
        <v>7.16</v>
      </c>
      <c r="F36" s="5">
        <v>25.88</v>
      </c>
      <c r="G36" s="5">
        <v>43.08</v>
      </c>
      <c r="H36" s="5">
        <v>47.13</v>
      </c>
      <c r="I36" s="5">
        <v>20.2</v>
      </c>
      <c r="J36" s="5">
        <v>5.21</v>
      </c>
      <c r="K36" s="5">
        <v>2.91</v>
      </c>
      <c r="L36" s="5">
        <v>1.68</v>
      </c>
      <c r="M36" s="5">
        <v>0.99</v>
      </c>
      <c r="N36" s="5">
        <v>179.91</v>
      </c>
      <c r="O36" s="5">
        <v>14.99</v>
      </c>
    </row>
    <row r="37" spans="1:15" x14ac:dyDescent="0.3">
      <c r="A37" s="5">
        <v>1956</v>
      </c>
      <c r="B37" s="5">
        <v>2.35</v>
      </c>
      <c r="C37" s="5">
        <v>4.1100000000000003</v>
      </c>
      <c r="D37" s="5">
        <v>39.090000000000003</v>
      </c>
      <c r="E37" s="5">
        <v>22.78</v>
      </c>
      <c r="F37" s="5">
        <v>12.17</v>
      </c>
      <c r="G37" s="5">
        <v>18.82</v>
      </c>
      <c r="H37" s="5">
        <v>8.09</v>
      </c>
      <c r="I37" s="5">
        <v>1.93</v>
      </c>
      <c r="J37" s="5">
        <v>1.8</v>
      </c>
      <c r="K37" s="5">
        <v>1.78</v>
      </c>
      <c r="L37" s="5">
        <v>11.96</v>
      </c>
      <c r="M37" s="5">
        <v>63.15</v>
      </c>
      <c r="N37" s="5">
        <v>188.02</v>
      </c>
      <c r="O37" s="5">
        <v>15.67</v>
      </c>
    </row>
    <row r="38" spans="1:15" x14ac:dyDescent="0.3">
      <c r="A38" s="5">
        <v>1957</v>
      </c>
      <c r="B38" s="5">
        <v>55.73</v>
      </c>
      <c r="C38" s="5">
        <v>36.32</v>
      </c>
      <c r="D38" s="5">
        <v>17.89</v>
      </c>
      <c r="E38" s="5">
        <v>49.18</v>
      </c>
      <c r="F38" s="5">
        <v>20.97</v>
      </c>
      <c r="G38" s="5">
        <v>3.04</v>
      </c>
      <c r="H38" s="5">
        <v>15.83</v>
      </c>
      <c r="I38" s="5">
        <v>26.42</v>
      </c>
      <c r="J38" s="5">
        <v>11.41</v>
      </c>
      <c r="K38" s="5">
        <v>2.2000000000000002</v>
      </c>
      <c r="L38" s="5">
        <v>0.87</v>
      </c>
      <c r="M38" s="5">
        <v>0.41</v>
      </c>
      <c r="N38" s="5">
        <v>240.29</v>
      </c>
      <c r="O38" s="5">
        <v>20.02</v>
      </c>
    </row>
    <row r="39" spans="1:15" x14ac:dyDescent="0.3">
      <c r="A39" s="5">
        <v>1958</v>
      </c>
      <c r="B39" s="5">
        <v>0.38</v>
      </c>
      <c r="C39" s="5">
        <v>7.9</v>
      </c>
      <c r="D39" s="5">
        <v>16.010000000000002</v>
      </c>
      <c r="E39" s="5">
        <v>7.6</v>
      </c>
      <c r="F39" s="5">
        <v>12.81</v>
      </c>
      <c r="G39" s="5">
        <v>14.19</v>
      </c>
      <c r="H39" s="5">
        <v>32.06</v>
      </c>
      <c r="I39" s="5">
        <v>19.95</v>
      </c>
      <c r="J39" s="5">
        <v>5.35</v>
      </c>
      <c r="K39" s="5">
        <v>13.36</v>
      </c>
      <c r="L39" s="5">
        <v>7.52</v>
      </c>
      <c r="M39" s="5">
        <v>1.53</v>
      </c>
      <c r="N39" s="5">
        <v>138.63999999999999</v>
      </c>
      <c r="O39" s="5">
        <v>11.55</v>
      </c>
    </row>
    <row r="40" spans="1:15" x14ac:dyDescent="0.3">
      <c r="A40" s="5">
        <v>1959</v>
      </c>
      <c r="B40" s="5">
        <v>0.97</v>
      </c>
      <c r="C40" s="5">
        <v>1.96</v>
      </c>
      <c r="D40" s="5">
        <v>36.25</v>
      </c>
      <c r="E40" s="5">
        <v>17.809999999999999</v>
      </c>
      <c r="F40" s="5">
        <v>5.13</v>
      </c>
      <c r="G40" s="5">
        <v>27.7</v>
      </c>
      <c r="H40" s="5">
        <v>20.04</v>
      </c>
      <c r="I40" s="5">
        <v>8.94</v>
      </c>
      <c r="J40" s="5">
        <v>6.15</v>
      </c>
      <c r="K40" s="5">
        <v>3.4</v>
      </c>
      <c r="L40" s="5">
        <v>3.38</v>
      </c>
      <c r="M40" s="5">
        <v>5.81</v>
      </c>
      <c r="N40" s="5">
        <v>137.54</v>
      </c>
      <c r="O40" s="5">
        <v>11.46</v>
      </c>
    </row>
    <row r="41" spans="1:15" x14ac:dyDescent="0.3">
      <c r="A41" s="5">
        <v>1960</v>
      </c>
      <c r="B41" s="5">
        <v>6.7</v>
      </c>
      <c r="C41" s="5">
        <v>7.59</v>
      </c>
      <c r="D41" s="5">
        <v>11.9</v>
      </c>
      <c r="E41" s="5">
        <v>6.1</v>
      </c>
      <c r="F41" s="5">
        <v>1.95</v>
      </c>
      <c r="G41" s="5">
        <v>101.42</v>
      </c>
      <c r="H41" s="5">
        <v>56.26</v>
      </c>
      <c r="I41" s="5">
        <v>10.62</v>
      </c>
      <c r="J41" s="5">
        <v>18.16</v>
      </c>
      <c r="K41" s="5">
        <v>10.24</v>
      </c>
      <c r="L41" s="5">
        <v>3.31</v>
      </c>
      <c r="M41" s="5">
        <v>1.71</v>
      </c>
      <c r="N41" s="5">
        <v>235.97</v>
      </c>
      <c r="O41" s="5">
        <v>19.66</v>
      </c>
    </row>
    <row r="42" spans="1:15" x14ac:dyDescent="0.3">
      <c r="A42" s="5">
        <v>1961</v>
      </c>
      <c r="B42" s="5">
        <v>0.6</v>
      </c>
      <c r="C42" s="5">
        <v>24.98</v>
      </c>
      <c r="D42" s="5">
        <v>18.27</v>
      </c>
      <c r="E42" s="5">
        <v>4.45</v>
      </c>
      <c r="F42" s="5">
        <v>112.76</v>
      </c>
      <c r="G42" s="5">
        <v>53.24</v>
      </c>
      <c r="H42" s="5">
        <v>7.5</v>
      </c>
      <c r="I42" s="5">
        <v>3.56</v>
      </c>
      <c r="J42" s="5">
        <v>1.52</v>
      </c>
      <c r="K42" s="5">
        <v>0.88</v>
      </c>
      <c r="L42" s="5">
        <v>0.64</v>
      </c>
      <c r="M42" s="5">
        <v>0.39</v>
      </c>
      <c r="N42" s="5">
        <v>228.78</v>
      </c>
      <c r="O42" s="5">
        <v>19.059999999999999</v>
      </c>
    </row>
    <row r="43" spans="1:15" x14ac:dyDescent="0.3">
      <c r="A43" s="5">
        <v>1962</v>
      </c>
      <c r="B43" s="5">
        <v>0.27</v>
      </c>
      <c r="C43" s="5">
        <v>18.63</v>
      </c>
      <c r="D43" s="5">
        <v>10.54</v>
      </c>
      <c r="E43" s="5">
        <v>37.33</v>
      </c>
      <c r="F43" s="5">
        <v>17.43</v>
      </c>
      <c r="G43" s="5">
        <v>44.32</v>
      </c>
      <c r="H43" s="5">
        <v>48.76</v>
      </c>
      <c r="I43" s="5">
        <v>17.2</v>
      </c>
      <c r="J43" s="5">
        <v>3.95</v>
      </c>
      <c r="K43" s="5">
        <v>6.12</v>
      </c>
      <c r="L43" s="5">
        <v>7.46</v>
      </c>
      <c r="M43" s="5">
        <v>3.54</v>
      </c>
      <c r="N43" s="5">
        <v>215.55</v>
      </c>
      <c r="O43" s="5">
        <v>17.96</v>
      </c>
    </row>
    <row r="44" spans="1:15" x14ac:dyDescent="0.3">
      <c r="A44" s="5">
        <v>1963</v>
      </c>
      <c r="B44" s="5">
        <v>3.9</v>
      </c>
      <c r="C44" s="5">
        <v>27.26</v>
      </c>
      <c r="D44" s="5">
        <v>14.51</v>
      </c>
      <c r="E44" s="5">
        <v>2.11</v>
      </c>
      <c r="F44" s="5">
        <v>1.48</v>
      </c>
      <c r="G44" s="5">
        <v>19.97</v>
      </c>
      <c r="H44" s="5">
        <v>16.579999999999998</v>
      </c>
      <c r="I44" s="5">
        <v>5.33</v>
      </c>
      <c r="J44" s="5">
        <v>2.14</v>
      </c>
      <c r="K44" s="5">
        <v>1.51</v>
      </c>
      <c r="L44" s="5">
        <v>0.97</v>
      </c>
      <c r="M44" s="5">
        <v>0.72</v>
      </c>
      <c r="N44" s="5">
        <v>96.46</v>
      </c>
      <c r="O44" s="5">
        <v>8.0399999999999991</v>
      </c>
    </row>
    <row r="45" spans="1:15" x14ac:dyDescent="0.3">
      <c r="A45" s="5">
        <v>1964</v>
      </c>
      <c r="B45" s="5">
        <v>44.42</v>
      </c>
      <c r="C45" s="5">
        <v>20.57</v>
      </c>
      <c r="D45" s="5">
        <v>2.06</v>
      </c>
      <c r="E45" s="5">
        <v>1.9</v>
      </c>
      <c r="F45" s="5">
        <v>1.64</v>
      </c>
      <c r="G45" s="5">
        <v>1.92</v>
      </c>
      <c r="H45" s="5">
        <v>32.18</v>
      </c>
      <c r="I45" s="5">
        <v>16.22</v>
      </c>
      <c r="J45" s="5">
        <v>4.3899999999999997</v>
      </c>
      <c r="K45" s="5">
        <v>4.68</v>
      </c>
      <c r="L45" s="5">
        <v>3.63</v>
      </c>
      <c r="M45" s="5">
        <v>1.97</v>
      </c>
      <c r="N45" s="5">
        <v>135.59</v>
      </c>
      <c r="O45" s="5">
        <v>11.3</v>
      </c>
    </row>
    <row r="46" spans="1:15" x14ac:dyDescent="0.3">
      <c r="A46" s="5">
        <v>1965</v>
      </c>
      <c r="B46" s="5">
        <v>0.87</v>
      </c>
      <c r="C46" s="5">
        <v>1.08</v>
      </c>
      <c r="D46" s="5">
        <v>0.73</v>
      </c>
      <c r="E46" s="5">
        <v>68.680000000000007</v>
      </c>
      <c r="F46" s="5">
        <v>33.619999999999997</v>
      </c>
      <c r="G46" s="5">
        <v>3.25</v>
      </c>
      <c r="H46" s="5">
        <v>2.2799999999999998</v>
      </c>
      <c r="I46" s="5">
        <v>1.74</v>
      </c>
      <c r="J46" s="5">
        <v>1.51</v>
      </c>
      <c r="K46" s="5">
        <v>1.37</v>
      </c>
      <c r="L46" s="5">
        <v>1.06</v>
      </c>
      <c r="M46" s="5">
        <v>0.68</v>
      </c>
      <c r="N46" s="5">
        <v>116.86</v>
      </c>
      <c r="O46" s="5">
        <v>9.74</v>
      </c>
    </row>
    <row r="47" spans="1:15" x14ac:dyDescent="0.3">
      <c r="A47" s="5">
        <v>1966</v>
      </c>
      <c r="B47" s="5">
        <v>0.66</v>
      </c>
      <c r="C47" s="5">
        <v>3.49</v>
      </c>
      <c r="D47" s="5">
        <v>4.07</v>
      </c>
      <c r="E47" s="5">
        <v>85.9</v>
      </c>
      <c r="F47" s="5">
        <v>39.049999999999997</v>
      </c>
      <c r="G47" s="5">
        <v>21.75</v>
      </c>
      <c r="H47" s="5">
        <v>66.59</v>
      </c>
      <c r="I47" s="5">
        <v>52.52</v>
      </c>
      <c r="J47" s="5">
        <v>16.329999999999998</v>
      </c>
      <c r="K47" s="5">
        <v>3.51</v>
      </c>
      <c r="L47" s="5">
        <v>1.83</v>
      </c>
      <c r="M47" s="5">
        <v>1.06</v>
      </c>
      <c r="N47" s="5">
        <v>296.76</v>
      </c>
      <c r="O47" s="5">
        <v>24.73</v>
      </c>
    </row>
    <row r="48" spans="1:15" x14ac:dyDescent="0.3">
      <c r="A48" s="5">
        <v>1967</v>
      </c>
      <c r="B48" s="5">
        <v>1.55</v>
      </c>
      <c r="C48" s="5">
        <v>2.27</v>
      </c>
      <c r="D48" s="5">
        <v>1.18</v>
      </c>
      <c r="E48" s="5">
        <v>0.35</v>
      </c>
      <c r="F48" s="5">
        <v>0.25</v>
      </c>
      <c r="G48" s="5">
        <v>2.25</v>
      </c>
      <c r="H48" s="5">
        <v>4.75</v>
      </c>
      <c r="I48" s="5">
        <v>8.74</v>
      </c>
      <c r="J48" s="5">
        <v>5.7</v>
      </c>
      <c r="K48" s="5">
        <v>3.51</v>
      </c>
      <c r="L48" s="5">
        <v>2.2200000000000002</v>
      </c>
      <c r="M48" s="5">
        <v>1.96</v>
      </c>
      <c r="N48" s="5">
        <v>34.74</v>
      </c>
      <c r="O48" s="5">
        <v>2.9</v>
      </c>
    </row>
    <row r="49" spans="1:15" x14ac:dyDescent="0.3">
      <c r="A49" s="5">
        <v>1968</v>
      </c>
      <c r="B49" s="5">
        <v>1.6</v>
      </c>
      <c r="C49" s="5">
        <v>0.98</v>
      </c>
      <c r="D49" s="5">
        <v>15.77</v>
      </c>
      <c r="E49" s="5">
        <v>7.08</v>
      </c>
      <c r="F49" s="5">
        <v>35.08</v>
      </c>
      <c r="G49" s="5">
        <v>76.930000000000007</v>
      </c>
      <c r="H49" s="5">
        <v>32.39</v>
      </c>
      <c r="I49" s="5">
        <v>5.49</v>
      </c>
      <c r="J49" s="5">
        <v>2.96</v>
      </c>
      <c r="K49" s="5">
        <v>1.96</v>
      </c>
      <c r="L49" s="5">
        <v>1.85</v>
      </c>
      <c r="M49" s="5">
        <v>1.35</v>
      </c>
      <c r="N49" s="5">
        <v>183.43</v>
      </c>
      <c r="O49" s="5">
        <v>15.29</v>
      </c>
    </row>
    <row r="50" spans="1:15" x14ac:dyDescent="0.3">
      <c r="A50" s="5">
        <v>1969</v>
      </c>
      <c r="B50" s="5">
        <v>11.14</v>
      </c>
      <c r="C50" s="5">
        <v>5.67</v>
      </c>
      <c r="D50" s="5">
        <v>0.97</v>
      </c>
      <c r="E50" s="5">
        <v>1.51</v>
      </c>
      <c r="F50" s="5">
        <v>1.24</v>
      </c>
      <c r="G50" s="5">
        <v>0.71</v>
      </c>
      <c r="H50" s="5">
        <v>0.53</v>
      </c>
      <c r="I50" s="5">
        <v>0.61</v>
      </c>
      <c r="J50" s="5">
        <v>0.81</v>
      </c>
      <c r="K50" s="5">
        <v>1.1100000000000001</v>
      </c>
      <c r="L50" s="5">
        <v>2.5</v>
      </c>
      <c r="M50" s="5">
        <v>16.12</v>
      </c>
      <c r="N50" s="5">
        <v>42.91</v>
      </c>
      <c r="O50" s="5">
        <v>3.58</v>
      </c>
    </row>
    <row r="51" spans="1:15" x14ac:dyDescent="0.3">
      <c r="A51" s="5">
        <v>1970</v>
      </c>
      <c r="B51" s="5">
        <v>8.64</v>
      </c>
      <c r="C51" s="5">
        <v>2.04</v>
      </c>
      <c r="D51" s="5">
        <v>5.21</v>
      </c>
      <c r="E51" s="5">
        <v>5.26</v>
      </c>
      <c r="F51" s="5">
        <v>3.54</v>
      </c>
      <c r="G51" s="5">
        <v>4.92</v>
      </c>
      <c r="H51" s="5">
        <v>18.149999999999999</v>
      </c>
      <c r="I51" s="5">
        <v>11.83</v>
      </c>
      <c r="J51" s="5">
        <v>3.72</v>
      </c>
      <c r="K51" s="5">
        <v>2.21</v>
      </c>
      <c r="L51" s="5">
        <v>1.96</v>
      </c>
      <c r="M51" s="5">
        <v>1.28</v>
      </c>
      <c r="N51" s="5">
        <v>68.75</v>
      </c>
      <c r="O51" s="5">
        <v>5.73</v>
      </c>
    </row>
    <row r="52" spans="1:15" x14ac:dyDescent="0.3">
      <c r="A52" s="5">
        <v>1971</v>
      </c>
      <c r="B52" s="5">
        <v>2.69</v>
      </c>
      <c r="C52" s="5">
        <v>2.76</v>
      </c>
      <c r="D52" s="5">
        <v>1.96</v>
      </c>
      <c r="E52" s="5">
        <v>20.149999999999999</v>
      </c>
      <c r="F52" s="5">
        <v>72.02</v>
      </c>
      <c r="G52" s="5">
        <v>66.010000000000005</v>
      </c>
      <c r="H52" s="5">
        <v>22.36</v>
      </c>
      <c r="I52" s="5">
        <v>6.68</v>
      </c>
      <c r="J52" s="5">
        <v>4.9400000000000004</v>
      </c>
      <c r="K52" s="5">
        <v>2.72</v>
      </c>
      <c r="L52" s="5">
        <v>1.34</v>
      </c>
      <c r="M52" s="5">
        <v>0.63</v>
      </c>
      <c r="N52" s="5">
        <v>204.26</v>
      </c>
      <c r="O52" s="5">
        <v>17.02</v>
      </c>
    </row>
    <row r="53" spans="1:15" x14ac:dyDescent="0.3">
      <c r="A53" s="5">
        <v>1972</v>
      </c>
      <c r="B53" s="5">
        <v>7.28</v>
      </c>
      <c r="C53" s="5">
        <v>4.2699999999999996</v>
      </c>
      <c r="D53" s="5">
        <v>0.97</v>
      </c>
      <c r="E53" s="5">
        <v>0.38</v>
      </c>
      <c r="F53" s="5">
        <v>4.9800000000000004</v>
      </c>
      <c r="G53" s="5">
        <v>5.75</v>
      </c>
      <c r="H53" s="5">
        <v>4.03</v>
      </c>
      <c r="I53" s="5">
        <v>3.02</v>
      </c>
      <c r="J53" s="5">
        <v>2.0299999999999998</v>
      </c>
      <c r="K53" s="5">
        <v>1.57</v>
      </c>
      <c r="L53" s="5">
        <v>2.46</v>
      </c>
      <c r="M53" s="5">
        <v>2.1</v>
      </c>
      <c r="N53" s="5">
        <v>38.85</v>
      </c>
      <c r="O53" s="5">
        <v>3.24</v>
      </c>
    </row>
    <row r="54" spans="1:15" x14ac:dyDescent="0.3">
      <c r="A54" s="5">
        <v>1973</v>
      </c>
      <c r="B54" s="5">
        <v>1.22</v>
      </c>
      <c r="C54" s="5">
        <v>1.89</v>
      </c>
      <c r="D54" s="5">
        <v>6.8</v>
      </c>
      <c r="E54" s="5">
        <v>56.2</v>
      </c>
      <c r="F54" s="5">
        <v>116.03</v>
      </c>
      <c r="G54" s="5">
        <v>54.91</v>
      </c>
      <c r="H54" s="5">
        <v>8.59</v>
      </c>
      <c r="I54" s="5">
        <v>3.1</v>
      </c>
      <c r="J54" s="5">
        <v>3.95</v>
      </c>
      <c r="K54" s="5">
        <v>2.81</v>
      </c>
      <c r="L54" s="5">
        <v>6.23</v>
      </c>
      <c r="M54" s="5">
        <v>3.67</v>
      </c>
      <c r="N54" s="5">
        <v>265.39999999999998</v>
      </c>
      <c r="O54" s="5">
        <v>22.12</v>
      </c>
    </row>
    <row r="55" spans="1:15" x14ac:dyDescent="0.3">
      <c r="A55" s="5">
        <v>1974</v>
      </c>
      <c r="B55" s="5">
        <v>1.76</v>
      </c>
      <c r="C55" s="5">
        <v>38.79</v>
      </c>
      <c r="D55" s="5">
        <v>17.27</v>
      </c>
      <c r="E55" s="5">
        <v>2.35</v>
      </c>
      <c r="F55" s="5">
        <v>4.58</v>
      </c>
      <c r="G55" s="5">
        <v>12.99</v>
      </c>
      <c r="H55" s="5">
        <v>7.48</v>
      </c>
      <c r="I55" s="5">
        <v>2.4500000000000002</v>
      </c>
      <c r="J55" s="5">
        <v>5.98</v>
      </c>
      <c r="K55" s="5">
        <v>5.67</v>
      </c>
      <c r="L55" s="5">
        <v>3</v>
      </c>
      <c r="M55" s="5">
        <v>18.34</v>
      </c>
      <c r="N55" s="5">
        <v>120.65</v>
      </c>
      <c r="O55" s="5">
        <v>10.050000000000001</v>
      </c>
    </row>
    <row r="56" spans="1:15" x14ac:dyDescent="0.3">
      <c r="A56" s="5">
        <v>1975</v>
      </c>
      <c r="B56" s="5">
        <v>9.17</v>
      </c>
      <c r="C56" s="5">
        <v>6.82</v>
      </c>
      <c r="D56" s="5">
        <v>24.13</v>
      </c>
      <c r="E56" s="5">
        <v>61.97</v>
      </c>
      <c r="F56" s="5">
        <v>60.99</v>
      </c>
      <c r="G56" s="5">
        <v>108.07</v>
      </c>
      <c r="H56" s="5">
        <v>48.75</v>
      </c>
      <c r="I56" s="5">
        <v>9.24</v>
      </c>
      <c r="J56" s="5">
        <v>7.04</v>
      </c>
      <c r="K56" s="5">
        <v>4.43</v>
      </c>
      <c r="L56" s="5">
        <v>2.0699999999999998</v>
      </c>
      <c r="M56" s="5">
        <v>14.07</v>
      </c>
      <c r="N56" s="5">
        <v>356.75</v>
      </c>
      <c r="O56" s="5">
        <v>29.73</v>
      </c>
    </row>
    <row r="57" spans="1:15" x14ac:dyDescent="0.3">
      <c r="A57" s="5">
        <v>1976</v>
      </c>
      <c r="B57" s="5">
        <v>71.81</v>
      </c>
      <c r="C57" s="5">
        <v>30.29</v>
      </c>
      <c r="D57" s="5">
        <v>19.13</v>
      </c>
      <c r="E57" s="5">
        <v>29.71</v>
      </c>
      <c r="F57" s="5">
        <v>14.46</v>
      </c>
      <c r="G57" s="5">
        <v>31.6</v>
      </c>
      <c r="H57" s="5">
        <v>15.87</v>
      </c>
      <c r="I57" s="5">
        <v>4.1399999999999997</v>
      </c>
      <c r="J57" s="5">
        <v>2.78</v>
      </c>
      <c r="K57" s="5">
        <v>1.71</v>
      </c>
      <c r="L57" s="5">
        <v>0.95</v>
      </c>
      <c r="M57" s="5">
        <v>8.61</v>
      </c>
      <c r="N57" s="5">
        <v>231.06</v>
      </c>
      <c r="O57" s="5">
        <v>19.260000000000002</v>
      </c>
    </row>
    <row r="58" spans="1:15" x14ac:dyDescent="0.3">
      <c r="A58" s="5">
        <v>1977</v>
      </c>
      <c r="B58" s="5">
        <v>96.02</v>
      </c>
      <c r="C58" s="5">
        <v>41.47</v>
      </c>
      <c r="D58" s="5">
        <v>25.01</v>
      </c>
      <c r="E58" s="5">
        <v>19.850000000000001</v>
      </c>
      <c r="F58" s="5">
        <v>6.73</v>
      </c>
      <c r="G58" s="5">
        <v>35.24</v>
      </c>
      <c r="H58" s="5">
        <v>52.33</v>
      </c>
      <c r="I58" s="5">
        <v>19.29</v>
      </c>
      <c r="J58" s="5">
        <v>2.3199999999999998</v>
      </c>
      <c r="K58" s="5">
        <v>1.35</v>
      </c>
      <c r="L58" s="5">
        <v>1.61</v>
      </c>
      <c r="M58" s="5">
        <v>8.86</v>
      </c>
      <c r="N58" s="5">
        <v>310.08999999999997</v>
      </c>
      <c r="O58" s="5">
        <v>25.84</v>
      </c>
    </row>
    <row r="59" spans="1:15" x14ac:dyDescent="0.3">
      <c r="A59" s="5">
        <v>1978</v>
      </c>
      <c r="B59" s="5">
        <v>5.14</v>
      </c>
      <c r="C59" s="5">
        <v>1.32</v>
      </c>
      <c r="D59" s="5">
        <v>48.21</v>
      </c>
      <c r="E59" s="5">
        <v>22.09</v>
      </c>
      <c r="F59" s="5">
        <v>23.02</v>
      </c>
      <c r="G59" s="5">
        <v>11.25</v>
      </c>
      <c r="H59" s="5">
        <v>1.92</v>
      </c>
      <c r="I59" s="5">
        <v>4.92</v>
      </c>
      <c r="J59" s="5">
        <v>3.63</v>
      </c>
      <c r="K59" s="5">
        <v>8.5500000000000007</v>
      </c>
      <c r="L59" s="5">
        <v>18.96</v>
      </c>
      <c r="M59" s="5">
        <v>8.75</v>
      </c>
      <c r="N59" s="5">
        <v>157.77000000000001</v>
      </c>
      <c r="O59" s="5">
        <v>13.15</v>
      </c>
    </row>
    <row r="60" spans="1:15" x14ac:dyDescent="0.3">
      <c r="A60" s="5">
        <v>1979</v>
      </c>
      <c r="B60" s="5">
        <v>4.6500000000000004</v>
      </c>
      <c r="C60" s="5">
        <v>3.37</v>
      </c>
      <c r="D60" s="5">
        <v>11.21</v>
      </c>
      <c r="E60" s="5">
        <v>7.05</v>
      </c>
      <c r="F60" s="5">
        <v>29.92</v>
      </c>
      <c r="G60" s="5">
        <v>14.68</v>
      </c>
      <c r="H60" s="5">
        <v>2.59</v>
      </c>
      <c r="I60" s="5">
        <v>1.57</v>
      </c>
      <c r="J60" s="5">
        <v>1.18</v>
      </c>
      <c r="K60" s="5">
        <v>1.1200000000000001</v>
      </c>
      <c r="L60" s="5">
        <v>1.05</v>
      </c>
      <c r="M60" s="5">
        <v>1.86</v>
      </c>
      <c r="N60" s="5">
        <v>80.27</v>
      </c>
      <c r="O60" s="5">
        <v>6.69</v>
      </c>
    </row>
    <row r="61" spans="1:15" x14ac:dyDescent="0.3">
      <c r="A61" s="5">
        <v>1980</v>
      </c>
      <c r="B61" s="5">
        <v>1.26</v>
      </c>
      <c r="C61" s="5">
        <v>10.79</v>
      </c>
      <c r="D61" s="5">
        <v>5.01</v>
      </c>
      <c r="E61" s="5">
        <v>22.21</v>
      </c>
      <c r="F61" s="5">
        <v>58.19</v>
      </c>
      <c r="G61" s="5">
        <v>24.84</v>
      </c>
      <c r="H61" s="5">
        <v>4.87</v>
      </c>
      <c r="I61" s="5">
        <v>4.91</v>
      </c>
      <c r="J61" s="5">
        <v>5.66</v>
      </c>
      <c r="K61" s="5">
        <v>3.58</v>
      </c>
      <c r="L61" s="5">
        <v>26.82</v>
      </c>
      <c r="M61" s="5">
        <v>13.6</v>
      </c>
      <c r="N61" s="5">
        <v>181.76</v>
      </c>
      <c r="O61" s="5">
        <v>15.15</v>
      </c>
    </row>
    <row r="62" spans="1:15" x14ac:dyDescent="0.3">
      <c r="A62" s="5">
        <v>1981</v>
      </c>
      <c r="B62" s="5">
        <v>2.0299999999999998</v>
      </c>
      <c r="C62" s="5">
        <v>4.59</v>
      </c>
      <c r="D62" s="5">
        <v>4.6100000000000003</v>
      </c>
      <c r="E62" s="5">
        <v>4.04</v>
      </c>
      <c r="F62" s="5">
        <v>6.18</v>
      </c>
      <c r="G62" s="5">
        <v>6.56</v>
      </c>
      <c r="H62" s="5">
        <v>54.88</v>
      </c>
      <c r="I62" s="5">
        <v>26.06</v>
      </c>
      <c r="J62" s="5">
        <v>4.9800000000000004</v>
      </c>
      <c r="K62" s="5">
        <v>6.96</v>
      </c>
      <c r="L62" s="5">
        <v>4.12</v>
      </c>
      <c r="M62" s="5">
        <v>1.5</v>
      </c>
      <c r="N62" s="5">
        <v>126.52</v>
      </c>
      <c r="O62" s="5">
        <v>10.54</v>
      </c>
    </row>
    <row r="63" spans="1:15" x14ac:dyDescent="0.3">
      <c r="A63" s="5">
        <v>1982</v>
      </c>
      <c r="B63" s="5">
        <v>14.41</v>
      </c>
      <c r="C63" s="5">
        <v>15.17</v>
      </c>
      <c r="D63" s="5">
        <v>4.5999999999999996</v>
      </c>
      <c r="E63" s="5">
        <v>0.66</v>
      </c>
      <c r="F63" s="5">
        <v>0.32</v>
      </c>
      <c r="G63" s="5">
        <v>1.2</v>
      </c>
      <c r="H63" s="5">
        <v>4.3899999999999997</v>
      </c>
      <c r="I63" s="5">
        <v>6.82</v>
      </c>
      <c r="J63" s="5">
        <v>6.76</v>
      </c>
      <c r="K63" s="5">
        <v>18.75</v>
      </c>
      <c r="L63" s="5">
        <v>9.7100000000000009</v>
      </c>
      <c r="M63" s="5">
        <v>2.41</v>
      </c>
      <c r="N63" s="5">
        <v>85.2</v>
      </c>
      <c r="O63" s="5">
        <v>7.1</v>
      </c>
    </row>
    <row r="64" spans="1:15" x14ac:dyDescent="0.3">
      <c r="A64" s="5">
        <v>1983</v>
      </c>
      <c r="B64" s="5">
        <v>1.93</v>
      </c>
      <c r="C64" s="5">
        <v>8.7899999999999991</v>
      </c>
      <c r="D64" s="5">
        <v>10.25</v>
      </c>
      <c r="E64" s="5">
        <v>3.9</v>
      </c>
      <c r="F64" s="5">
        <v>1.35</v>
      </c>
      <c r="G64" s="5">
        <v>2.57</v>
      </c>
      <c r="H64" s="5">
        <v>2.11</v>
      </c>
      <c r="I64" s="5">
        <v>17.399999999999999</v>
      </c>
      <c r="J64" s="5">
        <v>9.7799999999999994</v>
      </c>
      <c r="K64" s="5">
        <v>2.25</v>
      </c>
      <c r="L64" s="5">
        <v>8.24</v>
      </c>
      <c r="M64" s="5">
        <v>4.7300000000000004</v>
      </c>
      <c r="N64" s="5">
        <v>73.290000000000006</v>
      </c>
      <c r="O64" s="5">
        <v>6.11</v>
      </c>
    </row>
    <row r="65" spans="1:15" x14ac:dyDescent="0.3">
      <c r="A65" s="5">
        <v>1984</v>
      </c>
      <c r="B65" s="5">
        <v>7.76</v>
      </c>
      <c r="C65" s="5">
        <v>4.9800000000000004</v>
      </c>
      <c r="D65" s="5">
        <v>1.51</v>
      </c>
      <c r="E65" s="5">
        <v>2.0499999999999998</v>
      </c>
      <c r="F65" s="5">
        <v>32.020000000000003</v>
      </c>
      <c r="G65" s="5">
        <v>16.39</v>
      </c>
      <c r="H65" s="5">
        <v>2.81</v>
      </c>
      <c r="I65" s="5">
        <v>1.58</v>
      </c>
      <c r="J65" s="5">
        <v>2.41</v>
      </c>
      <c r="K65" s="5">
        <v>2.15</v>
      </c>
      <c r="L65" s="5">
        <v>1.24</v>
      </c>
      <c r="M65" s="5">
        <v>0.5</v>
      </c>
      <c r="N65" s="5">
        <v>75.400000000000006</v>
      </c>
      <c r="O65" s="5">
        <v>6.28</v>
      </c>
    </row>
    <row r="66" spans="1:15" x14ac:dyDescent="0.3">
      <c r="A66" s="5">
        <v>1985</v>
      </c>
      <c r="B66" s="5">
        <v>38.97</v>
      </c>
      <c r="C66" s="5">
        <v>20.63</v>
      </c>
      <c r="D66" s="5">
        <v>19.13</v>
      </c>
      <c r="E66" s="5">
        <v>24.12</v>
      </c>
      <c r="F66" s="5">
        <v>9.6</v>
      </c>
      <c r="G66" s="5">
        <v>5.07</v>
      </c>
      <c r="H66" s="5">
        <v>2.85</v>
      </c>
      <c r="I66" s="5">
        <v>1.1499999999999999</v>
      </c>
      <c r="J66" s="5">
        <v>1.5</v>
      </c>
      <c r="K66" s="5">
        <v>1.68</v>
      </c>
      <c r="L66" s="5">
        <v>3.8</v>
      </c>
      <c r="M66" s="5">
        <v>3.31</v>
      </c>
      <c r="N66" s="5">
        <v>131.82</v>
      </c>
      <c r="O66" s="5">
        <v>10.98</v>
      </c>
    </row>
    <row r="67" spans="1:15" x14ac:dyDescent="0.3">
      <c r="A67" s="5">
        <v>1986</v>
      </c>
      <c r="B67" s="5">
        <v>44.67</v>
      </c>
      <c r="C67" s="5">
        <v>42.13</v>
      </c>
      <c r="D67" s="5">
        <v>11.03</v>
      </c>
      <c r="E67" s="5">
        <v>0.76</v>
      </c>
      <c r="F67" s="5">
        <v>12.99</v>
      </c>
      <c r="G67" s="5">
        <v>10.34</v>
      </c>
      <c r="H67" s="5">
        <v>10.33</v>
      </c>
      <c r="I67" s="5">
        <v>5.07</v>
      </c>
      <c r="J67" s="5">
        <v>1.5</v>
      </c>
      <c r="K67" s="5">
        <v>1.75</v>
      </c>
      <c r="L67" s="5">
        <v>4.38</v>
      </c>
      <c r="M67" s="5">
        <v>50.11</v>
      </c>
      <c r="N67" s="5">
        <v>195.07</v>
      </c>
      <c r="O67" s="5">
        <v>16.260000000000002</v>
      </c>
    </row>
    <row r="68" spans="1:15" x14ac:dyDescent="0.3">
      <c r="A68" s="5">
        <v>1987</v>
      </c>
      <c r="B68" s="5">
        <v>28.8</v>
      </c>
      <c r="C68" s="5">
        <v>17.489999999999998</v>
      </c>
      <c r="D68" s="5">
        <v>7.05</v>
      </c>
      <c r="E68" s="5">
        <v>1.3</v>
      </c>
      <c r="F68" s="5">
        <v>115.93</v>
      </c>
      <c r="G68" s="5">
        <v>96.64</v>
      </c>
      <c r="H68" s="5">
        <v>56.39</v>
      </c>
      <c r="I68" s="5">
        <v>21.66</v>
      </c>
      <c r="J68" s="5">
        <v>4.97</v>
      </c>
      <c r="K68" s="5">
        <v>3.29</v>
      </c>
      <c r="L68" s="5">
        <v>3.12</v>
      </c>
      <c r="M68" s="5">
        <v>42.39</v>
      </c>
      <c r="N68" s="5">
        <v>399.01</v>
      </c>
      <c r="O68" s="5">
        <v>33.25</v>
      </c>
    </row>
    <row r="69" spans="1:15" x14ac:dyDescent="0.3">
      <c r="A69" s="5">
        <v>1988</v>
      </c>
      <c r="B69" s="5">
        <v>38.369999999999997</v>
      </c>
      <c r="C69" s="5">
        <v>15.51</v>
      </c>
      <c r="D69" s="5">
        <v>39.450000000000003</v>
      </c>
      <c r="E69" s="5">
        <v>34.64</v>
      </c>
      <c r="F69" s="5">
        <v>49.82</v>
      </c>
      <c r="G69" s="5">
        <v>28.9</v>
      </c>
      <c r="H69" s="5">
        <v>16.29</v>
      </c>
      <c r="I69" s="5">
        <v>10.5</v>
      </c>
      <c r="J69" s="5">
        <v>4.99</v>
      </c>
      <c r="K69" s="5">
        <v>5.24</v>
      </c>
      <c r="L69" s="5">
        <v>3.45</v>
      </c>
      <c r="M69" s="5">
        <v>1.61</v>
      </c>
      <c r="N69" s="5">
        <v>248.77</v>
      </c>
      <c r="O69" s="5">
        <v>20.73</v>
      </c>
    </row>
    <row r="70" spans="1:15" x14ac:dyDescent="0.3">
      <c r="A70" s="5">
        <v>1989</v>
      </c>
      <c r="B70" s="5">
        <v>1.02</v>
      </c>
      <c r="C70" s="5">
        <v>26.09</v>
      </c>
      <c r="D70" s="5">
        <v>12.82</v>
      </c>
      <c r="E70" s="5">
        <v>4.72</v>
      </c>
      <c r="F70" s="5">
        <v>2.62</v>
      </c>
      <c r="G70" s="5">
        <v>63.56</v>
      </c>
      <c r="H70" s="5">
        <v>54.8</v>
      </c>
      <c r="I70" s="5">
        <v>15.29</v>
      </c>
      <c r="J70" s="5">
        <v>16.87</v>
      </c>
      <c r="K70" s="5">
        <v>10.32</v>
      </c>
      <c r="L70" s="5">
        <v>3.01</v>
      </c>
      <c r="M70" s="5">
        <v>1.39</v>
      </c>
      <c r="N70" s="5">
        <v>212.5</v>
      </c>
      <c r="O70" s="5">
        <v>17.71</v>
      </c>
    </row>
    <row r="71" spans="1:15" x14ac:dyDescent="0.3">
      <c r="A71" s="5">
        <v>1990</v>
      </c>
      <c r="B71" s="5">
        <v>0.51</v>
      </c>
      <c r="C71" s="5">
        <v>0.18</v>
      </c>
      <c r="D71" s="5">
        <v>4.4800000000000004</v>
      </c>
      <c r="E71" s="5">
        <v>28.11</v>
      </c>
      <c r="F71" s="5">
        <v>28.55</v>
      </c>
      <c r="G71" s="5">
        <v>23.94</v>
      </c>
      <c r="H71" s="5">
        <v>8.58</v>
      </c>
      <c r="I71" s="5">
        <v>1.19</v>
      </c>
      <c r="J71" s="5">
        <v>0.6</v>
      </c>
      <c r="K71" s="5">
        <v>0.66</v>
      </c>
      <c r="L71" s="5">
        <v>0.61</v>
      </c>
      <c r="M71" s="5">
        <v>3.71</v>
      </c>
      <c r="N71" s="5">
        <v>101.13</v>
      </c>
      <c r="O71" s="5">
        <v>8.43</v>
      </c>
    </row>
    <row r="72" spans="1:15" x14ac:dyDescent="0.3">
      <c r="A72" s="5">
        <v>1991</v>
      </c>
      <c r="B72" s="5">
        <v>71.05</v>
      </c>
      <c r="C72" s="5">
        <v>33.21</v>
      </c>
      <c r="D72" s="5">
        <v>4.12</v>
      </c>
      <c r="E72" s="5">
        <v>1.56</v>
      </c>
      <c r="F72" s="5">
        <v>0.62</v>
      </c>
      <c r="G72" s="5">
        <v>1.07</v>
      </c>
      <c r="H72" s="5">
        <v>1.39</v>
      </c>
      <c r="I72" s="5">
        <v>1.1100000000000001</v>
      </c>
      <c r="J72" s="5">
        <v>0.65</v>
      </c>
      <c r="K72" s="5">
        <v>0.47</v>
      </c>
      <c r="L72" s="5">
        <v>3.27</v>
      </c>
      <c r="M72" s="5">
        <v>2.52</v>
      </c>
      <c r="N72" s="5">
        <v>121.04</v>
      </c>
      <c r="O72" s="5">
        <v>10.09</v>
      </c>
    </row>
    <row r="73" spans="1:15" x14ac:dyDescent="0.3">
      <c r="A73" s="5">
        <v>1992</v>
      </c>
      <c r="B73" s="5">
        <v>4.8</v>
      </c>
      <c r="C73" s="5">
        <v>4.57</v>
      </c>
      <c r="D73" s="5">
        <v>1.7</v>
      </c>
      <c r="E73" s="5">
        <v>0.65</v>
      </c>
      <c r="F73" s="5">
        <v>5.52</v>
      </c>
      <c r="G73" s="5">
        <v>6.94</v>
      </c>
      <c r="H73" s="5">
        <v>32.409999999999997</v>
      </c>
      <c r="I73" s="5">
        <v>16.43</v>
      </c>
      <c r="J73" s="5">
        <v>2.8</v>
      </c>
      <c r="K73" s="5">
        <v>1.47</v>
      </c>
      <c r="L73" s="5">
        <v>2.77</v>
      </c>
      <c r="M73" s="5">
        <v>2</v>
      </c>
      <c r="N73" s="5">
        <v>82.07</v>
      </c>
      <c r="O73" s="5">
        <v>6.84</v>
      </c>
    </row>
    <row r="74" spans="1:15" x14ac:dyDescent="0.3">
      <c r="A74" s="5">
        <v>1993</v>
      </c>
      <c r="B74" s="5">
        <v>51.01</v>
      </c>
      <c r="C74" s="5">
        <v>24.99</v>
      </c>
      <c r="D74" s="5">
        <v>11.6</v>
      </c>
      <c r="E74" s="5">
        <v>27.05</v>
      </c>
      <c r="F74" s="5">
        <v>17.23</v>
      </c>
      <c r="G74" s="5">
        <v>11.59</v>
      </c>
      <c r="H74" s="5">
        <v>6.34</v>
      </c>
      <c r="I74" s="5">
        <v>2.2799999999999998</v>
      </c>
      <c r="J74" s="5">
        <v>1.05</v>
      </c>
      <c r="K74" s="5">
        <v>2.1</v>
      </c>
      <c r="L74" s="5">
        <v>1.94</v>
      </c>
      <c r="M74" s="5">
        <v>0.97</v>
      </c>
      <c r="N74" s="5">
        <v>158.15</v>
      </c>
      <c r="O74" s="5">
        <v>13.18</v>
      </c>
    </row>
    <row r="75" spans="1:15" x14ac:dyDescent="0.3">
      <c r="A75" s="5">
        <v>1994</v>
      </c>
      <c r="B75" s="5">
        <v>0.3</v>
      </c>
      <c r="C75" s="5">
        <v>0.38</v>
      </c>
      <c r="D75" s="5">
        <v>0.54</v>
      </c>
      <c r="E75" s="5">
        <v>1.78</v>
      </c>
      <c r="F75" s="5">
        <v>1.65</v>
      </c>
      <c r="G75" s="5">
        <v>63.27</v>
      </c>
      <c r="H75" s="5">
        <v>28.75</v>
      </c>
      <c r="I75" s="5">
        <v>3.65</v>
      </c>
      <c r="J75" s="5">
        <v>2.58</v>
      </c>
      <c r="K75" s="5">
        <v>1.52</v>
      </c>
      <c r="L75" s="5">
        <v>0.84</v>
      </c>
      <c r="M75" s="5">
        <v>1.78</v>
      </c>
      <c r="N75" s="5">
        <v>107.04</v>
      </c>
      <c r="O75" s="5">
        <v>8.92</v>
      </c>
    </row>
    <row r="76" spans="1:15" x14ac:dyDescent="0.3">
      <c r="A76" s="5">
        <v>1995</v>
      </c>
      <c r="B76" s="5">
        <v>6.33</v>
      </c>
      <c r="C76" s="5">
        <v>4.75</v>
      </c>
      <c r="D76" s="5">
        <v>46.35</v>
      </c>
      <c r="E76" s="5">
        <v>27.2</v>
      </c>
      <c r="F76" s="5">
        <v>13.94</v>
      </c>
      <c r="G76" s="5">
        <v>8.7100000000000009</v>
      </c>
      <c r="H76" s="5">
        <v>22.65</v>
      </c>
      <c r="I76" s="5">
        <v>11.45</v>
      </c>
      <c r="J76" s="5">
        <v>2.17</v>
      </c>
      <c r="K76" s="5">
        <v>3.15</v>
      </c>
      <c r="L76" s="5">
        <v>3.71</v>
      </c>
      <c r="M76" s="5">
        <v>2.66</v>
      </c>
      <c r="N76" s="5">
        <v>153.06</v>
      </c>
      <c r="O76" s="5">
        <v>12.76</v>
      </c>
    </row>
    <row r="77" spans="1:15" x14ac:dyDescent="0.3">
      <c r="A77" s="5">
        <v>1996</v>
      </c>
      <c r="B77" s="5">
        <v>3.56</v>
      </c>
      <c r="C77" s="5">
        <v>52.11</v>
      </c>
      <c r="D77" s="5">
        <v>24.33</v>
      </c>
      <c r="E77" s="5">
        <v>2.21</v>
      </c>
      <c r="F77" s="5">
        <v>1.27</v>
      </c>
      <c r="G77" s="5">
        <v>30.7</v>
      </c>
      <c r="H77" s="5">
        <v>18.23</v>
      </c>
      <c r="I77" s="5">
        <v>9.92</v>
      </c>
      <c r="J77" s="5">
        <v>8.0299999999999994</v>
      </c>
      <c r="K77" s="5">
        <v>4.3099999999999996</v>
      </c>
      <c r="L77" s="5">
        <v>3.72</v>
      </c>
      <c r="M77" s="5">
        <v>2.1</v>
      </c>
      <c r="N77" s="5">
        <v>160.49</v>
      </c>
      <c r="O77" s="5">
        <v>13.37</v>
      </c>
    </row>
    <row r="78" spans="1:15" x14ac:dyDescent="0.3">
      <c r="A78" s="5">
        <v>1997</v>
      </c>
      <c r="B78" s="5">
        <v>0.94</v>
      </c>
      <c r="C78" s="5">
        <v>1.06</v>
      </c>
      <c r="D78" s="5">
        <v>0.66</v>
      </c>
      <c r="E78" s="5">
        <v>41.97</v>
      </c>
      <c r="F78" s="5">
        <v>70.58</v>
      </c>
      <c r="G78" s="5">
        <v>49.4</v>
      </c>
      <c r="H78" s="5">
        <v>14</v>
      </c>
      <c r="I78" s="5">
        <v>3.34</v>
      </c>
      <c r="J78" s="5">
        <v>2.14</v>
      </c>
      <c r="K78" s="5">
        <v>1.1599999999999999</v>
      </c>
      <c r="L78" s="5">
        <v>0.64</v>
      </c>
      <c r="M78" s="5">
        <v>0.52</v>
      </c>
      <c r="N78" s="5">
        <v>186.42</v>
      </c>
      <c r="O78" s="5">
        <v>15.54</v>
      </c>
    </row>
    <row r="79" spans="1:15" x14ac:dyDescent="0.3">
      <c r="A79" s="5">
        <v>1998</v>
      </c>
      <c r="B79" s="5">
        <v>1.48</v>
      </c>
      <c r="C79" s="5">
        <v>3.84</v>
      </c>
      <c r="D79" s="5">
        <v>15.61</v>
      </c>
      <c r="E79" s="5">
        <v>7.5</v>
      </c>
      <c r="F79" s="5">
        <v>3.57</v>
      </c>
      <c r="G79" s="5">
        <v>4.51</v>
      </c>
      <c r="H79" s="5">
        <v>4.3899999999999997</v>
      </c>
      <c r="I79" s="5">
        <v>2.4500000000000002</v>
      </c>
      <c r="J79" s="5">
        <v>1.0900000000000001</v>
      </c>
      <c r="K79" s="5">
        <v>0.66</v>
      </c>
      <c r="L79" s="5">
        <v>0.54</v>
      </c>
      <c r="M79" s="5">
        <v>0.44</v>
      </c>
      <c r="N79" s="5">
        <v>46.08</v>
      </c>
      <c r="O79" s="5">
        <v>3.84</v>
      </c>
    </row>
    <row r="80" spans="1:15" x14ac:dyDescent="0.3">
      <c r="A80" s="5">
        <v>1999</v>
      </c>
      <c r="B80" s="5">
        <v>0.57999999999999996</v>
      </c>
      <c r="C80" s="5">
        <v>1.57</v>
      </c>
      <c r="D80" s="5">
        <v>72.83</v>
      </c>
      <c r="E80" s="5">
        <v>34.229999999999997</v>
      </c>
      <c r="F80" s="5">
        <v>13.61</v>
      </c>
      <c r="G80" s="5">
        <v>35.119999999999997</v>
      </c>
      <c r="H80" s="5">
        <v>18.12</v>
      </c>
      <c r="I80" s="5">
        <v>21.17</v>
      </c>
      <c r="J80" s="5">
        <v>11.49</v>
      </c>
      <c r="K80" s="5">
        <v>3.37</v>
      </c>
      <c r="L80" s="5">
        <v>2.2799999999999998</v>
      </c>
      <c r="M80" s="5">
        <v>32.96</v>
      </c>
      <c r="N80" s="5">
        <v>247.34</v>
      </c>
      <c r="O80" s="5">
        <v>20.61</v>
      </c>
    </row>
    <row r="81" spans="1:15" x14ac:dyDescent="0.3">
      <c r="A81" s="5">
        <v>2000</v>
      </c>
      <c r="B81" s="5">
        <v>18.3</v>
      </c>
      <c r="C81" s="5">
        <v>5.52</v>
      </c>
      <c r="D81" s="5">
        <v>6.99</v>
      </c>
      <c r="E81" s="5">
        <v>3</v>
      </c>
      <c r="F81" s="5">
        <v>3.94</v>
      </c>
      <c r="G81" s="5">
        <v>20.23</v>
      </c>
      <c r="H81" s="5">
        <v>82.36</v>
      </c>
      <c r="I81" s="5">
        <v>41.4</v>
      </c>
      <c r="J81" s="5">
        <v>8.23</v>
      </c>
      <c r="K81" s="5">
        <v>4.03</v>
      </c>
      <c r="L81" s="5">
        <v>27.18</v>
      </c>
      <c r="M81" s="5">
        <v>60.04</v>
      </c>
      <c r="N81" s="5">
        <v>281.2</v>
      </c>
      <c r="O81" s="5">
        <v>23.43</v>
      </c>
    </row>
    <row r="82" spans="1:15" x14ac:dyDescent="0.3">
      <c r="A82" s="5">
        <v>2001</v>
      </c>
      <c r="B82" s="5">
        <v>66.290000000000006</v>
      </c>
      <c r="C82" s="5">
        <v>128.19</v>
      </c>
      <c r="D82" s="5">
        <v>80.06</v>
      </c>
      <c r="E82" s="5">
        <v>21.68</v>
      </c>
      <c r="F82" s="5">
        <v>3.94</v>
      </c>
      <c r="G82" s="5">
        <v>0.78</v>
      </c>
      <c r="H82" s="5">
        <v>0.21</v>
      </c>
      <c r="I82" s="5">
        <v>64.62</v>
      </c>
      <c r="J82" s="5">
        <v>34.18</v>
      </c>
      <c r="K82" s="5">
        <v>4.97</v>
      </c>
      <c r="L82" s="5">
        <v>59.39</v>
      </c>
      <c r="M82" s="5">
        <v>30.86</v>
      </c>
      <c r="N82" s="5">
        <v>495.18</v>
      </c>
      <c r="O82" s="5">
        <v>41.27</v>
      </c>
    </row>
    <row r="83" spans="1:15" x14ac:dyDescent="0.3">
      <c r="A83" s="5">
        <v>2002</v>
      </c>
      <c r="B83" s="5">
        <v>4.18</v>
      </c>
      <c r="C83" s="5">
        <v>1.52</v>
      </c>
      <c r="D83" s="5">
        <v>33.090000000000003</v>
      </c>
      <c r="E83" s="5">
        <v>19.88</v>
      </c>
      <c r="F83" s="5">
        <v>3.93</v>
      </c>
      <c r="G83" s="5">
        <v>4.3499999999999996</v>
      </c>
      <c r="H83" s="5">
        <v>3.87</v>
      </c>
      <c r="I83" s="5">
        <v>2.92</v>
      </c>
      <c r="J83" s="5">
        <v>1.89</v>
      </c>
      <c r="K83" s="5">
        <v>1.01</v>
      </c>
      <c r="L83" s="5">
        <v>0.86</v>
      </c>
      <c r="M83" s="5">
        <v>1.9</v>
      </c>
      <c r="N83" s="5">
        <v>79.41</v>
      </c>
      <c r="O83" s="5">
        <v>6.62</v>
      </c>
    </row>
    <row r="84" spans="1:15" x14ac:dyDescent="0.3">
      <c r="A84" s="5">
        <v>2003</v>
      </c>
      <c r="B84" s="5">
        <v>1.51</v>
      </c>
      <c r="C84" s="5">
        <v>0.9</v>
      </c>
      <c r="D84" s="5">
        <v>1.86</v>
      </c>
      <c r="E84" s="5">
        <v>1.47</v>
      </c>
      <c r="F84" s="5">
        <v>32.799999999999997</v>
      </c>
      <c r="G84" s="5">
        <v>57.34</v>
      </c>
      <c r="H84" s="5">
        <v>30.05</v>
      </c>
      <c r="I84" s="5">
        <v>6.68</v>
      </c>
      <c r="J84" s="5">
        <v>1.5</v>
      </c>
      <c r="K84" s="5">
        <v>0.87</v>
      </c>
      <c r="L84" s="5">
        <v>3.39</v>
      </c>
      <c r="M84" s="5">
        <v>5.44</v>
      </c>
      <c r="N84" s="5">
        <v>143.81</v>
      </c>
      <c r="O84" s="5">
        <v>11.98</v>
      </c>
    </row>
    <row r="85" spans="1:15" x14ac:dyDescent="0.3">
      <c r="A85" s="5">
        <v>2004</v>
      </c>
      <c r="B85" s="5">
        <v>4.1399999999999997</v>
      </c>
      <c r="C85" s="5">
        <v>2.74</v>
      </c>
      <c r="D85" s="5">
        <v>1.61</v>
      </c>
      <c r="E85" s="5">
        <v>1.22</v>
      </c>
      <c r="F85" s="5">
        <v>0.91</v>
      </c>
      <c r="G85" s="5">
        <v>1.56</v>
      </c>
      <c r="H85" s="5">
        <v>2.38</v>
      </c>
      <c r="I85" s="5">
        <v>4.96</v>
      </c>
      <c r="J85" s="5">
        <v>3.45</v>
      </c>
      <c r="K85" s="5">
        <v>1.49</v>
      </c>
      <c r="L85" s="5">
        <v>2.91</v>
      </c>
      <c r="M85" s="5">
        <v>2.04</v>
      </c>
      <c r="N85" s="5">
        <v>29.41</v>
      </c>
      <c r="O85" s="5">
        <v>2.4500000000000002</v>
      </c>
    </row>
    <row r="87" spans="1:15" x14ac:dyDescent="0.3">
      <c r="A87" s="4" t="s">
        <v>0</v>
      </c>
      <c r="B87" s="4">
        <v>12.11</v>
      </c>
      <c r="C87" s="4">
        <v>12.9</v>
      </c>
      <c r="D87" s="4">
        <v>14.96</v>
      </c>
      <c r="E87" s="4">
        <v>16.14</v>
      </c>
      <c r="F87" s="4">
        <v>20.49</v>
      </c>
      <c r="G87" s="4">
        <v>27.88</v>
      </c>
      <c r="H87" s="4">
        <v>21.51</v>
      </c>
      <c r="I87" s="4">
        <v>11.95</v>
      </c>
      <c r="J87" s="4">
        <v>5.84</v>
      </c>
      <c r="K87" s="4">
        <v>3.8</v>
      </c>
      <c r="L87" s="4">
        <v>4.71</v>
      </c>
      <c r="M87" s="4">
        <v>7.49</v>
      </c>
      <c r="N87" s="4">
        <v>159.78</v>
      </c>
      <c r="O87" s="4">
        <v>13.32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52" zoomScale="70" zoomScaleNormal="70" workbookViewId="0">
      <selection activeCell="N86" sqref="N86:O87"/>
    </sheetView>
  </sheetViews>
  <sheetFormatPr defaultRowHeight="14.4" x14ac:dyDescent="0.3"/>
  <cols>
    <col min="1" max="1" width="8.6640625" customWidth="1"/>
    <col min="2" max="13" width="8.6640625" style="1" customWidth="1"/>
    <col min="14" max="14" width="9.109375" style="1"/>
  </cols>
  <sheetData>
    <row r="1" spans="1:15" ht="15" x14ac:dyDescent="0.25">
      <c r="A1">
        <v>1920</v>
      </c>
      <c r="B1" s="1">
        <v>36.479999999999997</v>
      </c>
      <c r="C1" s="1">
        <v>11.31</v>
      </c>
      <c r="D1" s="1">
        <v>3.13</v>
      </c>
      <c r="E1" s="1">
        <v>7.8</v>
      </c>
      <c r="F1" s="1">
        <v>34.369999999999997</v>
      </c>
      <c r="G1" s="1">
        <v>61.44</v>
      </c>
      <c r="H1" s="1">
        <v>29.17</v>
      </c>
      <c r="I1" s="1">
        <v>10.17</v>
      </c>
      <c r="J1" s="1">
        <v>2.96</v>
      </c>
      <c r="K1" s="1">
        <v>0.63</v>
      </c>
      <c r="L1" s="1">
        <v>0.27</v>
      </c>
      <c r="M1" s="1">
        <v>10.43</v>
      </c>
      <c r="N1" s="1">
        <v>208.16</v>
      </c>
      <c r="O1">
        <f>SUM(B1:M1)</f>
        <v>208.16</v>
      </c>
    </row>
    <row r="2" spans="1:15" ht="15" x14ac:dyDescent="0.25">
      <c r="A2">
        <v>1921</v>
      </c>
      <c r="B2" s="1">
        <v>12.62</v>
      </c>
      <c r="C2" s="1">
        <v>35.29</v>
      </c>
      <c r="D2" s="1">
        <v>77.83</v>
      </c>
      <c r="E2" s="1">
        <v>52.01</v>
      </c>
      <c r="F2" s="1">
        <v>22.77</v>
      </c>
      <c r="G2" s="1">
        <v>7.62</v>
      </c>
      <c r="H2" s="1">
        <v>1.18</v>
      </c>
      <c r="I2" s="1">
        <v>1.89</v>
      </c>
      <c r="J2" s="1">
        <v>14.39</v>
      </c>
      <c r="K2" s="1">
        <v>5.97</v>
      </c>
      <c r="L2" s="1">
        <v>1.68</v>
      </c>
      <c r="M2" s="1">
        <v>2.0499999999999998</v>
      </c>
      <c r="N2" s="1">
        <v>235.3</v>
      </c>
      <c r="O2">
        <f t="shared" ref="O2:O65" si="0">SUM(B2:M2)</f>
        <v>235.30000000000004</v>
      </c>
    </row>
    <row r="3" spans="1:15" ht="15" x14ac:dyDescent="0.25">
      <c r="A3">
        <v>1922</v>
      </c>
      <c r="B3" s="1">
        <v>24.28</v>
      </c>
      <c r="C3" s="1">
        <v>57.08</v>
      </c>
      <c r="D3" s="1">
        <v>28.22</v>
      </c>
      <c r="E3" s="1">
        <v>32.74</v>
      </c>
      <c r="F3" s="1">
        <v>51.27</v>
      </c>
      <c r="G3" s="1">
        <v>24.76</v>
      </c>
      <c r="H3" s="1">
        <v>15.59</v>
      </c>
      <c r="I3" s="1">
        <v>7.21</v>
      </c>
      <c r="J3" s="1">
        <v>7.53</v>
      </c>
      <c r="K3" s="1">
        <v>9.51</v>
      </c>
      <c r="L3" s="1">
        <v>6.3</v>
      </c>
      <c r="M3" s="1">
        <v>2.8</v>
      </c>
      <c r="N3" s="1">
        <v>267.29000000000002</v>
      </c>
      <c r="O3">
        <f t="shared" si="0"/>
        <v>267.29000000000002</v>
      </c>
    </row>
    <row r="4" spans="1:15" x14ac:dyDescent="0.3">
      <c r="A4">
        <v>1923</v>
      </c>
      <c r="B4" s="1">
        <v>7.44</v>
      </c>
      <c r="C4" s="1">
        <v>29.18</v>
      </c>
      <c r="D4" s="1">
        <v>10.75</v>
      </c>
      <c r="E4" s="1">
        <v>24.8</v>
      </c>
      <c r="F4" s="1">
        <v>27.35</v>
      </c>
      <c r="G4" s="1">
        <v>78.98</v>
      </c>
      <c r="H4" s="1">
        <v>24.79</v>
      </c>
      <c r="I4" s="1">
        <v>0.99</v>
      </c>
      <c r="J4" s="1">
        <v>1.0900000000000001</v>
      </c>
      <c r="K4" s="1">
        <v>1.19</v>
      </c>
      <c r="L4" s="1">
        <v>0.99</v>
      </c>
      <c r="M4" s="1">
        <v>38.71</v>
      </c>
      <c r="N4" s="1">
        <v>246.26</v>
      </c>
      <c r="O4">
        <f t="shared" si="0"/>
        <v>246.26000000000002</v>
      </c>
    </row>
    <row r="5" spans="1:15" x14ac:dyDescent="0.3">
      <c r="A5">
        <v>1924</v>
      </c>
      <c r="B5" s="1">
        <v>34.61</v>
      </c>
      <c r="C5" s="1">
        <v>60.35</v>
      </c>
      <c r="D5" s="1">
        <v>51.57</v>
      </c>
      <c r="E5" s="1">
        <v>14.9</v>
      </c>
      <c r="F5" s="1">
        <v>34.950000000000003</v>
      </c>
      <c r="G5" s="1">
        <v>76.31</v>
      </c>
      <c r="H5" s="1">
        <v>50.8</v>
      </c>
      <c r="I5" s="1">
        <v>28.04</v>
      </c>
      <c r="J5" s="1">
        <v>6.97</v>
      </c>
      <c r="K5" s="1">
        <v>1.31</v>
      </c>
      <c r="L5" s="1">
        <v>1.01</v>
      </c>
      <c r="M5" s="1">
        <v>22.15</v>
      </c>
      <c r="N5" s="1">
        <v>382.97</v>
      </c>
      <c r="O5">
        <f t="shared" si="0"/>
        <v>382.97</v>
      </c>
    </row>
    <row r="6" spans="1:15" x14ac:dyDescent="0.3">
      <c r="A6">
        <v>1925</v>
      </c>
      <c r="B6" s="1">
        <v>30.44</v>
      </c>
      <c r="C6" s="1">
        <v>12.63</v>
      </c>
      <c r="D6" s="1">
        <v>4.57</v>
      </c>
      <c r="E6" s="1">
        <v>17.100000000000001</v>
      </c>
      <c r="F6" s="1">
        <v>26.71</v>
      </c>
      <c r="G6" s="1">
        <v>48.97</v>
      </c>
      <c r="H6" s="1">
        <v>14.39</v>
      </c>
      <c r="I6" s="1">
        <v>1.29</v>
      </c>
      <c r="J6" s="1">
        <v>1.91</v>
      </c>
      <c r="K6" s="1">
        <v>1.5</v>
      </c>
      <c r="L6" s="1">
        <v>0.57999999999999996</v>
      </c>
      <c r="M6" s="1">
        <v>14.88</v>
      </c>
      <c r="N6" s="1">
        <v>174.97</v>
      </c>
      <c r="O6">
        <f t="shared" si="0"/>
        <v>174.97</v>
      </c>
    </row>
    <row r="7" spans="1:15" x14ac:dyDescent="0.3">
      <c r="A7">
        <v>1926</v>
      </c>
      <c r="B7" s="1">
        <v>39</v>
      </c>
      <c r="C7" s="1">
        <v>18.3</v>
      </c>
      <c r="D7" s="1">
        <v>14.7</v>
      </c>
      <c r="E7" s="1">
        <v>22.3</v>
      </c>
      <c r="F7" s="1">
        <v>41.2</v>
      </c>
      <c r="G7" s="1">
        <v>11</v>
      </c>
      <c r="H7" s="1">
        <v>4.0999999999999996</v>
      </c>
      <c r="I7" s="1">
        <v>3.5</v>
      </c>
      <c r="J7" s="1">
        <v>3</v>
      </c>
      <c r="K7" s="1">
        <v>10.4</v>
      </c>
      <c r="L7" s="1">
        <v>17.7</v>
      </c>
      <c r="M7" s="1">
        <v>4.7</v>
      </c>
      <c r="N7" s="1">
        <v>189.9</v>
      </c>
      <c r="O7">
        <f t="shared" si="0"/>
        <v>189.89999999999998</v>
      </c>
    </row>
    <row r="8" spans="1:15" x14ac:dyDescent="0.3">
      <c r="A8">
        <v>1927</v>
      </c>
      <c r="B8" s="1">
        <v>26.4</v>
      </c>
      <c r="C8" s="1">
        <v>9.6</v>
      </c>
      <c r="D8" s="1">
        <v>33.6</v>
      </c>
      <c r="E8" s="1">
        <v>77.900000000000006</v>
      </c>
      <c r="F8" s="1">
        <v>44.2</v>
      </c>
      <c r="G8" s="1">
        <v>24.1</v>
      </c>
      <c r="H8" s="1">
        <v>12</v>
      </c>
      <c r="I8" s="1">
        <v>3.1</v>
      </c>
      <c r="J8" s="1">
        <v>2.2999999999999998</v>
      </c>
      <c r="K8" s="1">
        <v>2.1</v>
      </c>
      <c r="L8" s="1">
        <v>3.2</v>
      </c>
      <c r="M8" s="1">
        <v>2</v>
      </c>
      <c r="N8" s="1">
        <v>240.5</v>
      </c>
      <c r="O8">
        <f t="shared" si="0"/>
        <v>240.49999999999997</v>
      </c>
    </row>
    <row r="9" spans="1:15" x14ac:dyDescent="0.3">
      <c r="A9">
        <v>1928</v>
      </c>
      <c r="B9" s="1">
        <v>12.9</v>
      </c>
      <c r="C9" s="1">
        <v>32.5</v>
      </c>
      <c r="D9" s="1">
        <v>18.600000000000001</v>
      </c>
      <c r="E9" s="1">
        <v>36.1</v>
      </c>
      <c r="F9" s="1">
        <v>11.2</v>
      </c>
      <c r="G9" s="1">
        <v>54.3</v>
      </c>
      <c r="H9" s="1">
        <v>10.9</v>
      </c>
      <c r="I9" s="1">
        <v>22</v>
      </c>
      <c r="J9" s="1">
        <v>34.200000000000003</v>
      </c>
      <c r="K9" s="1">
        <v>24</v>
      </c>
      <c r="L9" s="1">
        <v>7.2</v>
      </c>
      <c r="M9" s="1">
        <v>46.9</v>
      </c>
      <c r="N9" s="1">
        <v>310.8</v>
      </c>
      <c r="O9">
        <f t="shared" si="0"/>
        <v>310.79999999999995</v>
      </c>
    </row>
    <row r="10" spans="1:15" x14ac:dyDescent="0.3">
      <c r="A10">
        <v>1929</v>
      </c>
      <c r="B10" s="1">
        <v>43.8</v>
      </c>
      <c r="C10" s="1">
        <v>24.8</v>
      </c>
      <c r="D10" s="1">
        <v>35.9</v>
      </c>
      <c r="E10" s="1">
        <v>8.5</v>
      </c>
      <c r="F10" s="1">
        <v>31.7</v>
      </c>
      <c r="G10" s="1">
        <v>66</v>
      </c>
      <c r="H10" s="1">
        <v>57.8</v>
      </c>
      <c r="I10" s="1">
        <v>11.5</v>
      </c>
      <c r="J10" s="1">
        <v>2.4</v>
      </c>
      <c r="K10" s="1">
        <v>2.2000000000000002</v>
      </c>
      <c r="L10" s="1">
        <v>10.4</v>
      </c>
      <c r="M10" s="1">
        <v>2.4</v>
      </c>
      <c r="N10" s="1">
        <v>297.39999999999998</v>
      </c>
      <c r="O10">
        <f t="shared" si="0"/>
        <v>297.39999999999992</v>
      </c>
    </row>
    <row r="11" spans="1:15" x14ac:dyDescent="0.3">
      <c r="A11">
        <v>1930</v>
      </c>
      <c r="B11" s="1">
        <v>7.7</v>
      </c>
      <c r="C11" s="1">
        <v>4.7</v>
      </c>
      <c r="D11" s="1">
        <v>7.6</v>
      </c>
      <c r="E11" s="1">
        <v>29.3</v>
      </c>
      <c r="F11" s="1">
        <v>38.200000000000003</v>
      </c>
      <c r="G11" s="1">
        <v>33.1</v>
      </c>
      <c r="H11" s="1">
        <v>114.7</v>
      </c>
      <c r="I11" s="1">
        <v>20.5</v>
      </c>
      <c r="J11" s="1">
        <v>1.6</v>
      </c>
      <c r="K11" s="1">
        <v>31</v>
      </c>
      <c r="L11" s="1">
        <v>6.5</v>
      </c>
      <c r="M11" s="1">
        <v>0.6</v>
      </c>
      <c r="N11" s="1">
        <v>295.5</v>
      </c>
      <c r="O11">
        <f t="shared" si="0"/>
        <v>295.50000000000006</v>
      </c>
    </row>
    <row r="12" spans="1:15" x14ac:dyDescent="0.3">
      <c r="A12">
        <v>1931</v>
      </c>
      <c r="B12" s="1">
        <v>28.7</v>
      </c>
      <c r="C12" s="1">
        <v>54.5</v>
      </c>
      <c r="D12" s="1">
        <v>10.5</v>
      </c>
      <c r="E12" s="1">
        <v>9.8000000000000007</v>
      </c>
      <c r="F12" s="1">
        <v>41</v>
      </c>
      <c r="G12" s="1">
        <v>54.3</v>
      </c>
      <c r="H12" s="1">
        <v>9.1</v>
      </c>
      <c r="I12" s="1">
        <v>5.9</v>
      </c>
      <c r="J12" s="1">
        <v>2.6</v>
      </c>
      <c r="K12" s="1">
        <v>2</v>
      </c>
      <c r="L12" s="1">
        <v>1.3</v>
      </c>
      <c r="M12" s="1">
        <v>5.0999999999999996</v>
      </c>
      <c r="N12" s="1">
        <v>224.8</v>
      </c>
      <c r="O12">
        <f t="shared" si="0"/>
        <v>224.8</v>
      </c>
    </row>
    <row r="13" spans="1:15" x14ac:dyDescent="0.3">
      <c r="A13">
        <v>1932</v>
      </c>
      <c r="B13" s="1">
        <v>2.2000000000000002</v>
      </c>
      <c r="C13" s="1">
        <v>11</v>
      </c>
      <c r="D13" s="1">
        <v>22.3</v>
      </c>
      <c r="E13" s="1">
        <v>4.0999999999999996</v>
      </c>
      <c r="F13" s="1">
        <v>3</v>
      </c>
      <c r="G13" s="1">
        <v>13.9</v>
      </c>
      <c r="H13" s="1">
        <v>5.8</v>
      </c>
      <c r="I13" s="1">
        <v>2</v>
      </c>
      <c r="J13" s="1">
        <v>2.2999999999999998</v>
      </c>
      <c r="K13" s="1">
        <v>3.9</v>
      </c>
      <c r="L13" s="1">
        <v>2</v>
      </c>
      <c r="M13" s="1">
        <v>0.9</v>
      </c>
      <c r="N13" s="1">
        <v>73.400000000000006</v>
      </c>
      <c r="O13">
        <f t="shared" si="0"/>
        <v>73.400000000000006</v>
      </c>
    </row>
    <row r="14" spans="1:15" x14ac:dyDescent="0.3">
      <c r="A14">
        <v>1933</v>
      </c>
      <c r="B14" s="1">
        <v>0.5</v>
      </c>
      <c r="C14" s="1">
        <v>96.3</v>
      </c>
      <c r="D14" s="1">
        <v>98.1</v>
      </c>
      <c r="E14" s="1">
        <v>181.7</v>
      </c>
      <c r="F14" s="1">
        <v>52.5</v>
      </c>
      <c r="G14" s="1">
        <v>50.5</v>
      </c>
      <c r="H14" s="1">
        <v>67</v>
      </c>
      <c r="I14" s="1">
        <v>58</v>
      </c>
      <c r="J14" s="1">
        <v>11</v>
      </c>
      <c r="K14" s="1">
        <v>14.7</v>
      </c>
      <c r="L14" s="1">
        <v>13.6</v>
      </c>
      <c r="M14" s="1">
        <v>2.8</v>
      </c>
      <c r="N14" s="1">
        <v>646.70000000000005</v>
      </c>
      <c r="O14">
        <f t="shared" si="0"/>
        <v>646.69999999999993</v>
      </c>
    </row>
    <row r="15" spans="1:15" x14ac:dyDescent="0.3">
      <c r="A15">
        <v>1934</v>
      </c>
      <c r="B15" s="1">
        <v>24</v>
      </c>
      <c r="C15" s="1">
        <v>68.3</v>
      </c>
      <c r="D15" s="1">
        <v>31.8</v>
      </c>
      <c r="E15" s="1">
        <v>11.8</v>
      </c>
      <c r="F15" s="1">
        <v>40.700000000000003</v>
      </c>
      <c r="G15" s="1">
        <v>72.7</v>
      </c>
      <c r="H15" s="1">
        <v>48.4</v>
      </c>
      <c r="I15" s="1">
        <v>15.4</v>
      </c>
      <c r="J15" s="1">
        <v>5.9</v>
      </c>
      <c r="K15" s="1">
        <v>2.2999999999999998</v>
      </c>
      <c r="L15" s="1">
        <v>7.7</v>
      </c>
      <c r="M15" s="1">
        <v>2</v>
      </c>
      <c r="N15" s="1">
        <v>331</v>
      </c>
      <c r="O15">
        <f t="shared" si="0"/>
        <v>330.99999999999994</v>
      </c>
    </row>
    <row r="16" spans="1:15" x14ac:dyDescent="0.3">
      <c r="A16">
        <v>1935</v>
      </c>
      <c r="B16" s="1">
        <v>6</v>
      </c>
      <c r="C16" s="1">
        <v>21.7</v>
      </c>
      <c r="D16" s="1">
        <v>44.4</v>
      </c>
      <c r="E16" s="1">
        <v>11.5</v>
      </c>
      <c r="F16" s="1">
        <v>37.299999999999997</v>
      </c>
      <c r="G16" s="1">
        <v>29.8</v>
      </c>
      <c r="H16" s="1">
        <v>5.5</v>
      </c>
      <c r="I16" s="1">
        <v>15.8</v>
      </c>
      <c r="J16" s="1">
        <v>3.6</v>
      </c>
      <c r="K16" s="1">
        <v>1.5</v>
      </c>
      <c r="L16" s="1">
        <v>1.1000000000000001</v>
      </c>
      <c r="M16" s="1">
        <v>0.6</v>
      </c>
      <c r="N16" s="1">
        <v>178.8</v>
      </c>
      <c r="O16">
        <f t="shared" si="0"/>
        <v>178.79999999999998</v>
      </c>
    </row>
    <row r="17" spans="1:15" x14ac:dyDescent="0.3">
      <c r="A17">
        <v>1936</v>
      </c>
      <c r="B17" s="1">
        <v>40.200000000000003</v>
      </c>
      <c r="C17" s="1">
        <v>112.4</v>
      </c>
      <c r="D17" s="1">
        <v>39.5</v>
      </c>
      <c r="E17" s="1">
        <v>99.3</v>
      </c>
      <c r="F17" s="1">
        <v>87.1</v>
      </c>
      <c r="G17" s="1">
        <v>53.4</v>
      </c>
      <c r="H17" s="1">
        <v>8.9</v>
      </c>
      <c r="I17" s="1">
        <v>2.1</v>
      </c>
      <c r="J17" s="1">
        <v>1.6</v>
      </c>
      <c r="K17" s="1">
        <v>3.5</v>
      </c>
      <c r="L17" s="1">
        <v>1.6</v>
      </c>
      <c r="M17" s="1">
        <v>1</v>
      </c>
      <c r="N17" s="1">
        <v>450.6</v>
      </c>
      <c r="O17">
        <f t="shared" si="0"/>
        <v>450.6</v>
      </c>
    </row>
    <row r="18" spans="1:15" x14ac:dyDescent="0.3">
      <c r="A18">
        <v>1937</v>
      </c>
      <c r="B18" s="1">
        <v>0.9</v>
      </c>
      <c r="C18" s="1">
        <v>15.7</v>
      </c>
      <c r="D18" s="1">
        <v>31.8</v>
      </c>
      <c r="E18" s="1">
        <v>62</v>
      </c>
      <c r="F18" s="1">
        <v>73.599999999999994</v>
      </c>
      <c r="G18" s="1">
        <v>12</v>
      </c>
      <c r="H18" s="1">
        <v>59</v>
      </c>
      <c r="I18" s="1">
        <v>11.6</v>
      </c>
      <c r="J18" s="1">
        <v>11.1</v>
      </c>
      <c r="K18" s="1">
        <v>3.8</v>
      </c>
      <c r="L18" s="1">
        <v>4.4000000000000004</v>
      </c>
      <c r="M18" s="1">
        <v>1.4</v>
      </c>
      <c r="N18" s="1">
        <v>287.3</v>
      </c>
      <c r="O18">
        <f t="shared" si="0"/>
        <v>287.3</v>
      </c>
    </row>
    <row r="19" spans="1:15" x14ac:dyDescent="0.3">
      <c r="A19">
        <v>1938</v>
      </c>
      <c r="B19" s="1">
        <v>50.8</v>
      </c>
      <c r="C19" s="1">
        <v>16.100000000000001</v>
      </c>
      <c r="D19" s="1">
        <v>31.2</v>
      </c>
      <c r="E19" s="1">
        <v>58.2</v>
      </c>
      <c r="F19" s="1">
        <v>68.900000000000006</v>
      </c>
      <c r="G19" s="1">
        <v>14.1</v>
      </c>
      <c r="H19" s="1">
        <v>1.3</v>
      </c>
      <c r="I19" s="1">
        <v>18.600000000000001</v>
      </c>
      <c r="J19" s="1">
        <v>4.4000000000000004</v>
      </c>
      <c r="K19" s="1">
        <v>9</v>
      </c>
      <c r="L19" s="1">
        <v>20.100000000000001</v>
      </c>
      <c r="M19" s="1">
        <v>5.9</v>
      </c>
      <c r="N19" s="1">
        <v>298.60000000000002</v>
      </c>
      <c r="O19">
        <f t="shared" si="0"/>
        <v>298.60000000000002</v>
      </c>
    </row>
    <row r="20" spans="1:15" x14ac:dyDescent="0.3">
      <c r="A20">
        <v>1939</v>
      </c>
      <c r="B20" s="1">
        <v>64.8</v>
      </c>
      <c r="C20" s="1">
        <v>46.6</v>
      </c>
      <c r="D20" s="1">
        <v>7.5</v>
      </c>
      <c r="E20" s="1">
        <v>1.1000000000000001</v>
      </c>
      <c r="F20" s="1">
        <v>23.7</v>
      </c>
      <c r="G20" s="1">
        <v>45.1</v>
      </c>
      <c r="H20" s="1">
        <v>62.6</v>
      </c>
      <c r="I20" s="1">
        <v>38.9</v>
      </c>
      <c r="J20" s="1">
        <v>6.2</v>
      </c>
      <c r="K20" s="1">
        <v>2.2999999999999998</v>
      </c>
      <c r="L20" s="1">
        <v>1.4</v>
      </c>
      <c r="M20" s="1">
        <v>63.3</v>
      </c>
      <c r="N20" s="1">
        <v>363.5</v>
      </c>
      <c r="O20">
        <f t="shared" si="0"/>
        <v>363.49999999999994</v>
      </c>
    </row>
    <row r="21" spans="1:15" x14ac:dyDescent="0.3">
      <c r="A21">
        <v>1940</v>
      </c>
      <c r="B21" s="1">
        <v>12</v>
      </c>
      <c r="C21" s="1">
        <v>30.1</v>
      </c>
      <c r="D21" s="1">
        <v>44.3</v>
      </c>
      <c r="E21" s="1">
        <v>34.4</v>
      </c>
      <c r="F21" s="1">
        <v>72.8</v>
      </c>
      <c r="G21" s="1">
        <v>21.1</v>
      </c>
      <c r="H21" s="1">
        <v>44.7</v>
      </c>
      <c r="I21" s="1">
        <v>8.5</v>
      </c>
      <c r="J21" s="1">
        <v>1.2</v>
      </c>
      <c r="K21" s="1">
        <v>3.9</v>
      </c>
      <c r="L21" s="1">
        <v>1.7</v>
      </c>
      <c r="M21" s="1">
        <v>1.7</v>
      </c>
      <c r="N21" s="1">
        <v>276.39999999999998</v>
      </c>
      <c r="O21">
        <f t="shared" si="0"/>
        <v>276.39999999999998</v>
      </c>
    </row>
    <row r="22" spans="1:15" x14ac:dyDescent="0.3">
      <c r="A22">
        <v>1941</v>
      </c>
      <c r="B22" s="1">
        <v>44.8</v>
      </c>
      <c r="C22" s="1">
        <v>7.9</v>
      </c>
      <c r="D22" s="1">
        <v>0.3</v>
      </c>
      <c r="E22" s="1">
        <v>64.599999999999994</v>
      </c>
      <c r="F22" s="1">
        <v>50.4</v>
      </c>
      <c r="G22" s="1">
        <v>57.5</v>
      </c>
      <c r="H22" s="1">
        <v>46</v>
      </c>
      <c r="I22" s="1">
        <v>7.8</v>
      </c>
      <c r="J22" s="1">
        <v>1</v>
      </c>
      <c r="K22" s="1">
        <v>11.4</v>
      </c>
      <c r="L22" s="1">
        <v>26.7</v>
      </c>
      <c r="M22" s="1">
        <v>5.3</v>
      </c>
      <c r="N22" s="1">
        <v>323.7</v>
      </c>
      <c r="O22">
        <f t="shared" si="0"/>
        <v>323.7</v>
      </c>
    </row>
    <row r="23" spans="1:15" x14ac:dyDescent="0.3">
      <c r="A23">
        <v>1942</v>
      </c>
      <c r="B23" s="1">
        <v>49.7</v>
      </c>
      <c r="C23" s="1">
        <v>64</v>
      </c>
      <c r="D23" s="1">
        <v>55.1</v>
      </c>
      <c r="E23" s="1">
        <v>57.2</v>
      </c>
      <c r="F23" s="1">
        <v>10.6</v>
      </c>
      <c r="G23" s="1">
        <v>12.3</v>
      </c>
      <c r="H23" s="1">
        <v>86.3</v>
      </c>
      <c r="I23" s="1">
        <v>65.900000000000006</v>
      </c>
      <c r="J23" s="1">
        <v>22.3</v>
      </c>
      <c r="K23" s="1">
        <v>38</v>
      </c>
      <c r="L23" s="1">
        <v>52.3</v>
      </c>
      <c r="M23" s="1">
        <v>8.5</v>
      </c>
      <c r="N23" s="1">
        <v>522.20000000000005</v>
      </c>
      <c r="O23">
        <f t="shared" si="0"/>
        <v>522.20000000000005</v>
      </c>
    </row>
    <row r="24" spans="1:15" x14ac:dyDescent="0.3">
      <c r="A24">
        <v>1943</v>
      </c>
      <c r="B24" s="1">
        <v>63.1</v>
      </c>
      <c r="C24" s="1">
        <v>119</v>
      </c>
      <c r="D24" s="1">
        <v>44.7</v>
      </c>
      <c r="E24" s="1">
        <v>15.8</v>
      </c>
      <c r="F24" s="1">
        <v>64.7</v>
      </c>
      <c r="G24" s="1">
        <v>19.2</v>
      </c>
      <c r="H24" s="1">
        <v>3.2</v>
      </c>
      <c r="I24" s="1">
        <v>7.2</v>
      </c>
      <c r="J24" s="1">
        <v>46.9</v>
      </c>
      <c r="K24" s="1">
        <v>9.1</v>
      </c>
      <c r="L24" s="1">
        <v>1</v>
      </c>
      <c r="M24" s="1">
        <v>6</v>
      </c>
      <c r="N24" s="1">
        <v>399.9</v>
      </c>
      <c r="O24">
        <f t="shared" si="0"/>
        <v>399.9</v>
      </c>
    </row>
    <row r="25" spans="1:15" x14ac:dyDescent="0.3">
      <c r="A25">
        <v>1944</v>
      </c>
      <c r="B25" s="1">
        <v>8</v>
      </c>
      <c r="C25" s="1">
        <v>10.1</v>
      </c>
      <c r="D25" s="1">
        <v>1.8</v>
      </c>
      <c r="E25" s="1">
        <v>8.6999999999999993</v>
      </c>
      <c r="F25" s="1">
        <v>19</v>
      </c>
      <c r="G25" s="1">
        <v>55.8</v>
      </c>
      <c r="H25" s="1">
        <v>10.199999999999999</v>
      </c>
      <c r="I25" s="1">
        <v>17.100000000000001</v>
      </c>
      <c r="J25" s="1">
        <v>16.7</v>
      </c>
      <c r="K25" s="1">
        <v>3.6</v>
      </c>
      <c r="L25" s="1">
        <v>1</v>
      </c>
      <c r="M25" s="1">
        <v>0.4</v>
      </c>
      <c r="N25" s="1">
        <v>152.4</v>
      </c>
      <c r="O25">
        <f t="shared" si="0"/>
        <v>152.4</v>
      </c>
    </row>
    <row r="26" spans="1:15" x14ac:dyDescent="0.3">
      <c r="A26">
        <v>1945</v>
      </c>
      <c r="B26" s="1">
        <v>0.6</v>
      </c>
      <c r="C26" s="1">
        <v>8.6999999999999993</v>
      </c>
      <c r="D26" s="1">
        <v>9.8000000000000007</v>
      </c>
      <c r="E26" s="1">
        <v>39.200000000000003</v>
      </c>
      <c r="F26" s="1">
        <v>26</v>
      </c>
      <c r="G26" s="1">
        <v>51.1</v>
      </c>
      <c r="H26" s="1">
        <v>17.2</v>
      </c>
      <c r="I26" s="1">
        <v>21.7</v>
      </c>
      <c r="J26" s="1">
        <v>9.3000000000000007</v>
      </c>
      <c r="K26" s="1">
        <v>2.2999999999999998</v>
      </c>
      <c r="L26" s="1">
        <v>1</v>
      </c>
      <c r="M26" s="1">
        <v>1</v>
      </c>
      <c r="N26" s="1">
        <v>187.9</v>
      </c>
      <c r="O26">
        <f t="shared" si="0"/>
        <v>187.9</v>
      </c>
    </row>
    <row r="27" spans="1:15" x14ac:dyDescent="0.3">
      <c r="A27">
        <v>1946</v>
      </c>
      <c r="B27" s="1">
        <v>26.3</v>
      </c>
      <c r="C27" s="1">
        <v>6.5</v>
      </c>
      <c r="D27" s="1">
        <v>22.1</v>
      </c>
      <c r="E27" s="1">
        <v>8.6999999999999993</v>
      </c>
      <c r="F27" s="1">
        <v>35.6</v>
      </c>
      <c r="G27" s="1">
        <v>8.5</v>
      </c>
      <c r="H27" s="1">
        <v>7.9</v>
      </c>
      <c r="I27" s="1">
        <v>6.1</v>
      </c>
      <c r="J27" s="1">
        <v>2.6</v>
      </c>
      <c r="K27" s="1">
        <v>2</v>
      </c>
      <c r="L27" s="1">
        <v>1.3</v>
      </c>
      <c r="M27" s="1">
        <v>32.200000000000003</v>
      </c>
      <c r="N27" s="1">
        <v>159.80000000000001</v>
      </c>
      <c r="O27">
        <f t="shared" si="0"/>
        <v>159.79999999999998</v>
      </c>
    </row>
    <row r="28" spans="1:15" x14ac:dyDescent="0.3">
      <c r="A28">
        <v>1947</v>
      </c>
      <c r="B28" s="1">
        <v>34.5</v>
      </c>
      <c r="C28" s="1">
        <v>8.1</v>
      </c>
      <c r="D28" s="1">
        <v>50.5</v>
      </c>
      <c r="E28" s="1">
        <v>27.9</v>
      </c>
      <c r="F28" s="1">
        <v>31.9</v>
      </c>
      <c r="G28" s="1">
        <v>113.4</v>
      </c>
      <c r="H28" s="1">
        <v>29.6</v>
      </c>
      <c r="I28" s="1">
        <v>5</v>
      </c>
      <c r="J28" s="1">
        <v>1.6</v>
      </c>
      <c r="K28" s="1">
        <v>1.5</v>
      </c>
      <c r="L28" s="1">
        <v>1</v>
      </c>
      <c r="M28" s="1">
        <v>0.4</v>
      </c>
      <c r="N28" s="1">
        <v>305.39999999999998</v>
      </c>
      <c r="O28">
        <f t="shared" si="0"/>
        <v>305.40000000000003</v>
      </c>
    </row>
    <row r="29" spans="1:15" x14ac:dyDescent="0.3">
      <c r="A29">
        <v>1948</v>
      </c>
      <c r="B29" s="1">
        <v>5.3</v>
      </c>
      <c r="C29" s="1">
        <v>1.1000000000000001</v>
      </c>
      <c r="D29" s="1">
        <v>0.3</v>
      </c>
      <c r="E29" s="1">
        <v>17.3</v>
      </c>
      <c r="F29" s="1">
        <v>20.8</v>
      </c>
      <c r="G29" s="1">
        <v>32.4</v>
      </c>
      <c r="H29" s="1">
        <v>7.1</v>
      </c>
      <c r="I29" s="1">
        <v>13</v>
      </c>
      <c r="J29" s="1">
        <v>3.6</v>
      </c>
      <c r="K29" s="1">
        <v>3</v>
      </c>
      <c r="L29" s="1">
        <v>1.6</v>
      </c>
      <c r="M29" s="1">
        <v>1.2</v>
      </c>
      <c r="N29" s="1">
        <v>106.7</v>
      </c>
      <c r="O29">
        <f t="shared" si="0"/>
        <v>106.69999999999997</v>
      </c>
    </row>
    <row r="30" spans="1:15" x14ac:dyDescent="0.3">
      <c r="A30">
        <v>1949</v>
      </c>
      <c r="B30" s="1">
        <v>10.3</v>
      </c>
      <c r="C30" s="1">
        <v>30.6</v>
      </c>
      <c r="D30" s="1">
        <v>28.2</v>
      </c>
      <c r="E30" s="1">
        <v>20.5</v>
      </c>
      <c r="F30" s="1">
        <v>50.2</v>
      </c>
      <c r="G30" s="1">
        <v>110.5</v>
      </c>
      <c r="H30" s="1">
        <v>110.1</v>
      </c>
      <c r="I30" s="1">
        <v>42.1</v>
      </c>
      <c r="J30" s="1">
        <v>6.1</v>
      </c>
      <c r="K30" s="1">
        <v>32.700000000000003</v>
      </c>
      <c r="L30" s="1">
        <v>80.2</v>
      </c>
      <c r="M30" s="1">
        <v>14.2</v>
      </c>
      <c r="N30" s="1">
        <v>535.70000000000005</v>
      </c>
      <c r="O30">
        <f t="shared" si="0"/>
        <v>535.70000000000005</v>
      </c>
    </row>
    <row r="31" spans="1:15" x14ac:dyDescent="0.3">
      <c r="A31">
        <v>1950</v>
      </c>
      <c r="B31" s="1">
        <v>0.7</v>
      </c>
      <c r="C31" s="1">
        <v>5.4</v>
      </c>
      <c r="D31" s="1">
        <v>37.5</v>
      </c>
      <c r="E31" s="1">
        <v>52.5</v>
      </c>
      <c r="F31" s="1">
        <v>45</v>
      </c>
      <c r="G31" s="1">
        <v>56.8</v>
      </c>
      <c r="H31" s="1">
        <v>28.8</v>
      </c>
      <c r="I31" s="1">
        <v>4.7</v>
      </c>
      <c r="J31" s="1">
        <v>5.6</v>
      </c>
      <c r="K31" s="1">
        <v>2.5</v>
      </c>
      <c r="L31" s="1">
        <v>2.7</v>
      </c>
      <c r="M31" s="1">
        <v>3.6</v>
      </c>
      <c r="N31" s="1">
        <v>245.8</v>
      </c>
      <c r="O31">
        <f t="shared" si="0"/>
        <v>245.79999999999995</v>
      </c>
    </row>
    <row r="32" spans="1:15" x14ac:dyDescent="0.3">
      <c r="A32">
        <v>1951</v>
      </c>
      <c r="B32" s="1">
        <v>72.2</v>
      </c>
      <c r="C32" s="1">
        <v>12.9</v>
      </c>
      <c r="D32" s="1">
        <v>0.9</v>
      </c>
      <c r="E32" s="1">
        <v>15.2</v>
      </c>
      <c r="F32" s="1">
        <v>48</v>
      </c>
      <c r="G32" s="1">
        <v>19.8</v>
      </c>
      <c r="H32" s="1">
        <v>6</v>
      </c>
      <c r="I32" s="1">
        <v>1.8</v>
      </c>
      <c r="J32" s="1">
        <v>3.7</v>
      </c>
      <c r="K32" s="1">
        <v>31.3</v>
      </c>
      <c r="L32" s="1">
        <v>14.8</v>
      </c>
      <c r="M32" s="1">
        <v>8.1</v>
      </c>
      <c r="N32" s="1">
        <v>234.7</v>
      </c>
      <c r="O32">
        <f t="shared" si="0"/>
        <v>234.70000000000005</v>
      </c>
    </row>
    <row r="33" spans="1:15" x14ac:dyDescent="0.3">
      <c r="A33">
        <v>1952</v>
      </c>
      <c r="B33" s="1">
        <v>2.6</v>
      </c>
      <c r="C33" s="1">
        <v>34.1</v>
      </c>
      <c r="D33" s="1">
        <v>16.3</v>
      </c>
      <c r="E33" s="1">
        <v>8</v>
      </c>
      <c r="F33" s="1">
        <v>71.3</v>
      </c>
      <c r="G33" s="1">
        <v>30.8</v>
      </c>
      <c r="H33" s="1">
        <v>48.3</v>
      </c>
      <c r="I33" s="1">
        <v>9.8000000000000007</v>
      </c>
      <c r="J33" s="1">
        <v>1.6</v>
      </c>
      <c r="K33" s="1">
        <v>1.2</v>
      </c>
      <c r="L33" s="1">
        <v>6.8</v>
      </c>
      <c r="M33" s="1">
        <v>2</v>
      </c>
      <c r="N33" s="1">
        <v>232.8</v>
      </c>
      <c r="O33">
        <f t="shared" si="0"/>
        <v>232.80000000000004</v>
      </c>
    </row>
    <row r="34" spans="1:15" x14ac:dyDescent="0.3">
      <c r="A34">
        <v>1953</v>
      </c>
      <c r="B34" s="1">
        <v>42.9</v>
      </c>
      <c r="C34" s="1">
        <v>43.2</v>
      </c>
      <c r="D34" s="1">
        <v>34.9</v>
      </c>
      <c r="E34" s="1">
        <v>8.1</v>
      </c>
      <c r="F34" s="1">
        <v>48.2</v>
      </c>
      <c r="G34" s="1">
        <v>67.099999999999994</v>
      </c>
      <c r="H34" s="1">
        <v>14.3</v>
      </c>
      <c r="I34" s="1">
        <v>8.4</v>
      </c>
      <c r="J34" s="1">
        <v>5.2</v>
      </c>
      <c r="K34" s="1">
        <v>2</v>
      </c>
      <c r="L34" s="1">
        <v>1</v>
      </c>
      <c r="M34" s="1">
        <v>0.8</v>
      </c>
      <c r="N34" s="1">
        <v>276.10000000000002</v>
      </c>
      <c r="O34">
        <f t="shared" si="0"/>
        <v>276.09999999999997</v>
      </c>
    </row>
    <row r="35" spans="1:15" x14ac:dyDescent="0.3">
      <c r="A35">
        <v>1954</v>
      </c>
      <c r="B35" s="1">
        <v>0.6</v>
      </c>
      <c r="C35" s="1">
        <v>9.4</v>
      </c>
      <c r="D35" s="1">
        <v>11.6</v>
      </c>
      <c r="E35" s="1">
        <v>126.2</v>
      </c>
      <c r="F35" s="1">
        <v>113.9</v>
      </c>
      <c r="G35" s="1">
        <v>27.4</v>
      </c>
      <c r="H35" s="1">
        <v>24.9</v>
      </c>
      <c r="I35" s="1">
        <v>8.5</v>
      </c>
      <c r="J35" s="1">
        <v>2.2999999999999998</v>
      </c>
      <c r="K35" s="1">
        <v>3.7</v>
      </c>
      <c r="L35" s="1">
        <v>1.8</v>
      </c>
      <c r="M35" s="1">
        <v>0.6</v>
      </c>
      <c r="N35" s="1">
        <v>330.9</v>
      </c>
      <c r="O35">
        <f t="shared" si="0"/>
        <v>330.90000000000003</v>
      </c>
    </row>
    <row r="36" spans="1:15" x14ac:dyDescent="0.3">
      <c r="A36">
        <v>1955</v>
      </c>
      <c r="B36" s="1">
        <v>12.6</v>
      </c>
      <c r="C36" s="1">
        <v>24.1</v>
      </c>
      <c r="D36" s="1">
        <v>55.5</v>
      </c>
      <c r="E36" s="1">
        <v>13</v>
      </c>
      <c r="F36" s="1">
        <v>107.9</v>
      </c>
      <c r="G36" s="1">
        <v>75.900000000000006</v>
      </c>
      <c r="H36" s="1">
        <v>21.2</v>
      </c>
      <c r="I36" s="1">
        <v>21.5</v>
      </c>
      <c r="J36" s="1">
        <v>4.5999999999999996</v>
      </c>
      <c r="K36" s="1">
        <v>1.6</v>
      </c>
      <c r="L36" s="1">
        <v>1.1000000000000001</v>
      </c>
      <c r="M36" s="1">
        <v>0.8</v>
      </c>
      <c r="N36" s="1">
        <v>339.8</v>
      </c>
      <c r="O36">
        <f t="shared" si="0"/>
        <v>339.80000000000007</v>
      </c>
    </row>
    <row r="37" spans="1:15" x14ac:dyDescent="0.3">
      <c r="A37">
        <v>1956</v>
      </c>
      <c r="B37" s="1">
        <v>31.9</v>
      </c>
      <c r="C37" s="1">
        <v>8.6</v>
      </c>
      <c r="D37" s="1">
        <v>99.8</v>
      </c>
      <c r="E37" s="1">
        <v>49.1</v>
      </c>
      <c r="F37" s="1">
        <v>22.2</v>
      </c>
      <c r="G37" s="1">
        <v>23.2</v>
      </c>
      <c r="H37" s="1">
        <v>22.6</v>
      </c>
      <c r="I37" s="1">
        <v>4.0999999999999996</v>
      </c>
      <c r="J37" s="1">
        <v>3.5</v>
      </c>
      <c r="K37" s="1">
        <v>7.1</v>
      </c>
      <c r="L37" s="1">
        <v>17.2</v>
      </c>
      <c r="M37" s="1">
        <v>84.5</v>
      </c>
      <c r="N37" s="1">
        <v>373.8</v>
      </c>
      <c r="O37">
        <f t="shared" si="0"/>
        <v>373.8</v>
      </c>
    </row>
    <row r="38" spans="1:15" x14ac:dyDescent="0.3">
      <c r="A38">
        <v>1957</v>
      </c>
      <c r="B38" s="1">
        <v>34.299999999999997</v>
      </c>
      <c r="C38" s="1">
        <v>33.799999999999997</v>
      </c>
      <c r="D38" s="1">
        <v>23</v>
      </c>
      <c r="E38" s="1">
        <v>84.7</v>
      </c>
      <c r="F38" s="1">
        <v>36.700000000000003</v>
      </c>
      <c r="G38" s="1">
        <v>21.8</v>
      </c>
      <c r="H38" s="1">
        <v>43.1</v>
      </c>
      <c r="I38" s="1">
        <v>42.1</v>
      </c>
      <c r="J38" s="1">
        <v>7.4</v>
      </c>
      <c r="K38" s="1">
        <v>1.2</v>
      </c>
      <c r="L38" s="1">
        <v>0.9</v>
      </c>
      <c r="M38" s="1">
        <v>2.6</v>
      </c>
      <c r="N38" s="1">
        <v>331.6</v>
      </c>
      <c r="O38">
        <f t="shared" si="0"/>
        <v>331.6</v>
      </c>
    </row>
    <row r="39" spans="1:15" x14ac:dyDescent="0.3">
      <c r="A39">
        <v>1958</v>
      </c>
      <c r="B39" s="1">
        <v>2.7</v>
      </c>
      <c r="C39" s="1">
        <v>34.6</v>
      </c>
      <c r="D39" s="1">
        <v>31.5</v>
      </c>
      <c r="E39" s="1">
        <v>16.100000000000001</v>
      </c>
      <c r="F39" s="1">
        <v>29</v>
      </c>
      <c r="G39" s="1">
        <v>30.2</v>
      </c>
      <c r="H39" s="1">
        <v>69.8</v>
      </c>
      <c r="I39" s="1">
        <v>45.6</v>
      </c>
      <c r="J39" s="1">
        <v>7.2</v>
      </c>
      <c r="K39" s="1">
        <v>35.700000000000003</v>
      </c>
      <c r="L39" s="1">
        <v>7.3</v>
      </c>
      <c r="M39" s="1">
        <v>0.5</v>
      </c>
      <c r="N39" s="1">
        <v>310.2</v>
      </c>
      <c r="O39">
        <f t="shared" si="0"/>
        <v>310.2</v>
      </c>
    </row>
    <row r="40" spans="1:15" x14ac:dyDescent="0.3">
      <c r="A40">
        <v>1959</v>
      </c>
      <c r="B40" s="1">
        <v>21.7</v>
      </c>
      <c r="C40" s="1">
        <v>28.6</v>
      </c>
      <c r="D40" s="1">
        <v>74.7</v>
      </c>
      <c r="E40" s="1">
        <v>15.3</v>
      </c>
      <c r="F40" s="1">
        <v>41.7</v>
      </c>
      <c r="G40" s="1">
        <v>51.9</v>
      </c>
      <c r="H40" s="1">
        <v>28</v>
      </c>
      <c r="I40" s="1">
        <v>5.3</v>
      </c>
      <c r="J40" s="1">
        <v>3.3</v>
      </c>
      <c r="K40" s="1">
        <v>4.2</v>
      </c>
      <c r="L40" s="1">
        <v>12.8</v>
      </c>
      <c r="M40" s="1">
        <v>2.9</v>
      </c>
      <c r="N40" s="1">
        <v>290.39999999999998</v>
      </c>
      <c r="O40">
        <f t="shared" si="0"/>
        <v>290.39999999999998</v>
      </c>
    </row>
    <row r="41" spans="1:15" x14ac:dyDescent="0.3">
      <c r="A41">
        <v>1960</v>
      </c>
      <c r="B41" s="1">
        <v>34.9</v>
      </c>
      <c r="C41" s="1">
        <v>39.1</v>
      </c>
      <c r="D41" s="1">
        <v>14.4</v>
      </c>
      <c r="E41" s="1">
        <v>28.2</v>
      </c>
      <c r="F41" s="1">
        <v>7.9</v>
      </c>
      <c r="G41" s="1">
        <v>55.8</v>
      </c>
      <c r="H41" s="1">
        <v>69.599999999999994</v>
      </c>
      <c r="I41" s="1">
        <v>29.2</v>
      </c>
      <c r="J41" s="1">
        <v>18.8</v>
      </c>
      <c r="K41" s="1">
        <v>5.2</v>
      </c>
      <c r="L41" s="1">
        <v>3.2</v>
      </c>
      <c r="M41" s="1">
        <v>1.1000000000000001</v>
      </c>
      <c r="N41" s="1">
        <v>307.39999999999998</v>
      </c>
      <c r="O41">
        <f t="shared" si="0"/>
        <v>307.40000000000003</v>
      </c>
    </row>
    <row r="42" spans="1:15" x14ac:dyDescent="0.3">
      <c r="A42">
        <v>1961</v>
      </c>
      <c r="B42" s="1">
        <v>0.3</v>
      </c>
      <c r="C42" s="1">
        <v>47.3</v>
      </c>
      <c r="D42" s="1">
        <v>26.4</v>
      </c>
      <c r="E42" s="1">
        <v>8.3000000000000007</v>
      </c>
      <c r="F42" s="1">
        <v>119.5</v>
      </c>
      <c r="G42" s="1">
        <v>48.8</v>
      </c>
      <c r="H42" s="1">
        <v>21.2</v>
      </c>
      <c r="I42" s="1">
        <v>3.8</v>
      </c>
      <c r="J42" s="1">
        <v>0.9</v>
      </c>
      <c r="K42" s="1">
        <v>0.9</v>
      </c>
      <c r="L42" s="1">
        <v>1.2</v>
      </c>
      <c r="M42" s="1">
        <v>0.9</v>
      </c>
      <c r="N42" s="1">
        <v>279.5</v>
      </c>
      <c r="O42">
        <f t="shared" si="0"/>
        <v>279.49999999999994</v>
      </c>
    </row>
    <row r="43" spans="1:15" x14ac:dyDescent="0.3">
      <c r="A43">
        <v>1962</v>
      </c>
      <c r="B43" s="1">
        <v>1</v>
      </c>
      <c r="C43" s="1">
        <v>61.4</v>
      </c>
      <c r="D43" s="1">
        <v>11.4</v>
      </c>
      <c r="E43" s="1">
        <v>65.7</v>
      </c>
      <c r="F43" s="1">
        <v>28.6</v>
      </c>
      <c r="G43" s="1">
        <v>65.2</v>
      </c>
      <c r="H43" s="1">
        <v>83.7</v>
      </c>
      <c r="I43" s="1">
        <v>17.7</v>
      </c>
      <c r="J43" s="1">
        <v>3.2</v>
      </c>
      <c r="K43" s="1">
        <v>17.600000000000001</v>
      </c>
      <c r="L43" s="1">
        <v>4.5999999999999996</v>
      </c>
      <c r="M43" s="1">
        <v>0.7</v>
      </c>
      <c r="N43" s="1">
        <v>360.8</v>
      </c>
      <c r="O43">
        <f t="shared" si="0"/>
        <v>360.8</v>
      </c>
    </row>
    <row r="44" spans="1:15" x14ac:dyDescent="0.3">
      <c r="A44">
        <v>1963</v>
      </c>
      <c r="B44" s="1">
        <v>15</v>
      </c>
      <c r="C44" s="1">
        <v>77.099999999999994</v>
      </c>
      <c r="D44" s="1">
        <v>59.5</v>
      </c>
      <c r="E44" s="1">
        <v>22.6</v>
      </c>
      <c r="F44" s="1">
        <v>18.600000000000001</v>
      </c>
      <c r="G44" s="1">
        <v>106.7</v>
      </c>
      <c r="H44" s="1">
        <v>21.1</v>
      </c>
      <c r="I44" s="1">
        <v>0.9</v>
      </c>
      <c r="J44" s="1">
        <v>0.9</v>
      </c>
      <c r="K44" s="1">
        <v>0.5</v>
      </c>
      <c r="L44" s="1">
        <v>0.6</v>
      </c>
      <c r="M44" s="1">
        <v>0.9</v>
      </c>
      <c r="N44" s="1">
        <v>324.39999999999998</v>
      </c>
      <c r="O44">
        <f t="shared" si="0"/>
        <v>324.39999999999998</v>
      </c>
    </row>
    <row r="45" spans="1:15" x14ac:dyDescent="0.3">
      <c r="A45">
        <v>1964</v>
      </c>
      <c r="B45" s="1">
        <v>98.7</v>
      </c>
      <c r="C45" s="1">
        <v>20.2</v>
      </c>
      <c r="D45" s="1">
        <v>36.700000000000003</v>
      </c>
      <c r="E45" s="1">
        <v>33</v>
      </c>
      <c r="F45" s="1">
        <v>5.2</v>
      </c>
      <c r="G45" s="1">
        <v>2</v>
      </c>
      <c r="H45" s="1">
        <v>84</v>
      </c>
      <c r="I45" s="1">
        <v>15.4</v>
      </c>
      <c r="J45" s="1">
        <v>9</v>
      </c>
      <c r="K45" s="1">
        <v>9.6</v>
      </c>
      <c r="L45" s="1">
        <v>14.2</v>
      </c>
      <c r="M45" s="1">
        <v>17.2</v>
      </c>
      <c r="N45" s="1">
        <v>345.2</v>
      </c>
      <c r="O45">
        <f t="shared" si="0"/>
        <v>345.2</v>
      </c>
    </row>
    <row r="46" spans="1:15" x14ac:dyDescent="0.3">
      <c r="A46">
        <v>1965</v>
      </c>
      <c r="B46" s="1">
        <v>18.100000000000001</v>
      </c>
      <c r="C46" s="1">
        <v>35</v>
      </c>
      <c r="D46" s="1">
        <v>14.9</v>
      </c>
      <c r="E46" s="1">
        <v>90.4</v>
      </c>
      <c r="F46" s="1">
        <v>117.4</v>
      </c>
      <c r="G46" s="1">
        <v>11.1</v>
      </c>
      <c r="H46" s="1">
        <v>7.3</v>
      </c>
      <c r="I46" s="1">
        <v>7.2</v>
      </c>
      <c r="J46" s="1">
        <v>3.9</v>
      </c>
      <c r="K46" s="1">
        <v>1.7</v>
      </c>
      <c r="L46" s="1">
        <v>1.1000000000000001</v>
      </c>
      <c r="M46" s="1">
        <v>1.3</v>
      </c>
      <c r="N46" s="1">
        <v>309.39999999999998</v>
      </c>
      <c r="O46">
        <f t="shared" si="0"/>
        <v>309.40000000000003</v>
      </c>
    </row>
    <row r="47" spans="1:15" x14ac:dyDescent="0.3">
      <c r="A47">
        <v>1966</v>
      </c>
      <c r="B47" s="1">
        <v>2.5</v>
      </c>
      <c r="C47" s="1">
        <v>14.9</v>
      </c>
      <c r="D47" s="1">
        <v>11.4</v>
      </c>
      <c r="E47" s="1">
        <v>113.7</v>
      </c>
      <c r="F47" s="1">
        <v>56.4</v>
      </c>
      <c r="G47" s="1">
        <v>24</v>
      </c>
      <c r="H47" s="1">
        <v>71.8</v>
      </c>
      <c r="I47" s="1">
        <v>32.9</v>
      </c>
      <c r="J47" s="1">
        <v>62.3</v>
      </c>
      <c r="K47" s="1">
        <v>22.4</v>
      </c>
      <c r="L47" s="1">
        <v>21.5</v>
      </c>
      <c r="M47" s="1">
        <v>14.9</v>
      </c>
      <c r="N47" s="1">
        <v>448.7</v>
      </c>
      <c r="O47">
        <f t="shared" si="0"/>
        <v>448.69999999999993</v>
      </c>
    </row>
    <row r="48" spans="1:15" x14ac:dyDescent="0.3">
      <c r="A48">
        <v>1967</v>
      </c>
      <c r="B48" s="1">
        <v>3.6</v>
      </c>
      <c r="C48" s="1">
        <v>123.7</v>
      </c>
      <c r="D48" s="1">
        <v>23</v>
      </c>
      <c r="E48" s="1">
        <v>4.8</v>
      </c>
      <c r="F48" s="1">
        <v>1.6</v>
      </c>
      <c r="G48" s="1">
        <v>7.7</v>
      </c>
      <c r="H48" s="1">
        <v>16.399999999999999</v>
      </c>
      <c r="I48" s="1">
        <v>49.4</v>
      </c>
      <c r="J48" s="1">
        <v>7.9</v>
      </c>
      <c r="K48" s="1">
        <v>10.1</v>
      </c>
      <c r="L48" s="1">
        <v>3.8</v>
      </c>
      <c r="M48" s="1">
        <v>3</v>
      </c>
      <c r="N48" s="1">
        <v>255</v>
      </c>
      <c r="O48">
        <f t="shared" si="0"/>
        <v>255.00000000000003</v>
      </c>
    </row>
    <row r="49" spans="1:15" x14ac:dyDescent="0.3">
      <c r="A49">
        <v>1968</v>
      </c>
      <c r="B49" s="1">
        <v>8.4</v>
      </c>
      <c r="C49" s="1">
        <v>2.5</v>
      </c>
      <c r="D49" s="1">
        <v>30.5</v>
      </c>
      <c r="E49" s="1">
        <v>1.6</v>
      </c>
      <c r="F49" s="1">
        <v>0.9</v>
      </c>
      <c r="G49" s="1">
        <v>14.8</v>
      </c>
      <c r="H49" s="1">
        <v>35.1</v>
      </c>
      <c r="I49" s="1">
        <v>18.600000000000001</v>
      </c>
      <c r="J49" s="1">
        <v>8.9</v>
      </c>
      <c r="K49" s="1">
        <v>2.8</v>
      </c>
      <c r="L49" s="1">
        <v>5.4</v>
      </c>
      <c r="M49" s="1">
        <v>2.6</v>
      </c>
      <c r="N49" s="1">
        <v>132.1</v>
      </c>
      <c r="O49">
        <f t="shared" si="0"/>
        <v>132.1</v>
      </c>
    </row>
    <row r="50" spans="1:15" x14ac:dyDescent="0.3">
      <c r="A50">
        <v>1969</v>
      </c>
      <c r="B50" s="1">
        <v>51.5</v>
      </c>
      <c r="C50" s="1">
        <v>17.3</v>
      </c>
      <c r="D50" s="1">
        <v>7.1</v>
      </c>
      <c r="E50" s="1">
        <v>9.6</v>
      </c>
      <c r="F50" s="1">
        <v>17.899999999999999</v>
      </c>
      <c r="G50" s="1">
        <v>2</v>
      </c>
      <c r="H50" s="1">
        <v>1</v>
      </c>
      <c r="I50" s="1">
        <v>1.2</v>
      </c>
      <c r="J50" s="1">
        <v>0.9</v>
      </c>
      <c r="K50" s="1">
        <v>1</v>
      </c>
      <c r="L50" s="1">
        <v>1</v>
      </c>
      <c r="M50" s="1">
        <v>10.4</v>
      </c>
      <c r="N50" s="1">
        <v>120.9</v>
      </c>
      <c r="O50">
        <f t="shared" si="0"/>
        <v>120.89999999999999</v>
      </c>
    </row>
    <row r="51" spans="1:15" x14ac:dyDescent="0.3">
      <c r="A51">
        <v>1970</v>
      </c>
      <c r="B51" s="1">
        <v>29.9</v>
      </c>
      <c r="C51" s="1">
        <v>11.8</v>
      </c>
      <c r="D51" s="1">
        <v>52.4</v>
      </c>
      <c r="E51" s="1">
        <v>56</v>
      </c>
      <c r="F51" s="1">
        <v>44.9</v>
      </c>
      <c r="G51" s="1">
        <v>22.4</v>
      </c>
      <c r="H51" s="1">
        <v>26.1</v>
      </c>
      <c r="I51" s="1">
        <v>18.5</v>
      </c>
      <c r="J51" s="1">
        <v>2.4</v>
      </c>
      <c r="K51" s="1">
        <v>1.8</v>
      </c>
      <c r="L51" s="1">
        <v>1.2</v>
      </c>
      <c r="M51" s="1">
        <v>0.5</v>
      </c>
      <c r="N51" s="1">
        <v>267.89999999999998</v>
      </c>
      <c r="O51">
        <f t="shared" si="0"/>
        <v>267.89999999999998</v>
      </c>
    </row>
    <row r="52" spans="1:15" x14ac:dyDescent="0.3">
      <c r="A52">
        <v>1971</v>
      </c>
      <c r="B52" s="1">
        <v>1.3</v>
      </c>
      <c r="C52" s="1">
        <v>2.9</v>
      </c>
      <c r="D52" s="1">
        <v>18.100000000000001</v>
      </c>
      <c r="E52" s="1">
        <v>97.6</v>
      </c>
      <c r="F52" s="1">
        <v>53.2</v>
      </c>
      <c r="G52" s="1">
        <v>89.4</v>
      </c>
      <c r="H52" s="1">
        <v>13.2</v>
      </c>
      <c r="I52" s="1">
        <v>33.4</v>
      </c>
      <c r="J52" s="1">
        <v>9.8000000000000007</v>
      </c>
      <c r="K52" s="1">
        <v>4.4000000000000004</v>
      </c>
      <c r="L52" s="1">
        <v>1.8</v>
      </c>
      <c r="M52" s="1">
        <v>1.4</v>
      </c>
      <c r="N52" s="1">
        <v>326.5</v>
      </c>
      <c r="O52">
        <f t="shared" si="0"/>
        <v>326.49999999999994</v>
      </c>
    </row>
    <row r="53" spans="1:15" x14ac:dyDescent="0.3">
      <c r="A53">
        <v>1972</v>
      </c>
      <c r="B53" s="1">
        <v>13.9</v>
      </c>
      <c r="C53" s="1">
        <v>27.2</v>
      </c>
      <c r="D53" s="1">
        <v>2.5</v>
      </c>
      <c r="E53" s="1">
        <v>1.2</v>
      </c>
      <c r="F53" s="1">
        <v>63.2</v>
      </c>
      <c r="G53" s="1">
        <v>16.2</v>
      </c>
      <c r="H53" s="1">
        <v>17.8</v>
      </c>
      <c r="I53" s="1">
        <v>3.3</v>
      </c>
      <c r="J53" s="1">
        <v>1.6</v>
      </c>
      <c r="K53" s="1">
        <v>1.6</v>
      </c>
      <c r="L53" s="1">
        <v>49</v>
      </c>
      <c r="M53" s="1">
        <v>9.1</v>
      </c>
      <c r="N53" s="1">
        <v>206.6</v>
      </c>
      <c r="O53">
        <f t="shared" si="0"/>
        <v>206.6</v>
      </c>
    </row>
    <row r="54" spans="1:15" x14ac:dyDescent="0.3">
      <c r="A54">
        <v>1973</v>
      </c>
      <c r="B54" s="1">
        <v>7.7</v>
      </c>
      <c r="C54" s="1">
        <v>9.9</v>
      </c>
      <c r="D54" s="1">
        <v>29.3</v>
      </c>
      <c r="E54" s="1">
        <v>79.599999999999994</v>
      </c>
      <c r="F54" s="1">
        <v>97.1</v>
      </c>
      <c r="G54" s="1">
        <v>16.5</v>
      </c>
      <c r="H54" s="1">
        <v>21.7</v>
      </c>
      <c r="I54" s="1">
        <v>7.9</v>
      </c>
      <c r="J54" s="1">
        <v>6.5</v>
      </c>
      <c r="K54" s="1">
        <v>3.1</v>
      </c>
      <c r="L54" s="1">
        <v>13.8</v>
      </c>
      <c r="M54" s="1">
        <v>12.5</v>
      </c>
      <c r="N54" s="1">
        <v>305.60000000000002</v>
      </c>
      <c r="O54">
        <f t="shared" si="0"/>
        <v>305.60000000000002</v>
      </c>
    </row>
    <row r="55" spans="1:15" x14ac:dyDescent="0.3">
      <c r="A55">
        <v>1974</v>
      </c>
      <c r="B55" s="1">
        <v>3.2</v>
      </c>
      <c r="C55" s="1">
        <v>108.2</v>
      </c>
      <c r="D55" s="1">
        <v>23.2</v>
      </c>
      <c r="E55" s="1">
        <v>56.6</v>
      </c>
      <c r="F55" s="1">
        <v>83.6</v>
      </c>
      <c r="G55" s="1">
        <v>102.3</v>
      </c>
      <c r="H55" s="1">
        <v>13.8</v>
      </c>
      <c r="I55" s="1">
        <v>8.1</v>
      </c>
      <c r="J55" s="1">
        <v>2.2000000000000002</v>
      </c>
      <c r="K55" s="1">
        <v>7.5</v>
      </c>
      <c r="L55" s="1">
        <v>1.7</v>
      </c>
      <c r="M55" s="1">
        <v>20.5</v>
      </c>
      <c r="N55" s="1">
        <v>430.9</v>
      </c>
      <c r="O55">
        <f t="shared" si="0"/>
        <v>430.9</v>
      </c>
    </row>
    <row r="56" spans="1:15" x14ac:dyDescent="0.3">
      <c r="A56">
        <v>1975</v>
      </c>
      <c r="B56" s="1">
        <v>23.2</v>
      </c>
      <c r="C56" s="1">
        <v>123.3</v>
      </c>
      <c r="D56" s="1">
        <v>53.2</v>
      </c>
      <c r="E56" s="1">
        <v>121.7</v>
      </c>
      <c r="F56" s="1">
        <v>125.6</v>
      </c>
      <c r="G56" s="1">
        <v>148.30000000000001</v>
      </c>
      <c r="H56" s="1">
        <v>52.7</v>
      </c>
      <c r="I56" s="1">
        <v>30</v>
      </c>
      <c r="J56" s="1">
        <v>30.4</v>
      </c>
      <c r="K56" s="1">
        <v>5.2</v>
      </c>
      <c r="L56" s="1">
        <v>2.2999999999999998</v>
      </c>
      <c r="M56" s="1">
        <v>31.1</v>
      </c>
      <c r="N56" s="1">
        <v>747</v>
      </c>
      <c r="O56">
        <f t="shared" si="0"/>
        <v>747</v>
      </c>
    </row>
    <row r="57" spans="1:15" x14ac:dyDescent="0.3">
      <c r="A57">
        <v>1976</v>
      </c>
      <c r="B57" s="1">
        <v>144.19999999999999</v>
      </c>
      <c r="C57" s="1">
        <v>73.3</v>
      </c>
      <c r="D57" s="1">
        <v>4.9000000000000004</v>
      </c>
      <c r="E57" s="1">
        <v>22.6</v>
      </c>
      <c r="F57" s="1">
        <v>61.7</v>
      </c>
      <c r="G57" s="1">
        <v>138.30000000000001</v>
      </c>
      <c r="H57" s="1">
        <v>13.4</v>
      </c>
      <c r="I57" s="1">
        <v>7.4</v>
      </c>
      <c r="J57" s="1">
        <v>3.2</v>
      </c>
      <c r="K57" s="1">
        <v>2.2999999999999998</v>
      </c>
      <c r="L57" s="1">
        <v>1.9</v>
      </c>
      <c r="M57" s="1">
        <v>14.6</v>
      </c>
      <c r="N57" s="1">
        <v>487.8</v>
      </c>
      <c r="O57">
        <f t="shared" si="0"/>
        <v>487.79999999999995</v>
      </c>
    </row>
    <row r="58" spans="1:15" x14ac:dyDescent="0.3">
      <c r="A58">
        <v>1977</v>
      </c>
      <c r="B58" s="1">
        <v>58.3</v>
      </c>
      <c r="C58" s="1">
        <v>23.6</v>
      </c>
      <c r="D58" s="1">
        <v>21.1</v>
      </c>
      <c r="E58" s="1">
        <v>148.80000000000001</v>
      </c>
      <c r="F58" s="1">
        <v>14.7</v>
      </c>
      <c r="G58" s="1">
        <v>26.7</v>
      </c>
      <c r="H58" s="1">
        <v>151.19999999999999</v>
      </c>
      <c r="I58" s="1">
        <v>7.8</v>
      </c>
      <c r="J58" s="1">
        <v>3</v>
      </c>
      <c r="K58" s="1">
        <v>1.7</v>
      </c>
      <c r="L58" s="1">
        <v>1.6</v>
      </c>
      <c r="M58" s="1">
        <v>33.9</v>
      </c>
      <c r="N58" s="1">
        <v>492.4</v>
      </c>
      <c r="O58">
        <f t="shared" si="0"/>
        <v>492.4</v>
      </c>
    </row>
    <row r="59" spans="1:15" x14ac:dyDescent="0.3">
      <c r="A59">
        <v>1978</v>
      </c>
      <c r="B59" s="1">
        <v>29.8</v>
      </c>
      <c r="C59" s="1">
        <v>11.1</v>
      </c>
      <c r="D59" s="1">
        <v>81.5</v>
      </c>
      <c r="E59" s="1">
        <v>11</v>
      </c>
      <c r="F59" s="1">
        <v>18.600000000000001</v>
      </c>
      <c r="G59" s="1">
        <v>5.9</v>
      </c>
      <c r="H59" s="1">
        <v>1.6</v>
      </c>
      <c r="I59" s="1">
        <v>7</v>
      </c>
      <c r="J59" s="1">
        <v>4.0999999999999996</v>
      </c>
      <c r="K59" s="1">
        <v>31.8</v>
      </c>
      <c r="L59" s="1">
        <v>88.3</v>
      </c>
      <c r="M59" s="1">
        <v>20.3</v>
      </c>
      <c r="N59" s="1">
        <v>311</v>
      </c>
      <c r="O59">
        <f t="shared" si="0"/>
        <v>311</v>
      </c>
    </row>
    <row r="60" spans="1:15" x14ac:dyDescent="0.3">
      <c r="A60">
        <v>1979</v>
      </c>
      <c r="B60" s="1">
        <v>80.3</v>
      </c>
      <c r="C60" s="1">
        <v>29.5</v>
      </c>
      <c r="D60" s="1">
        <v>35.9</v>
      </c>
      <c r="E60" s="1">
        <v>10.1</v>
      </c>
      <c r="F60" s="1">
        <v>18.600000000000001</v>
      </c>
      <c r="G60" s="1">
        <v>8.4</v>
      </c>
      <c r="H60" s="1">
        <v>5.8</v>
      </c>
      <c r="I60" s="1">
        <v>2.4</v>
      </c>
      <c r="J60" s="1">
        <v>1.4</v>
      </c>
      <c r="K60" s="1">
        <v>1.1000000000000001</v>
      </c>
      <c r="L60" s="1">
        <v>1.2</v>
      </c>
      <c r="M60" s="1">
        <v>6.8</v>
      </c>
      <c r="N60" s="1">
        <v>201.5</v>
      </c>
      <c r="O60">
        <f t="shared" si="0"/>
        <v>201.5</v>
      </c>
    </row>
    <row r="61" spans="1:15" x14ac:dyDescent="0.3">
      <c r="A61">
        <v>1980</v>
      </c>
      <c r="B61" s="1">
        <v>6.9</v>
      </c>
      <c r="C61" s="1">
        <v>29.2</v>
      </c>
      <c r="D61" s="1">
        <v>36.4</v>
      </c>
      <c r="E61" s="1">
        <v>141.4</v>
      </c>
      <c r="F61" s="1">
        <v>37.5</v>
      </c>
      <c r="G61" s="1">
        <v>60.6</v>
      </c>
      <c r="H61" s="1">
        <v>29.4</v>
      </c>
      <c r="I61" s="1">
        <v>15.5</v>
      </c>
      <c r="J61" s="1">
        <v>27.5</v>
      </c>
      <c r="K61" s="1">
        <v>2.8</v>
      </c>
      <c r="L61" s="1">
        <v>40.1</v>
      </c>
      <c r="M61" s="1">
        <v>27.6</v>
      </c>
      <c r="N61" s="1">
        <v>454.9</v>
      </c>
      <c r="O61">
        <f t="shared" si="0"/>
        <v>454.90000000000003</v>
      </c>
    </row>
    <row r="62" spans="1:15" x14ac:dyDescent="0.3">
      <c r="A62">
        <v>1981</v>
      </c>
      <c r="B62" s="1">
        <v>5.9</v>
      </c>
      <c r="C62" s="1">
        <v>56.4</v>
      </c>
      <c r="D62" s="1">
        <v>44.2</v>
      </c>
      <c r="E62" s="1">
        <v>9.8000000000000007</v>
      </c>
      <c r="F62" s="1">
        <v>23.3</v>
      </c>
      <c r="G62" s="1">
        <v>9.6999999999999993</v>
      </c>
      <c r="H62" s="1">
        <v>82.6</v>
      </c>
      <c r="I62" s="1">
        <v>13.4</v>
      </c>
      <c r="J62" s="1">
        <v>3.3</v>
      </c>
      <c r="K62" s="1">
        <v>3.2</v>
      </c>
      <c r="L62" s="1">
        <v>2.2000000000000002</v>
      </c>
      <c r="M62" s="1">
        <v>2.1</v>
      </c>
      <c r="N62" s="1">
        <v>256.10000000000002</v>
      </c>
      <c r="O62">
        <f t="shared" si="0"/>
        <v>256.09999999999997</v>
      </c>
    </row>
    <row r="63" spans="1:15" x14ac:dyDescent="0.3">
      <c r="A63">
        <v>1982</v>
      </c>
      <c r="B63" s="1">
        <v>38.200000000000003</v>
      </c>
      <c r="C63" s="1">
        <v>103.6</v>
      </c>
      <c r="D63" s="1">
        <v>12.1</v>
      </c>
      <c r="E63" s="1">
        <v>5.8</v>
      </c>
      <c r="F63" s="1">
        <v>6.1</v>
      </c>
      <c r="G63" s="1">
        <v>5.3</v>
      </c>
      <c r="H63" s="1">
        <v>3.7</v>
      </c>
      <c r="I63" s="1">
        <v>4.3</v>
      </c>
      <c r="J63" s="1">
        <v>2.6</v>
      </c>
      <c r="K63" s="1">
        <v>3.5</v>
      </c>
      <c r="L63" s="1">
        <v>2.8</v>
      </c>
      <c r="M63" s="1">
        <v>1.9</v>
      </c>
      <c r="N63" s="1">
        <v>189.9</v>
      </c>
      <c r="O63">
        <f t="shared" si="0"/>
        <v>189.90000000000003</v>
      </c>
    </row>
    <row r="64" spans="1:15" x14ac:dyDescent="0.3">
      <c r="A64">
        <v>1983</v>
      </c>
      <c r="B64" s="1">
        <v>9.9</v>
      </c>
      <c r="C64" s="1">
        <v>50.5</v>
      </c>
      <c r="D64" s="1">
        <v>22.9</v>
      </c>
      <c r="E64" s="1">
        <v>33.4</v>
      </c>
      <c r="F64" s="1">
        <v>3.4</v>
      </c>
      <c r="G64" s="1">
        <v>7.9</v>
      </c>
      <c r="H64" s="1">
        <v>7.2</v>
      </c>
      <c r="I64" s="1">
        <v>35.6</v>
      </c>
      <c r="J64" s="1">
        <v>1.6</v>
      </c>
      <c r="K64" s="1">
        <v>1</v>
      </c>
      <c r="L64" s="1">
        <v>2.9</v>
      </c>
      <c r="M64" s="1">
        <v>11.2</v>
      </c>
      <c r="N64" s="1">
        <v>187.5</v>
      </c>
      <c r="O64">
        <f t="shared" si="0"/>
        <v>187.49999999999997</v>
      </c>
    </row>
    <row r="65" spans="1:15" x14ac:dyDescent="0.3">
      <c r="A65">
        <v>1984</v>
      </c>
      <c r="B65" s="1">
        <v>5.8</v>
      </c>
      <c r="C65" s="1">
        <v>13.7</v>
      </c>
      <c r="D65" s="1">
        <v>8.6</v>
      </c>
      <c r="E65" s="1">
        <v>7.2</v>
      </c>
      <c r="F65" s="1">
        <v>20.7</v>
      </c>
      <c r="G65" s="1">
        <v>36.6</v>
      </c>
      <c r="H65" s="1">
        <v>11.8</v>
      </c>
      <c r="I65" s="1">
        <v>1.8</v>
      </c>
      <c r="J65" s="1">
        <v>0.9</v>
      </c>
      <c r="K65" s="1">
        <v>0.7</v>
      </c>
      <c r="L65" s="1">
        <v>0.3</v>
      </c>
      <c r="M65" s="1">
        <v>0.3</v>
      </c>
      <c r="N65" s="1">
        <v>108.4</v>
      </c>
      <c r="O65">
        <f t="shared" si="0"/>
        <v>108.39999999999999</v>
      </c>
    </row>
    <row r="66" spans="1:15" x14ac:dyDescent="0.3">
      <c r="A66">
        <v>1985</v>
      </c>
      <c r="B66" s="1">
        <v>2.2000000000000002</v>
      </c>
      <c r="C66" s="1">
        <v>11.6</v>
      </c>
      <c r="D66" s="1">
        <v>52.7</v>
      </c>
      <c r="E66" s="1">
        <v>8.9</v>
      </c>
      <c r="F66" s="1">
        <v>16.3</v>
      </c>
      <c r="G66" s="1">
        <v>5.7</v>
      </c>
      <c r="H66" s="1">
        <v>9.6999999999999993</v>
      </c>
      <c r="I66" s="1">
        <v>2.2000000000000002</v>
      </c>
      <c r="J66" s="1">
        <v>15.9</v>
      </c>
      <c r="K66" s="1">
        <v>1.9</v>
      </c>
      <c r="L66" s="1">
        <v>12.7</v>
      </c>
      <c r="M66" s="1">
        <v>16.399999999999999</v>
      </c>
      <c r="N66" s="1">
        <v>156.19999999999999</v>
      </c>
      <c r="O66">
        <f t="shared" ref="O66:O85" si="1">SUM(B66:M66)</f>
        <v>156.20000000000002</v>
      </c>
    </row>
    <row r="67" spans="1:15" x14ac:dyDescent="0.3">
      <c r="A67">
        <v>1986</v>
      </c>
      <c r="B67" s="1">
        <v>80.099999999999994</v>
      </c>
      <c r="C67" s="1">
        <v>113.3</v>
      </c>
      <c r="D67" s="1">
        <v>7.4</v>
      </c>
      <c r="E67" s="1">
        <v>1.1000000000000001</v>
      </c>
      <c r="F67" s="1">
        <v>5.2</v>
      </c>
      <c r="G67" s="1">
        <v>11.6</v>
      </c>
      <c r="H67" s="1">
        <v>34.200000000000003</v>
      </c>
      <c r="I67" s="1">
        <v>2.2000000000000002</v>
      </c>
      <c r="J67" s="1">
        <v>0.9</v>
      </c>
      <c r="K67" s="1">
        <v>0.9</v>
      </c>
      <c r="L67" s="1">
        <v>21.4</v>
      </c>
      <c r="M67" s="1">
        <v>131.30000000000001</v>
      </c>
      <c r="N67" s="1">
        <v>409.6</v>
      </c>
      <c r="O67">
        <f t="shared" si="1"/>
        <v>409.59999999999997</v>
      </c>
    </row>
    <row r="68" spans="1:15" x14ac:dyDescent="0.3">
      <c r="A68">
        <v>1987</v>
      </c>
      <c r="B68" s="1">
        <v>36.1</v>
      </c>
      <c r="C68" s="1">
        <v>62.1</v>
      </c>
      <c r="D68" s="1">
        <v>46.1</v>
      </c>
      <c r="E68" s="1">
        <v>15.9</v>
      </c>
      <c r="F68" s="1">
        <v>52.3</v>
      </c>
      <c r="G68" s="1">
        <v>128.30000000000001</v>
      </c>
      <c r="H68" s="1">
        <v>67.7</v>
      </c>
      <c r="I68" s="1">
        <v>15.3</v>
      </c>
      <c r="J68" s="1">
        <v>13.8</v>
      </c>
      <c r="K68" s="1">
        <v>24.3</v>
      </c>
      <c r="L68" s="1">
        <v>7</v>
      </c>
      <c r="M68" s="1">
        <v>54.8</v>
      </c>
      <c r="N68" s="1">
        <v>523.70000000000005</v>
      </c>
      <c r="O68">
        <f t="shared" si="1"/>
        <v>523.70000000000005</v>
      </c>
    </row>
    <row r="69" spans="1:15" x14ac:dyDescent="0.3">
      <c r="A69">
        <v>1988</v>
      </c>
      <c r="B69" s="1">
        <v>68.900000000000006</v>
      </c>
      <c r="C69" s="1">
        <v>35.200000000000003</v>
      </c>
      <c r="D69" s="1">
        <v>64.7</v>
      </c>
      <c r="E69" s="1">
        <v>53.8</v>
      </c>
      <c r="F69" s="1">
        <v>133.80000000000001</v>
      </c>
      <c r="G69" s="1">
        <v>24.6</v>
      </c>
      <c r="H69" s="1">
        <v>17.600000000000001</v>
      </c>
      <c r="I69" s="1">
        <v>39.5</v>
      </c>
      <c r="J69" s="1">
        <v>58.2</v>
      </c>
      <c r="K69" s="1">
        <v>11.3</v>
      </c>
      <c r="L69" s="1">
        <v>6.3</v>
      </c>
      <c r="M69" s="1">
        <v>2.1</v>
      </c>
      <c r="N69" s="1">
        <v>516</v>
      </c>
      <c r="O69">
        <f t="shared" si="1"/>
        <v>516.00000000000011</v>
      </c>
    </row>
    <row r="70" spans="1:15" x14ac:dyDescent="0.3">
      <c r="A70">
        <v>1989</v>
      </c>
      <c r="B70" s="1">
        <v>4.7</v>
      </c>
      <c r="C70" s="1">
        <v>54.9</v>
      </c>
      <c r="D70" s="1">
        <v>11.9</v>
      </c>
      <c r="E70" s="1">
        <v>7.7</v>
      </c>
      <c r="F70" s="1">
        <v>17.7</v>
      </c>
      <c r="G70" s="1">
        <v>27</v>
      </c>
      <c r="H70" s="1">
        <v>82.5</v>
      </c>
      <c r="I70" s="1">
        <v>21.7</v>
      </c>
      <c r="J70" s="1">
        <v>8</v>
      </c>
      <c r="K70" s="1">
        <v>11.2</v>
      </c>
      <c r="L70" s="1">
        <v>9.1</v>
      </c>
      <c r="M70" s="1">
        <v>2.6</v>
      </c>
      <c r="N70" s="1">
        <v>259</v>
      </c>
      <c r="O70">
        <f t="shared" si="1"/>
        <v>259</v>
      </c>
    </row>
    <row r="71" spans="1:15" x14ac:dyDescent="0.3">
      <c r="A71">
        <v>1990</v>
      </c>
      <c r="B71" s="1">
        <v>1</v>
      </c>
      <c r="C71" s="1">
        <v>0.4</v>
      </c>
      <c r="D71" s="1">
        <v>10.1</v>
      </c>
      <c r="E71" s="1">
        <v>109.8</v>
      </c>
      <c r="F71" s="1">
        <v>95.9</v>
      </c>
      <c r="G71" s="1">
        <v>90</v>
      </c>
      <c r="H71" s="1">
        <v>5</v>
      </c>
      <c r="I71" s="1">
        <v>1.4</v>
      </c>
      <c r="J71" s="1">
        <v>1.2</v>
      </c>
      <c r="K71" s="1">
        <v>0.8</v>
      </c>
      <c r="L71" s="1">
        <v>0.4</v>
      </c>
      <c r="M71" s="1">
        <v>2.2000000000000002</v>
      </c>
      <c r="N71" s="1">
        <v>318.2</v>
      </c>
      <c r="O71">
        <f t="shared" si="1"/>
        <v>318.19999999999993</v>
      </c>
    </row>
    <row r="72" spans="1:15" x14ac:dyDescent="0.3">
      <c r="A72">
        <v>1991</v>
      </c>
      <c r="B72" s="1">
        <v>103.4</v>
      </c>
      <c r="C72" s="1">
        <v>22.3</v>
      </c>
      <c r="D72" s="1">
        <v>8.9</v>
      </c>
      <c r="E72" s="1">
        <v>1</v>
      </c>
      <c r="F72" s="1">
        <v>0.9</v>
      </c>
      <c r="G72" s="1">
        <v>0.8</v>
      </c>
      <c r="H72" s="1">
        <v>0.7</v>
      </c>
      <c r="I72" s="1">
        <v>0.2</v>
      </c>
      <c r="J72" s="1">
        <v>0.2</v>
      </c>
      <c r="K72" s="1">
        <v>0.2</v>
      </c>
      <c r="L72" s="1">
        <v>0.7</v>
      </c>
      <c r="M72" s="1">
        <v>2.7</v>
      </c>
      <c r="N72" s="1">
        <v>142</v>
      </c>
      <c r="O72">
        <f t="shared" si="1"/>
        <v>141.99999999999994</v>
      </c>
    </row>
    <row r="73" spans="1:15" x14ac:dyDescent="0.3">
      <c r="A73">
        <v>1992</v>
      </c>
      <c r="B73" s="1">
        <v>12</v>
      </c>
      <c r="C73" s="1">
        <v>54.5</v>
      </c>
      <c r="D73" s="1">
        <v>3.2</v>
      </c>
      <c r="E73" s="1">
        <v>6.7</v>
      </c>
      <c r="F73" s="1">
        <v>45</v>
      </c>
      <c r="G73" s="1">
        <v>22.1</v>
      </c>
      <c r="H73" s="1">
        <v>57</v>
      </c>
      <c r="I73" s="1">
        <v>6.6</v>
      </c>
      <c r="J73" s="1">
        <v>2.7</v>
      </c>
      <c r="K73" s="1">
        <v>2.1</v>
      </c>
      <c r="L73" s="1">
        <v>2.6</v>
      </c>
      <c r="M73" s="1">
        <v>1.3</v>
      </c>
      <c r="N73" s="1">
        <v>215.8</v>
      </c>
      <c r="O73">
        <f t="shared" si="1"/>
        <v>215.79999999999998</v>
      </c>
    </row>
    <row r="74" spans="1:15" x14ac:dyDescent="0.3">
      <c r="A74">
        <v>1993</v>
      </c>
      <c r="B74" s="1">
        <v>61.3</v>
      </c>
      <c r="C74" s="1">
        <v>42.5</v>
      </c>
      <c r="D74" s="1">
        <v>35.9</v>
      </c>
      <c r="E74" s="1">
        <v>70.7</v>
      </c>
      <c r="F74" s="1">
        <v>99.4</v>
      </c>
      <c r="G74" s="1">
        <v>20.2</v>
      </c>
      <c r="H74" s="1">
        <v>16.2</v>
      </c>
      <c r="I74" s="1">
        <v>8.5</v>
      </c>
      <c r="J74" s="1">
        <v>1.5</v>
      </c>
      <c r="K74" s="1">
        <v>1.2</v>
      </c>
      <c r="L74" s="1">
        <v>1</v>
      </c>
      <c r="M74" s="1">
        <v>0.4</v>
      </c>
      <c r="N74" s="1">
        <v>358.8</v>
      </c>
      <c r="O74">
        <f t="shared" si="1"/>
        <v>358.7999999999999</v>
      </c>
    </row>
    <row r="75" spans="1:15" x14ac:dyDescent="0.3">
      <c r="A75">
        <v>1994</v>
      </c>
      <c r="B75" s="1">
        <v>0.3</v>
      </c>
      <c r="C75" s="1">
        <v>3.5</v>
      </c>
      <c r="D75" s="1">
        <v>1.8</v>
      </c>
      <c r="E75" s="1">
        <v>8.9</v>
      </c>
      <c r="F75" s="1">
        <v>7.4</v>
      </c>
      <c r="G75" s="1">
        <v>6.9</v>
      </c>
      <c r="H75" s="1">
        <v>7.8</v>
      </c>
      <c r="I75" s="1">
        <v>14.4</v>
      </c>
      <c r="J75" s="1">
        <v>2</v>
      </c>
      <c r="K75" s="1">
        <v>1.5</v>
      </c>
      <c r="L75" s="1">
        <v>1.2</v>
      </c>
      <c r="M75" s="1">
        <v>0.9</v>
      </c>
      <c r="N75" s="1">
        <v>56.6</v>
      </c>
      <c r="O75">
        <f t="shared" si="1"/>
        <v>56.599999999999994</v>
      </c>
    </row>
    <row r="76" spans="1:15" x14ac:dyDescent="0.3">
      <c r="A76">
        <v>1995</v>
      </c>
      <c r="B76" s="1">
        <v>29.5</v>
      </c>
      <c r="C76" s="1">
        <v>42.5</v>
      </c>
      <c r="D76" s="1">
        <v>108.9</v>
      </c>
      <c r="E76" s="1">
        <v>34.799999999999997</v>
      </c>
      <c r="F76" s="1">
        <v>86.1</v>
      </c>
      <c r="G76" s="1">
        <v>105.2</v>
      </c>
      <c r="H76" s="1">
        <v>10.6</v>
      </c>
      <c r="I76" s="1">
        <v>9.9</v>
      </c>
      <c r="J76" s="1">
        <v>16.5</v>
      </c>
      <c r="K76" s="1">
        <v>19.100000000000001</v>
      </c>
      <c r="L76" s="1">
        <v>15.4</v>
      </c>
      <c r="M76" s="1">
        <v>4.4000000000000004</v>
      </c>
      <c r="N76" s="1">
        <v>482.9</v>
      </c>
      <c r="O76">
        <f t="shared" si="1"/>
        <v>482.89999999999992</v>
      </c>
    </row>
    <row r="77" spans="1:15" x14ac:dyDescent="0.3">
      <c r="A77">
        <v>1996</v>
      </c>
      <c r="B77" s="1">
        <f>Sim_Moh9!B77</f>
        <v>68.239999999999995</v>
      </c>
      <c r="C77" s="1">
        <f>Sim_Moh9!C77</f>
        <v>114.38</v>
      </c>
      <c r="D77" s="1">
        <f>Sim_Moh9!D77</f>
        <v>51.83</v>
      </c>
      <c r="E77" s="1">
        <f>Sim_Moh9!E77</f>
        <v>32.19</v>
      </c>
      <c r="F77" s="1">
        <f>Sim_Moh9!F77</f>
        <v>12.09</v>
      </c>
      <c r="G77" s="1">
        <f>Sim_Moh9!G77</f>
        <v>23.34</v>
      </c>
      <c r="H77" s="1">
        <f>Sim_Moh9!H77</f>
        <v>12.59</v>
      </c>
      <c r="I77" s="1">
        <f>Sim_Moh9!I77</f>
        <v>10.84</v>
      </c>
      <c r="J77" s="1">
        <f>Sim_Moh9!J77</f>
        <v>5.86</v>
      </c>
      <c r="K77" s="1">
        <f>Sim_Moh9!K77</f>
        <v>8.31</v>
      </c>
      <c r="L77" s="1">
        <f>Sim_Moh9!L77</f>
        <v>8.1999999999999993</v>
      </c>
      <c r="M77" s="1">
        <f>Sim_Moh9!M77</f>
        <v>2.92</v>
      </c>
      <c r="O77">
        <f t="shared" si="1"/>
        <v>350.78999999999991</v>
      </c>
    </row>
    <row r="78" spans="1:15" x14ac:dyDescent="0.3">
      <c r="A78">
        <v>1997</v>
      </c>
      <c r="B78" s="1">
        <f>Sim_Moh9!B78</f>
        <v>0.71</v>
      </c>
      <c r="C78" s="1">
        <f>Sim_Moh9!C78</f>
        <v>0.62</v>
      </c>
      <c r="D78" s="1">
        <f>Sim_Moh9!D78</f>
        <v>0.34</v>
      </c>
      <c r="E78" s="1">
        <f>Sim_Moh9!E78</f>
        <v>2.39</v>
      </c>
      <c r="F78" s="1">
        <f>Sim_Moh9!F78</f>
        <v>10.36</v>
      </c>
      <c r="G78" s="1">
        <f>Sim_Moh9!G78</f>
        <v>114.63</v>
      </c>
      <c r="H78" s="1">
        <f>Sim_Moh9!H78</f>
        <v>30.15</v>
      </c>
      <c r="I78" s="1">
        <f>Sim_Moh9!I78</f>
        <v>4.5199999999999996</v>
      </c>
      <c r="J78" s="1">
        <f>Sim_Moh9!J78</f>
        <v>1.98</v>
      </c>
      <c r="K78" s="1">
        <f>Sim_Moh9!K78</f>
        <v>24.94</v>
      </c>
      <c r="L78" s="1">
        <f>Sim_Moh9!L78</f>
        <v>8.9</v>
      </c>
      <c r="M78" s="1">
        <f>Sim_Moh9!M78</f>
        <v>5.6</v>
      </c>
      <c r="O78">
        <f t="shared" si="1"/>
        <v>205.14</v>
      </c>
    </row>
    <row r="79" spans="1:15" x14ac:dyDescent="0.3">
      <c r="A79">
        <v>1998</v>
      </c>
      <c r="B79" s="1">
        <f>Sim_Moh9!B79</f>
        <v>46.35</v>
      </c>
      <c r="C79" s="1">
        <f>Sim_Moh9!C79</f>
        <v>59.04</v>
      </c>
      <c r="D79" s="1">
        <f>Sim_Moh9!D79</f>
        <v>26.15</v>
      </c>
      <c r="E79" s="1">
        <f>Sim_Moh9!E79</f>
        <v>106.02</v>
      </c>
      <c r="F79" s="1">
        <f>Sim_Moh9!F79</f>
        <v>36.36</v>
      </c>
      <c r="G79" s="1">
        <f>Sim_Moh9!G79</f>
        <v>30.75</v>
      </c>
      <c r="H79" s="1">
        <f>Sim_Moh9!H79</f>
        <v>10.130000000000001</v>
      </c>
      <c r="I79" s="1">
        <f>Sim_Moh9!I79</f>
        <v>8.06</v>
      </c>
      <c r="J79" s="1">
        <f>Sim_Moh9!J79</f>
        <v>3.5</v>
      </c>
      <c r="K79" s="1">
        <f>Sim_Moh9!K79</f>
        <v>1.96</v>
      </c>
      <c r="L79" s="1">
        <f>Sim_Moh9!L79</f>
        <v>1.03</v>
      </c>
      <c r="M79" s="1">
        <f>Sim_Moh9!M79</f>
        <v>0.33</v>
      </c>
      <c r="O79">
        <f t="shared" si="1"/>
        <v>329.67999999999995</v>
      </c>
    </row>
    <row r="80" spans="1:15" x14ac:dyDescent="0.3">
      <c r="A80">
        <v>1999</v>
      </c>
      <c r="B80" s="1">
        <f>Sim_Moh9!B80</f>
        <v>14.82</v>
      </c>
      <c r="C80" s="1">
        <f>Sim_Moh9!C80</f>
        <v>4.62</v>
      </c>
      <c r="D80" s="1">
        <f>Sim_Moh9!D80</f>
        <v>110.3</v>
      </c>
      <c r="E80" s="1">
        <f>Sim_Moh9!E80</f>
        <v>58.5</v>
      </c>
      <c r="F80" s="1">
        <f>Sim_Moh9!F80</f>
        <v>27.28</v>
      </c>
      <c r="G80" s="1">
        <f>Sim_Moh9!G80</f>
        <v>56.01</v>
      </c>
      <c r="H80" s="1">
        <f>Sim_Moh9!H80</f>
        <v>17.989999999999998</v>
      </c>
      <c r="I80" s="1">
        <f>Sim_Moh9!I80</f>
        <v>12.42</v>
      </c>
      <c r="J80" s="1">
        <f>Sim_Moh9!J80</f>
        <v>7.22</v>
      </c>
      <c r="K80" s="1">
        <f>Sim_Moh9!K80</f>
        <v>8.14</v>
      </c>
      <c r="L80" s="1">
        <f>Sim_Moh9!L80</f>
        <v>3.42</v>
      </c>
      <c r="M80" s="1">
        <f>Sim_Moh9!M80</f>
        <v>39.18</v>
      </c>
      <c r="O80">
        <f t="shared" si="1"/>
        <v>359.90000000000009</v>
      </c>
    </row>
    <row r="81" spans="1:15" x14ac:dyDescent="0.3">
      <c r="A81">
        <v>2000</v>
      </c>
      <c r="B81" s="1">
        <f>Sim_Moh9!B81</f>
        <v>29.5</v>
      </c>
      <c r="C81" s="1">
        <f>Sim_Moh9!C81</f>
        <v>12.89</v>
      </c>
      <c r="D81" s="1">
        <f>Sim_Moh9!D81</f>
        <v>31.7</v>
      </c>
      <c r="E81" s="1">
        <f>Sim_Moh9!E81</f>
        <v>9.1199999999999992</v>
      </c>
      <c r="F81" s="1">
        <f>Sim_Moh9!F81</f>
        <v>14.86</v>
      </c>
      <c r="G81" s="1">
        <f>Sim_Moh9!G81</f>
        <v>19.579999999999998</v>
      </c>
      <c r="H81" s="1">
        <f>Sim_Moh9!H81</f>
        <v>77.75</v>
      </c>
      <c r="I81" s="1">
        <f>Sim_Moh9!I81</f>
        <v>29.12</v>
      </c>
      <c r="J81" s="1">
        <f>Sim_Moh9!J81</f>
        <v>10.02</v>
      </c>
      <c r="K81" s="1">
        <f>Sim_Moh9!K81</f>
        <v>12.01</v>
      </c>
      <c r="L81" s="1">
        <f>Sim_Moh9!L81</f>
        <v>35.380000000000003</v>
      </c>
      <c r="M81" s="1">
        <f>Sim_Moh9!M81</f>
        <v>14.8</v>
      </c>
      <c r="O81">
        <f t="shared" si="1"/>
        <v>296.73</v>
      </c>
    </row>
    <row r="82" spans="1:15" x14ac:dyDescent="0.3">
      <c r="A82">
        <v>2001</v>
      </c>
      <c r="B82" s="1">
        <f>Sim_Moh9!B82</f>
        <v>42.29</v>
      </c>
      <c r="C82" s="1">
        <f>Sim_Moh9!C82</f>
        <v>70.459999999999994</v>
      </c>
      <c r="D82" s="1">
        <f>Sim_Moh9!D82</f>
        <v>162.74</v>
      </c>
      <c r="E82" s="1">
        <f>Sim_Moh9!E82</f>
        <v>63.75</v>
      </c>
      <c r="F82" s="1">
        <f>Sim_Moh9!F82</f>
        <v>8.81</v>
      </c>
      <c r="G82" s="1">
        <f>Sim_Moh9!G82</f>
        <v>10.76</v>
      </c>
      <c r="H82" s="1">
        <f>Sim_Moh9!H82</f>
        <v>15.78</v>
      </c>
      <c r="I82" s="1">
        <f>Sim_Moh9!I82</f>
        <v>39.840000000000003</v>
      </c>
      <c r="J82" s="1">
        <f>Sim_Moh9!J82</f>
        <v>17.34</v>
      </c>
      <c r="K82" s="1">
        <f>Sim_Moh9!K82</f>
        <v>5.08</v>
      </c>
      <c r="L82" s="1">
        <f>Sim_Moh9!L82</f>
        <v>58.79</v>
      </c>
      <c r="M82" s="1">
        <f>Sim_Moh9!M82</f>
        <v>25.69</v>
      </c>
      <c r="O82">
        <f t="shared" si="1"/>
        <v>521.32999999999993</v>
      </c>
    </row>
    <row r="83" spans="1:15" x14ac:dyDescent="0.3">
      <c r="A83">
        <v>2002</v>
      </c>
      <c r="B83" s="1">
        <f>Sim_Moh9!B83</f>
        <v>5.71</v>
      </c>
      <c r="C83" s="1">
        <f>Sim_Moh9!C83</f>
        <v>1.26</v>
      </c>
      <c r="D83" s="1">
        <f>Sim_Moh9!D83</f>
        <v>0.98</v>
      </c>
      <c r="E83" s="1">
        <f>Sim_Moh9!E83</f>
        <v>0.46</v>
      </c>
      <c r="F83" s="1">
        <f>Sim_Moh9!F83</f>
        <v>82.75</v>
      </c>
      <c r="G83" s="1">
        <f>Sim_Moh9!G83</f>
        <v>61.76</v>
      </c>
      <c r="H83" s="1">
        <f>Sim_Moh9!H83</f>
        <v>23.77</v>
      </c>
      <c r="I83" s="1">
        <f>Sim_Moh9!I83</f>
        <v>7.77</v>
      </c>
      <c r="J83" s="1">
        <f>Sim_Moh9!J83</f>
        <v>2.11</v>
      </c>
      <c r="K83" s="1">
        <f>Sim_Moh9!K83</f>
        <v>0.51</v>
      </c>
      <c r="L83" s="1">
        <f>Sim_Moh9!L83</f>
        <v>6.45</v>
      </c>
      <c r="M83" s="1">
        <f>Sim_Moh9!M83</f>
        <v>8.74</v>
      </c>
      <c r="O83">
        <f t="shared" si="1"/>
        <v>202.27</v>
      </c>
    </row>
    <row r="84" spans="1:15" x14ac:dyDescent="0.3">
      <c r="A84">
        <v>2003</v>
      </c>
      <c r="B84" s="1">
        <f>Sim_Moh9!B84</f>
        <v>3.77</v>
      </c>
      <c r="C84" s="1">
        <f>Sim_Moh9!C84</f>
        <v>10.59</v>
      </c>
      <c r="D84" s="1">
        <f>Sim_Moh9!D84</f>
        <v>2.95</v>
      </c>
      <c r="E84" s="1">
        <f>Sim_Moh9!E84</f>
        <v>66.39</v>
      </c>
      <c r="F84" s="1">
        <f>Sim_Moh9!F84</f>
        <v>56.54</v>
      </c>
      <c r="G84" s="1">
        <f>Sim_Moh9!G84</f>
        <v>28.91</v>
      </c>
      <c r="H84" s="1">
        <f>Sim_Moh9!H84</f>
        <v>13.53</v>
      </c>
      <c r="I84" s="1">
        <f>Sim_Moh9!I84</f>
        <v>3.54</v>
      </c>
      <c r="J84" s="1">
        <f>Sim_Moh9!J84</f>
        <v>4.9400000000000004</v>
      </c>
      <c r="K84" s="1">
        <f>Sim_Moh9!K84</f>
        <v>12.11</v>
      </c>
      <c r="L84" s="1">
        <f>Sim_Moh9!L84</f>
        <v>9.5299999999999994</v>
      </c>
      <c r="M84" s="1">
        <f>Sim_Moh9!M84</f>
        <v>11.92</v>
      </c>
      <c r="O84">
        <f t="shared" si="1"/>
        <v>224.71999999999997</v>
      </c>
    </row>
    <row r="85" spans="1:15" x14ac:dyDescent="0.3">
      <c r="A85">
        <v>2004</v>
      </c>
      <c r="B85" s="1">
        <f>Sim_Moh9!B85</f>
        <v>9.69</v>
      </c>
      <c r="C85" s="1">
        <f>Sim_Moh9!C85</f>
        <v>11.74</v>
      </c>
      <c r="D85" s="1">
        <f>Sim_Moh9!D85</f>
        <v>38.4</v>
      </c>
      <c r="E85" s="1">
        <f>Sim_Moh9!E85</f>
        <v>126.65</v>
      </c>
      <c r="F85" s="1">
        <f>Sim_Moh9!F85</f>
        <v>76.099999999999994</v>
      </c>
      <c r="G85" s="1">
        <f>Sim_Moh9!G85</f>
        <v>48.8</v>
      </c>
      <c r="H85" s="1">
        <f>Sim_Moh9!H85</f>
        <v>15.66</v>
      </c>
      <c r="I85" s="1">
        <f>Sim_Moh9!I85</f>
        <v>7.15</v>
      </c>
      <c r="J85" s="1">
        <f>Sim_Moh9!J85</f>
        <v>2.74</v>
      </c>
      <c r="K85" s="1">
        <f>Sim_Moh9!K85</f>
        <v>0.76</v>
      </c>
      <c r="L85" s="1">
        <f>Sim_Moh9!L85</f>
        <v>3.01</v>
      </c>
      <c r="M85" s="1">
        <f>Sim_Moh9!M85</f>
        <v>7.68</v>
      </c>
      <c r="O85">
        <f t="shared" si="1"/>
        <v>348.38000000000005</v>
      </c>
    </row>
    <row r="86" spans="1:15" x14ac:dyDescent="0.3">
      <c r="N86" s="5">
        <v>2004</v>
      </c>
      <c r="O86" s="6">
        <f>AVERAGE(O1:O85)</f>
        <v>303.23635294117651</v>
      </c>
    </row>
    <row r="87" spans="1:15" x14ac:dyDescent="0.3">
      <c r="N87" s="5">
        <v>1995</v>
      </c>
      <c r="O87" s="6">
        <f>AVERAGE(O1:O76)</f>
        <v>301.79144736842107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61" workbookViewId="0">
      <selection activeCell="B77" sqref="B77"/>
    </sheetView>
  </sheetViews>
  <sheetFormatPr defaultRowHeight="14.4" x14ac:dyDescent="0.3"/>
  <sheetData>
    <row r="1" spans="1:16" ht="15" x14ac:dyDescent="0.25">
      <c r="A1" s="5">
        <v>1920</v>
      </c>
      <c r="B1" s="5">
        <v>4.2300000000000004</v>
      </c>
      <c r="C1" s="5">
        <v>27.08</v>
      </c>
      <c r="D1" s="5">
        <v>30.43</v>
      </c>
      <c r="E1" s="5">
        <v>30.47</v>
      </c>
      <c r="F1" s="5">
        <v>35.340000000000003</v>
      </c>
      <c r="G1" s="5">
        <v>40.44</v>
      </c>
      <c r="H1" s="5">
        <v>15.62</v>
      </c>
      <c r="I1" s="5">
        <v>11.35</v>
      </c>
      <c r="J1" s="5">
        <v>15.17</v>
      </c>
      <c r="K1" s="5">
        <v>17.84</v>
      </c>
      <c r="L1" s="5">
        <v>15.23</v>
      </c>
      <c r="M1" s="5">
        <v>9.52</v>
      </c>
      <c r="N1" s="5">
        <v>252.71</v>
      </c>
      <c r="O1" s="5">
        <v>21.06</v>
      </c>
      <c r="P1">
        <f>SUM(B1:M1)</f>
        <v>252.72</v>
      </c>
    </row>
    <row r="2" spans="1:16" ht="15" x14ac:dyDescent="0.25">
      <c r="A2" s="5">
        <v>1921</v>
      </c>
      <c r="B2" s="5">
        <v>5.26</v>
      </c>
      <c r="C2" s="5">
        <v>27.16</v>
      </c>
      <c r="D2" s="5">
        <v>30.45</v>
      </c>
      <c r="E2" s="5">
        <v>28.68</v>
      </c>
      <c r="F2" s="5">
        <v>16.45</v>
      </c>
      <c r="G2" s="5">
        <v>8.17</v>
      </c>
      <c r="H2" s="5">
        <v>7.95</v>
      </c>
      <c r="I2" s="5">
        <v>11.01</v>
      </c>
      <c r="J2" s="5">
        <v>23</v>
      </c>
      <c r="K2" s="5">
        <v>12.71</v>
      </c>
      <c r="L2" s="5">
        <v>6.95</v>
      </c>
      <c r="M2" s="5">
        <v>2.4500000000000002</v>
      </c>
      <c r="N2" s="5">
        <v>180.23</v>
      </c>
      <c r="O2" s="5">
        <v>15.02</v>
      </c>
      <c r="P2">
        <f t="shared" ref="P2:P65" si="0">SUM(B2:M2)</f>
        <v>180.24</v>
      </c>
    </row>
    <row r="3" spans="1:16" ht="15" x14ac:dyDescent="0.25">
      <c r="A3" s="5">
        <v>1922</v>
      </c>
      <c r="B3" s="5">
        <v>23.23</v>
      </c>
      <c r="C3" s="5">
        <v>45</v>
      </c>
      <c r="D3" s="5">
        <v>20.12</v>
      </c>
      <c r="E3" s="5">
        <v>50.65</v>
      </c>
      <c r="F3" s="5">
        <v>63.39</v>
      </c>
      <c r="G3" s="5">
        <v>30.34</v>
      </c>
      <c r="H3" s="5">
        <v>15.01</v>
      </c>
      <c r="I3" s="5">
        <v>10.96</v>
      </c>
      <c r="J3" s="5">
        <v>16.07</v>
      </c>
      <c r="K3" s="5">
        <v>14.94</v>
      </c>
      <c r="L3" s="5">
        <v>8.5399999999999991</v>
      </c>
      <c r="M3" s="5">
        <v>2.5099999999999998</v>
      </c>
      <c r="N3" s="5">
        <v>300.76</v>
      </c>
      <c r="O3" s="5">
        <v>25.06</v>
      </c>
      <c r="P3">
        <f t="shared" si="0"/>
        <v>300.76</v>
      </c>
    </row>
    <row r="4" spans="1:16" ht="15" x14ac:dyDescent="0.25">
      <c r="A4" s="5">
        <v>1923</v>
      </c>
      <c r="B4" s="5">
        <v>2.12</v>
      </c>
      <c r="C4" s="5">
        <v>13.84</v>
      </c>
      <c r="D4" s="5">
        <v>5.24</v>
      </c>
      <c r="E4" s="5">
        <v>16.55</v>
      </c>
      <c r="F4" s="5">
        <v>18.600000000000001</v>
      </c>
      <c r="G4" s="5">
        <v>102.2</v>
      </c>
      <c r="H4" s="5">
        <v>29.47</v>
      </c>
      <c r="I4" s="5">
        <v>4.95</v>
      </c>
      <c r="J4" s="5">
        <v>1.94</v>
      </c>
      <c r="K4" s="5">
        <v>1.93</v>
      </c>
      <c r="L4" s="5">
        <v>2.09</v>
      </c>
      <c r="M4" s="5">
        <v>13.63</v>
      </c>
      <c r="N4" s="5">
        <v>212.56</v>
      </c>
      <c r="O4" s="5">
        <v>17.71</v>
      </c>
      <c r="P4">
        <f t="shared" si="0"/>
        <v>212.56</v>
      </c>
    </row>
    <row r="5" spans="1:16" ht="15" x14ac:dyDescent="0.25">
      <c r="A5" s="5">
        <v>1924</v>
      </c>
      <c r="B5" s="5">
        <v>12.45</v>
      </c>
      <c r="C5" s="5">
        <v>20</v>
      </c>
      <c r="D5" s="5">
        <v>21.46</v>
      </c>
      <c r="E5" s="5">
        <v>23.67</v>
      </c>
      <c r="F5" s="5">
        <v>64.59</v>
      </c>
      <c r="G5" s="5">
        <v>117.06</v>
      </c>
      <c r="H5" s="5">
        <v>91.69</v>
      </c>
      <c r="I5" s="5">
        <v>44.16</v>
      </c>
      <c r="J5" s="5">
        <v>9.99</v>
      </c>
      <c r="K5" s="5">
        <v>2.71</v>
      </c>
      <c r="L5" s="5">
        <v>2.58</v>
      </c>
      <c r="M5" s="5">
        <v>8.44</v>
      </c>
      <c r="N5" s="5">
        <v>418.82</v>
      </c>
      <c r="O5" s="5">
        <v>34.9</v>
      </c>
      <c r="P5">
        <f t="shared" si="0"/>
        <v>418.8</v>
      </c>
    </row>
    <row r="6" spans="1:16" ht="15" x14ac:dyDescent="0.25">
      <c r="A6" s="5">
        <v>1925</v>
      </c>
      <c r="B6" s="5">
        <v>15.4</v>
      </c>
      <c r="C6" s="5">
        <v>9.5500000000000007</v>
      </c>
      <c r="D6" s="5">
        <v>3.86</v>
      </c>
      <c r="E6" s="5">
        <v>27.21</v>
      </c>
      <c r="F6" s="5">
        <v>25.88</v>
      </c>
      <c r="G6" s="5">
        <v>51.51</v>
      </c>
      <c r="H6" s="5">
        <v>16.649999999999999</v>
      </c>
      <c r="I6" s="5">
        <v>5.61</v>
      </c>
      <c r="J6" s="5">
        <v>6.2</v>
      </c>
      <c r="K6" s="5">
        <v>2.85</v>
      </c>
      <c r="L6" s="5">
        <v>0.86</v>
      </c>
      <c r="M6" s="5">
        <v>2.54</v>
      </c>
      <c r="N6" s="5">
        <v>168.13</v>
      </c>
      <c r="O6" s="5">
        <v>14.01</v>
      </c>
      <c r="P6">
        <f t="shared" si="0"/>
        <v>168.12</v>
      </c>
    </row>
    <row r="7" spans="1:16" ht="15" x14ac:dyDescent="0.25">
      <c r="A7" s="5">
        <v>1926</v>
      </c>
      <c r="B7" s="5">
        <v>20.25</v>
      </c>
      <c r="C7" s="5">
        <v>13.85</v>
      </c>
      <c r="D7" s="5">
        <v>14.18</v>
      </c>
      <c r="E7" s="5">
        <v>22.21</v>
      </c>
      <c r="F7" s="5">
        <v>36.299999999999997</v>
      </c>
      <c r="G7" s="5">
        <v>13.74</v>
      </c>
      <c r="H7" s="5">
        <v>4.45</v>
      </c>
      <c r="I7" s="5">
        <v>2.56</v>
      </c>
      <c r="J7" s="5">
        <v>1.1399999999999999</v>
      </c>
      <c r="K7" s="5">
        <v>7.58</v>
      </c>
      <c r="L7" s="5">
        <v>12.78</v>
      </c>
      <c r="M7" s="5">
        <v>5.14</v>
      </c>
      <c r="N7" s="5">
        <v>154.18</v>
      </c>
      <c r="O7" s="5">
        <v>12.85</v>
      </c>
      <c r="P7">
        <f t="shared" si="0"/>
        <v>154.18</v>
      </c>
    </row>
    <row r="8" spans="1:16" ht="15" x14ac:dyDescent="0.25">
      <c r="A8" s="5">
        <v>1927</v>
      </c>
      <c r="B8" s="5">
        <v>16.97</v>
      </c>
      <c r="C8" s="5">
        <v>9.8000000000000007</v>
      </c>
      <c r="D8" s="5">
        <v>39.94</v>
      </c>
      <c r="E8" s="5">
        <v>82.49</v>
      </c>
      <c r="F8" s="5">
        <v>45.97</v>
      </c>
      <c r="G8" s="5">
        <v>23.49</v>
      </c>
      <c r="H8" s="5">
        <v>13.29</v>
      </c>
      <c r="I8" s="5">
        <v>4.8099999999999996</v>
      </c>
      <c r="J8" s="5">
        <v>3.29</v>
      </c>
      <c r="K8" s="5">
        <v>1.63</v>
      </c>
      <c r="L8" s="5">
        <v>3</v>
      </c>
      <c r="M8" s="5">
        <v>3.15</v>
      </c>
      <c r="N8" s="5">
        <v>247.83</v>
      </c>
      <c r="O8" s="5">
        <v>20.65</v>
      </c>
      <c r="P8">
        <f t="shared" si="0"/>
        <v>247.82999999999998</v>
      </c>
    </row>
    <row r="9" spans="1:16" ht="15" x14ac:dyDescent="0.25">
      <c r="A9" s="5">
        <v>1928</v>
      </c>
      <c r="B9" s="5">
        <v>10.54</v>
      </c>
      <c r="C9" s="5">
        <v>33.590000000000003</v>
      </c>
      <c r="D9" s="5">
        <v>25.56</v>
      </c>
      <c r="E9" s="5">
        <v>41.07</v>
      </c>
      <c r="F9" s="5">
        <v>15.35</v>
      </c>
      <c r="G9" s="5">
        <v>51.27</v>
      </c>
      <c r="H9" s="5">
        <v>16.23</v>
      </c>
      <c r="I9" s="5">
        <v>15.58</v>
      </c>
      <c r="J9" s="5">
        <v>25.96</v>
      </c>
      <c r="K9" s="5">
        <v>21.56</v>
      </c>
      <c r="L9" s="5">
        <v>11.74</v>
      </c>
      <c r="M9" s="5">
        <v>41.42</v>
      </c>
      <c r="N9" s="5">
        <v>309.87</v>
      </c>
      <c r="O9" s="5">
        <v>25.82</v>
      </c>
      <c r="P9">
        <f t="shared" si="0"/>
        <v>309.87</v>
      </c>
    </row>
    <row r="10" spans="1:16" ht="15" x14ac:dyDescent="0.25">
      <c r="A10" s="5">
        <v>1929</v>
      </c>
      <c r="B10" s="5">
        <v>38.4</v>
      </c>
      <c r="C10" s="5">
        <v>26.49</v>
      </c>
      <c r="D10" s="5">
        <v>44.5</v>
      </c>
      <c r="E10" s="5">
        <v>13.56</v>
      </c>
      <c r="F10" s="5">
        <v>28.12</v>
      </c>
      <c r="G10" s="5">
        <v>63.93</v>
      </c>
      <c r="H10" s="5">
        <v>51.22</v>
      </c>
      <c r="I10" s="5">
        <v>17.48</v>
      </c>
      <c r="J10" s="5">
        <v>6.47</v>
      </c>
      <c r="K10" s="5">
        <v>4.41</v>
      </c>
      <c r="L10" s="5">
        <v>8.68</v>
      </c>
      <c r="M10" s="5">
        <v>3.4</v>
      </c>
      <c r="N10" s="5">
        <v>306.66000000000003</v>
      </c>
      <c r="O10" s="5">
        <v>25.55</v>
      </c>
      <c r="P10">
        <f t="shared" si="0"/>
        <v>306.66000000000008</v>
      </c>
    </row>
    <row r="11" spans="1:16" ht="15" x14ac:dyDescent="0.25">
      <c r="A11" s="5">
        <v>1930</v>
      </c>
      <c r="B11" s="5">
        <v>7.35</v>
      </c>
      <c r="C11" s="5">
        <v>6.69</v>
      </c>
      <c r="D11" s="5">
        <v>10.34</v>
      </c>
      <c r="E11" s="5">
        <v>33.64</v>
      </c>
      <c r="F11" s="5">
        <v>37.799999999999997</v>
      </c>
      <c r="G11" s="5">
        <v>32.99</v>
      </c>
      <c r="H11" s="5">
        <v>101.18</v>
      </c>
      <c r="I11" s="5">
        <v>28.18</v>
      </c>
      <c r="J11" s="5">
        <v>3.21</v>
      </c>
      <c r="K11" s="5">
        <v>19.46</v>
      </c>
      <c r="L11" s="5">
        <v>7.6</v>
      </c>
      <c r="M11" s="5">
        <v>1.1299999999999999</v>
      </c>
      <c r="N11" s="5">
        <v>289.57</v>
      </c>
      <c r="O11" s="5">
        <v>24.13</v>
      </c>
      <c r="P11">
        <f t="shared" si="0"/>
        <v>289.57</v>
      </c>
    </row>
    <row r="12" spans="1:16" ht="15" x14ac:dyDescent="0.25">
      <c r="A12" s="5">
        <v>1931</v>
      </c>
      <c r="B12" s="5">
        <v>17.66</v>
      </c>
      <c r="C12" s="5">
        <v>54.17</v>
      </c>
      <c r="D12" s="5">
        <v>16.059999999999999</v>
      </c>
      <c r="E12" s="5">
        <v>11.01</v>
      </c>
      <c r="F12" s="5">
        <v>38</v>
      </c>
      <c r="G12" s="5">
        <v>53.65</v>
      </c>
      <c r="H12" s="5">
        <v>13.26</v>
      </c>
      <c r="I12" s="5">
        <v>8.01</v>
      </c>
      <c r="J12" s="5">
        <v>5.72</v>
      </c>
      <c r="K12" s="5">
        <v>3.88</v>
      </c>
      <c r="L12" s="5">
        <v>1.68</v>
      </c>
      <c r="M12" s="5">
        <v>6.48</v>
      </c>
      <c r="N12" s="5">
        <v>229.58</v>
      </c>
      <c r="O12" s="5">
        <v>19.13</v>
      </c>
      <c r="P12">
        <f t="shared" si="0"/>
        <v>229.57999999999998</v>
      </c>
    </row>
    <row r="13" spans="1:16" ht="15" x14ac:dyDescent="0.25">
      <c r="A13" s="5">
        <v>1932</v>
      </c>
      <c r="B13" s="5">
        <v>5.17</v>
      </c>
      <c r="C13" s="5">
        <v>11.32</v>
      </c>
      <c r="D13" s="5">
        <v>29.61</v>
      </c>
      <c r="E13" s="5">
        <v>7.99</v>
      </c>
      <c r="F13" s="5">
        <v>4.29</v>
      </c>
      <c r="G13" s="5">
        <v>13.87</v>
      </c>
      <c r="H13" s="5">
        <v>9.85</v>
      </c>
      <c r="I13" s="5">
        <v>5.6</v>
      </c>
      <c r="J13" s="5">
        <v>5.15</v>
      </c>
      <c r="K13" s="5">
        <v>7.06</v>
      </c>
      <c r="L13" s="5">
        <v>3.85</v>
      </c>
      <c r="M13" s="5">
        <v>1.85</v>
      </c>
      <c r="N13" s="5">
        <v>105.61</v>
      </c>
      <c r="O13" s="5">
        <v>8.8000000000000007</v>
      </c>
      <c r="P13">
        <f t="shared" si="0"/>
        <v>105.60999999999999</v>
      </c>
    </row>
    <row r="14" spans="1:16" ht="15" x14ac:dyDescent="0.25">
      <c r="A14" s="5">
        <v>1933</v>
      </c>
      <c r="B14" s="5">
        <v>0.74</v>
      </c>
      <c r="C14" s="5">
        <v>92.68</v>
      </c>
      <c r="D14" s="5">
        <v>109.32</v>
      </c>
      <c r="E14" s="5">
        <v>185.05</v>
      </c>
      <c r="F14" s="5">
        <v>61.89</v>
      </c>
      <c r="G14" s="5">
        <v>49.42</v>
      </c>
      <c r="H14" s="5">
        <v>59.33</v>
      </c>
      <c r="I14" s="5">
        <v>50.27</v>
      </c>
      <c r="J14" s="5">
        <v>17.38</v>
      </c>
      <c r="K14" s="5">
        <v>13.6</v>
      </c>
      <c r="L14" s="5">
        <v>13.54</v>
      </c>
      <c r="M14" s="5">
        <v>6.26</v>
      </c>
      <c r="N14" s="5">
        <v>659.48</v>
      </c>
      <c r="O14" s="5">
        <v>54.96</v>
      </c>
      <c r="P14">
        <f t="shared" si="0"/>
        <v>659.48</v>
      </c>
    </row>
    <row r="15" spans="1:16" ht="15" x14ac:dyDescent="0.25">
      <c r="A15" s="5">
        <v>1934</v>
      </c>
      <c r="B15" s="5">
        <v>16.8</v>
      </c>
      <c r="C15" s="5">
        <v>67.709999999999994</v>
      </c>
      <c r="D15" s="5">
        <v>43.62</v>
      </c>
      <c r="E15" s="5">
        <v>16.100000000000001</v>
      </c>
      <c r="F15" s="5">
        <v>37.950000000000003</v>
      </c>
      <c r="G15" s="5">
        <v>71.53</v>
      </c>
      <c r="H15" s="5">
        <v>44.53</v>
      </c>
      <c r="I15" s="5">
        <v>19.02</v>
      </c>
      <c r="J15" s="5">
        <v>11.11</v>
      </c>
      <c r="K15" s="5">
        <v>5.95</v>
      </c>
      <c r="L15" s="5">
        <v>7.76</v>
      </c>
      <c r="M15" s="5">
        <v>3.66</v>
      </c>
      <c r="N15" s="5">
        <v>345.74</v>
      </c>
      <c r="O15" s="5">
        <v>28.81</v>
      </c>
      <c r="P15">
        <f t="shared" si="0"/>
        <v>345.74</v>
      </c>
    </row>
    <row r="16" spans="1:16" ht="15" x14ac:dyDescent="0.25">
      <c r="A16" s="5">
        <v>1935</v>
      </c>
      <c r="B16" s="5">
        <v>7.09</v>
      </c>
      <c r="C16" s="5">
        <v>23.07</v>
      </c>
      <c r="D16" s="5">
        <v>53.41</v>
      </c>
      <c r="E16" s="5">
        <v>17.14</v>
      </c>
      <c r="F16" s="5">
        <v>34.1</v>
      </c>
      <c r="G16" s="5">
        <v>30.14</v>
      </c>
      <c r="H16" s="5">
        <v>9.91</v>
      </c>
      <c r="I16" s="5">
        <v>13.88</v>
      </c>
      <c r="J16" s="5">
        <v>5.98</v>
      </c>
      <c r="K16" s="5">
        <v>2.21</v>
      </c>
      <c r="L16" s="5">
        <v>1</v>
      </c>
      <c r="M16" s="5">
        <v>0.32</v>
      </c>
      <c r="N16" s="5">
        <v>198.25</v>
      </c>
      <c r="O16" s="5">
        <v>16.52</v>
      </c>
      <c r="P16">
        <f t="shared" si="0"/>
        <v>198.24999999999997</v>
      </c>
    </row>
    <row r="17" spans="1:16" ht="15" x14ac:dyDescent="0.25">
      <c r="A17" s="5">
        <v>1936</v>
      </c>
      <c r="B17" s="5">
        <v>29.49</v>
      </c>
      <c r="C17" s="5">
        <v>109.68</v>
      </c>
      <c r="D17" s="5">
        <v>53.82</v>
      </c>
      <c r="E17" s="5">
        <v>102.78</v>
      </c>
      <c r="F17" s="5">
        <v>89.36</v>
      </c>
      <c r="G17" s="5">
        <v>55.59</v>
      </c>
      <c r="H17" s="5">
        <v>14.94</v>
      </c>
      <c r="I17" s="5">
        <v>6.31</v>
      </c>
      <c r="J17" s="5">
        <v>3.9</v>
      </c>
      <c r="K17" s="5">
        <v>5.97</v>
      </c>
      <c r="L17" s="5">
        <v>2.83</v>
      </c>
      <c r="M17" s="5">
        <v>2.04</v>
      </c>
      <c r="N17" s="5">
        <v>476.7</v>
      </c>
      <c r="O17" s="5">
        <v>39.72</v>
      </c>
      <c r="P17">
        <f t="shared" si="0"/>
        <v>476.71000000000004</v>
      </c>
    </row>
    <row r="18" spans="1:16" ht="15" x14ac:dyDescent="0.25">
      <c r="A18" s="5">
        <v>1937</v>
      </c>
      <c r="B18" s="5">
        <v>2.0299999999999998</v>
      </c>
      <c r="C18" s="5">
        <v>14.14</v>
      </c>
      <c r="D18" s="5">
        <v>40.49</v>
      </c>
      <c r="E18" s="5">
        <v>72.09</v>
      </c>
      <c r="F18" s="5">
        <v>74.11</v>
      </c>
      <c r="G18" s="5">
        <v>17.89</v>
      </c>
      <c r="H18" s="5">
        <v>49.05</v>
      </c>
      <c r="I18" s="5">
        <v>17.45</v>
      </c>
      <c r="J18" s="5">
        <v>10.5</v>
      </c>
      <c r="K18" s="5">
        <v>7.79</v>
      </c>
      <c r="L18" s="5">
        <v>5.76</v>
      </c>
      <c r="M18" s="5">
        <v>2.85</v>
      </c>
      <c r="N18" s="5">
        <v>314.16000000000003</v>
      </c>
      <c r="O18" s="5">
        <v>26.18</v>
      </c>
      <c r="P18">
        <f t="shared" si="0"/>
        <v>314.15000000000003</v>
      </c>
    </row>
    <row r="19" spans="1:16" ht="15" x14ac:dyDescent="0.25">
      <c r="A19" s="5">
        <v>1938</v>
      </c>
      <c r="B19" s="5">
        <v>41.66</v>
      </c>
      <c r="C19" s="5">
        <v>14.44</v>
      </c>
      <c r="D19" s="5">
        <v>39.020000000000003</v>
      </c>
      <c r="E19" s="5">
        <v>64.92</v>
      </c>
      <c r="F19" s="5">
        <v>68.81</v>
      </c>
      <c r="G19" s="5">
        <v>19</v>
      </c>
      <c r="H19" s="5">
        <v>2.58</v>
      </c>
      <c r="I19" s="5">
        <v>12.46</v>
      </c>
      <c r="J19" s="5">
        <v>6.2</v>
      </c>
      <c r="K19" s="5">
        <v>8.64</v>
      </c>
      <c r="L19" s="5">
        <v>14.52</v>
      </c>
      <c r="M19" s="5">
        <v>10.52</v>
      </c>
      <c r="N19" s="5">
        <v>302.77999999999997</v>
      </c>
      <c r="O19" s="5">
        <v>25.23</v>
      </c>
      <c r="P19">
        <f t="shared" si="0"/>
        <v>302.77</v>
      </c>
    </row>
    <row r="20" spans="1:16" ht="15" x14ac:dyDescent="0.25">
      <c r="A20" s="5">
        <v>1939</v>
      </c>
      <c r="B20" s="5">
        <v>56.24</v>
      </c>
      <c r="C20" s="5">
        <v>51.21</v>
      </c>
      <c r="D20" s="5">
        <v>11.69</v>
      </c>
      <c r="E20" s="5">
        <v>2.36</v>
      </c>
      <c r="F20" s="5">
        <v>21.2</v>
      </c>
      <c r="G20" s="5">
        <v>44.65</v>
      </c>
      <c r="H20" s="5">
        <v>54.37</v>
      </c>
      <c r="I20" s="5">
        <v>36.450000000000003</v>
      </c>
      <c r="J20" s="5">
        <v>9.99</v>
      </c>
      <c r="K20" s="5">
        <v>3.47</v>
      </c>
      <c r="L20" s="5">
        <v>1.59</v>
      </c>
      <c r="M20" s="5">
        <v>55.55</v>
      </c>
      <c r="N20" s="5">
        <v>348.78</v>
      </c>
      <c r="O20" s="5">
        <v>29.07</v>
      </c>
      <c r="P20">
        <f t="shared" si="0"/>
        <v>348.77000000000004</v>
      </c>
    </row>
    <row r="21" spans="1:16" ht="15" x14ac:dyDescent="0.25">
      <c r="A21" s="5">
        <v>1940</v>
      </c>
      <c r="B21" s="5">
        <v>17.09</v>
      </c>
      <c r="C21" s="5">
        <v>31.56</v>
      </c>
      <c r="D21" s="5">
        <v>54.35</v>
      </c>
      <c r="E21" s="5">
        <v>43.68</v>
      </c>
      <c r="F21" s="5">
        <v>68.849999999999994</v>
      </c>
      <c r="G21" s="5">
        <v>25</v>
      </c>
      <c r="H21" s="5">
        <v>35.35</v>
      </c>
      <c r="I21" s="5">
        <v>11.32</v>
      </c>
      <c r="J21" s="5">
        <v>1.97</v>
      </c>
      <c r="K21" s="5">
        <v>4.0999999999999996</v>
      </c>
      <c r="L21" s="5">
        <v>2.13</v>
      </c>
      <c r="M21" s="5">
        <v>3.8</v>
      </c>
      <c r="N21" s="5">
        <v>299.2</v>
      </c>
      <c r="O21" s="5">
        <v>24.93</v>
      </c>
      <c r="P21">
        <f t="shared" si="0"/>
        <v>299.20000000000005</v>
      </c>
    </row>
    <row r="22" spans="1:16" ht="15" x14ac:dyDescent="0.25">
      <c r="A22" s="5">
        <v>1941</v>
      </c>
      <c r="B22" s="5">
        <v>36.630000000000003</v>
      </c>
      <c r="C22" s="5">
        <v>9.89</v>
      </c>
      <c r="D22" s="5">
        <v>0.48</v>
      </c>
      <c r="E22" s="5">
        <v>66.42</v>
      </c>
      <c r="F22" s="5">
        <v>52.86</v>
      </c>
      <c r="G22" s="5">
        <v>56.74</v>
      </c>
      <c r="H22" s="5">
        <v>41.33</v>
      </c>
      <c r="I22" s="5">
        <v>12.57</v>
      </c>
      <c r="J22" s="5">
        <v>2.44</v>
      </c>
      <c r="K22" s="5">
        <v>4.71</v>
      </c>
      <c r="L22" s="5">
        <v>14.99</v>
      </c>
      <c r="M22" s="5">
        <v>7.83</v>
      </c>
      <c r="N22" s="5">
        <v>306.89</v>
      </c>
      <c r="O22" s="5">
        <v>25.57</v>
      </c>
      <c r="P22">
        <f t="shared" si="0"/>
        <v>306.89</v>
      </c>
    </row>
    <row r="23" spans="1:16" ht="15" x14ac:dyDescent="0.25">
      <c r="A23" s="5">
        <v>1942</v>
      </c>
      <c r="B23" s="5">
        <v>37.159999999999997</v>
      </c>
      <c r="C23" s="5">
        <v>65.66</v>
      </c>
      <c r="D23" s="5">
        <v>67.25</v>
      </c>
      <c r="E23" s="5">
        <v>65.33</v>
      </c>
      <c r="F23" s="5">
        <v>16.510000000000002</v>
      </c>
      <c r="G23" s="5">
        <v>9.07</v>
      </c>
      <c r="H23" s="5">
        <v>73.23</v>
      </c>
      <c r="I23" s="5">
        <v>60.46</v>
      </c>
      <c r="J23" s="5">
        <v>20.85</v>
      </c>
      <c r="K23" s="5">
        <v>29.16</v>
      </c>
      <c r="L23" s="5">
        <v>37.69</v>
      </c>
      <c r="M23" s="5">
        <v>10.07</v>
      </c>
      <c r="N23" s="5">
        <v>492.43</v>
      </c>
      <c r="O23" s="5">
        <v>41.04</v>
      </c>
      <c r="P23">
        <f t="shared" si="0"/>
        <v>492.44</v>
      </c>
    </row>
    <row r="24" spans="1:16" ht="15" x14ac:dyDescent="0.25">
      <c r="A24" s="5">
        <v>1943</v>
      </c>
      <c r="B24" s="5">
        <v>55.54</v>
      </c>
      <c r="C24" s="5">
        <v>120.02</v>
      </c>
      <c r="D24" s="5">
        <v>61.2</v>
      </c>
      <c r="E24" s="5">
        <v>21.91</v>
      </c>
      <c r="F24" s="5">
        <v>61.2</v>
      </c>
      <c r="G24" s="5">
        <v>25.57</v>
      </c>
      <c r="H24" s="5">
        <v>6.59</v>
      </c>
      <c r="I24" s="5">
        <v>9.48</v>
      </c>
      <c r="J24" s="5">
        <v>34.54</v>
      </c>
      <c r="K24" s="5">
        <v>11.98</v>
      </c>
      <c r="L24" s="5">
        <v>1.64</v>
      </c>
      <c r="M24" s="5">
        <v>5.86</v>
      </c>
      <c r="N24" s="5">
        <v>415.52</v>
      </c>
      <c r="O24" s="5">
        <v>34.630000000000003</v>
      </c>
      <c r="P24">
        <f t="shared" si="0"/>
        <v>415.53000000000003</v>
      </c>
    </row>
    <row r="25" spans="1:16" ht="15" x14ac:dyDescent="0.25">
      <c r="A25" s="5">
        <v>1944</v>
      </c>
      <c r="B25" s="5">
        <v>9.5399999999999991</v>
      </c>
      <c r="C25" s="5">
        <v>11.92</v>
      </c>
      <c r="D25" s="5">
        <v>3.02</v>
      </c>
      <c r="E25" s="5">
        <v>6.07</v>
      </c>
      <c r="F25" s="5">
        <v>16.91</v>
      </c>
      <c r="G25" s="5">
        <v>52.94</v>
      </c>
      <c r="H25" s="5">
        <v>15.44</v>
      </c>
      <c r="I25" s="5">
        <v>13.71</v>
      </c>
      <c r="J25" s="5">
        <v>13.27</v>
      </c>
      <c r="K25" s="5">
        <v>5.32</v>
      </c>
      <c r="L25" s="5">
        <v>1.49</v>
      </c>
      <c r="M25" s="5">
        <v>0.32</v>
      </c>
      <c r="N25" s="5">
        <v>149.96</v>
      </c>
      <c r="O25" s="5">
        <v>12.5</v>
      </c>
      <c r="P25">
        <f t="shared" si="0"/>
        <v>149.95000000000002</v>
      </c>
    </row>
    <row r="26" spans="1:16" ht="15" x14ac:dyDescent="0.25">
      <c r="A26" s="5">
        <v>1945</v>
      </c>
      <c r="B26" s="5">
        <v>0.37</v>
      </c>
      <c r="C26" s="5">
        <v>8.59</v>
      </c>
      <c r="D26" s="5">
        <v>10.17</v>
      </c>
      <c r="E26" s="5">
        <v>42.28</v>
      </c>
      <c r="F26" s="5">
        <v>27.54</v>
      </c>
      <c r="G26" s="5">
        <v>50.37</v>
      </c>
      <c r="H26" s="5">
        <v>21.38</v>
      </c>
      <c r="I26" s="5">
        <v>17.75</v>
      </c>
      <c r="J26" s="5">
        <v>11</v>
      </c>
      <c r="K26" s="5">
        <v>4.29</v>
      </c>
      <c r="L26" s="5">
        <v>1.47</v>
      </c>
      <c r="M26" s="5">
        <v>1.56</v>
      </c>
      <c r="N26" s="5">
        <v>196.76</v>
      </c>
      <c r="O26" s="5">
        <v>16.399999999999999</v>
      </c>
      <c r="P26">
        <f t="shared" si="0"/>
        <v>196.76999999999998</v>
      </c>
    </row>
    <row r="27" spans="1:16" ht="15" x14ac:dyDescent="0.25">
      <c r="A27" s="5">
        <v>1946</v>
      </c>
      <c r="B27" s="5">
        <v>18.88</v>
      </c>
      <c r="C27" s="5">
        <v>8.8800000000000008</v>
      </c>
      <c r="D27" s="5">
        <v>30.02</v>
      </c>
      <c r="E27" s="5">
        <v>12.88</v>
      </c>
      <c r="F27" s="5">
        <v>32.5</v>
      </c>
      <c r="G27" s="5">
        <v>14.33</v>
      </c>
      <c r="H27" s="5">
        <v>9.59</v>
      </c>
      <c r="I27" s="5">
        <v>10.43</v>
      </c>
      <c r="J27" s="5">
        <v>6.96</v>
      </c>
      <c r="K27" s="5">
        <v>4.8</v>
      </c>
      <c r="L27" s="5">
        <v>2.06</v>
      </c>
      <c r="M27" s="5">
        <v>25.02</v>
      </c>
      <c r="N27" s="5">
        <v>176.37</v>
      </c>
      <c r="O27" s="5">
        <v>14.7</v>
      </c>
      <c r="P27">
        <f t="shared" si="0"/>
        <v>176.35000000000002</v>
      </c>
    </row>
    <row r="28" spans="1:16" ht="15" x14ac:dyDescent="0.25">
      <c r="A28" s="5">
        <v>1947</v>
      </c>
      <c r="B28" s="5">
        <v>28.08</v>
      </c>
      <c r="C28" s="5">
        <v>10.9</v>
      </c>
      <c r="D28" s="5">
        <v>57.93</v>
      </c>
      <c r="E28" s="5">
        <v>37.11</v>
      </c>
      <c r="F28" s="5">
        <v>31.4</v>
      </c>
      <c r="G28" s="5">
        <v>111.05</v>
      </c>
      <c r="H28" s="5">
        <v>37.299999999999997</v>
      </c>
      <c r="I28" s="5">
        <v>10.07</v>
      </c>
      <c r="J28" s="5">
        <v>3.68</v>
      </c>
      <c r="K28" s="5">
        <v>1.84</v>
      </c>
      <c r="L28" s="5">
        <v>0.94</v>
      </c>
      <c r="M28" s="5">
        <v>0.28000000000000003</v>
      </c>
      <c r="N28" s="5">
        <v>330.58</v>
      </c>
      <c r="O28" s="5">
        <v>27.55</v>
      </c>
      <c r="P28">
        <f t="shared" si="0"/>
        <v>330.57999999999993</v>
      </c>
    </row>
    <row r="29" spans="1:16" ht="15" x14ac:dyDescent="0.25">
      <c r="A29" s="5">
        <v>1948</v>
      </c>
      <c r="B29" s="5">
        <v>4.34</v>
      </c>
      <c r="C29" s="5">
        <v>1.55</v>
      </c>
      <c r="D29" s="5">
        <v>0.2</v>
      </c>
      <c r="E29" s="5">
        <v>17.79</v>
      </c>
      <c r="F29" s="5">
        <v>18.61</v>
      </c>
      <c r="G29" s="5">
        <v>29.89</v>
      </c>
      <c r="H29" s="5">
        <v>11.65</v>
      </c>
      <c r="I29" s="5">
        <v>13</v>
      </c>
      <c r="J29" s="5">
        <v>7.33</v>
      </c>
      <c r="K29" s="5">
        <v>5.12</v>
      </c>
      <c r="L29" s="5">
        <v>2.33</v>
      </c>
      <c r="M29" s="5">
        <v>2.63</v>
      </c>
      <c r="N29" s="5">
        <v>114.45</v>
      </c>
      <c r="O29" s="5">
        <v>9.5399999999999991</v>
      </c>
      <c r="P29">
        <f t="shared" si="0"/>
        <v>114.44</v>
      </c>
    </row>
    <row r="30" spans="1:16" ht="15" x14ac:dyDescent="0.25">
      <c r="A30" s="5">
        <v>1949</v>
      </c>
      <c r="B30" s="5">
        <v>9.5500000000000007</v>
      </c>
      <c r="C30" s="5">
        <v>28.66</v>
      </c>
      <c r="D30" s="5">
        <v>37.369999999999997</v>
      </c>
      <c r="E30" s="5">
        <v>27.09</v>
      </c>
      <c r="F30" s="5">
        <v>48.43</v>
      </c>
      <c r="G30" s="5">
        <v>108.3</v>
      </c>
      <c r="H30" s="5">
        <v>102.75</v>
      </c>
      <c r="I30" s="5">
        <v>41.11</v>
      </c>
      <c r="J30" s="5">
        <v>10.71</v>
      </c>
      <c r="K30" s="5">
        <v>23.68</v>
      </c>
      <c r="L30" s="5">
        <v>64.489999999999995</v>
      </c>
      <c r="M30" s="5">
        <v>20.13</v>
      </c>
      <c r="N30" s="5">
        <v>522.25</v>
      </c>
      <c r="O30" s="5">
        <v>43.52</v>
      </c>
      <c r="P30">
        <f t="shared" si="0"/>
        <v>522.27</v>
      </c>
    </row>
    <row r="31" spans="1:16" ht="15" x14ac:dyDescent="0.25">
      <c r="A31" s="5">
        <v>1950</v>
      </c>
      <c r="B31" s="5">
        <v>2.6</v>
      </c>
      <c r="C31" s="5">
        <v>5.3</v>
      </c>
      <c r="D31" s="5">
        <v>45.3</v>
      </c>
      <c r="E31" s="5">
        <v>58.88</v>
      </c>
      <c r="F31" s="5">
        <v>45.94</v>
      </c>
      <c r="G31" s="5">
        <v>52.53</v>
      </c>
      <c r="H31" s="5">
        <v>24.11</v>
      </c>
      <c r="I31" s="5">
        <v>8.11</v>
      </c>
      <c r="J31" s="5">
        <v>8.0299999999999994</v>
      </c>
      <c r="K31" s="5">
        <v>5.34</v>
      </c>
      <c r="L31" s="5">
        <v>4.4400000000000004</v>
      </c>
      <c r="M31" s="5">
        <v>6.06</v>
      </c>
      <c r="N31" s="5">
        <v>266.64999999999998</v>
      </c>
      <c r="O31" s="5">
        <v>22.22</v>
      </c>
      <c r="P31">
        <f t="shared" si="0"/>
        <v>266.64</v>
      </c>
    </row>
    <row r="32" spans="1:16" ht="15" x14ac:dyDescent="0.25">
      <c r="A32" s="5">
        <v>1951</v>
      </c>
      <c r="B32" s="5">
        <v>63.17</v>
      </c>
      <c r="C32" s="5">
        <v>16.670000000000002</v>
      </c>
      <c r="D32" s="5">
        <v>1.0900000000000001</v>
      </c>
      <c r="E32" s="5">
        <v>16.920000000000002</v>
      </c>
      <c r="F32" s="5">
        <v>44.45</v>
      </c>
      <c r="G32" s="5">
        <v>22.71</v>
      </c>
      <c r="H32" s="5">
        <v>10.1</v>
      </c>
      <c r="I32" s="5">
        <v>5.08</v>
      </c>
      <c r="J32" s="5">
        <v>6.25</v>
      </c>
      <c r="K32" s="5">
        <v>22.47</v>
      </c>
      <c r="L32" s="5">
        <v>15.79</v>
      </c>
      <c r="M32" s="5">
        <v>11.39</v>
      </c>
      <c r="N32" s="5">
        <v>236.07</v>
      </c>
      <c r="O32" s="5">
        <v>19.670000000000002</v>
      </c>
      <c r="P32">
        <f t="shared" si="0"/>
        <v>236.09000000000003</v>
      </c>
    </row>
    <row r="33" spans="1:16" ht="15" x14ac:dyDescent="0.25">
      <c r="A33" s="5">
        <v>1952</v>
      </c>
      <c r="B33" s="5">
        <v>6.5</v>
      </c>
      <c r="C33" s="5">
        <v>36.159999999999997</v>
      </c>
      <c r="D33" s="5">
        <v>24.13</v>
      </c>
      <c r="E33" s="5">
        <v>11.31</v>
      </c>
      <c r="F33" s="5">
        <v>66.97</v>
      </c>
      <c r="G33" s="5">
        <v>31.61</v>
      </c>
      <c r="H33" s="5">
        <v>37.72</v>
      </c>
      <c r="I33" s="5">
        <v>15.22</v>
      </c>
      <c r="J33" s="5">
        <v>3.9</v>
      </c>
      <c r="K33" s="5">
        <v>1.46</v>
      </c>
      <c r="L33" s="5">
        <v>5.33</v>
      </c>
      <c r="M33" s="5">
        <v>3.68</v>
      </c>
      <c r="N33" s="5">
        <v>243.99</v>
      </c>
      <c r="O33" s="5">
        <v>20.329999999999998</v>
      </c>
      <c r="P33">
        <f t="shared" si="0"/>
        <v>243.99000000000004</v>
      </c>
    </row>
    <row r="34" spans="1:16" ht="15" x14ac:dyDescent="0.25">
      <c r="A34" s="5">
        <v>1953</v>
      </c>
      <c r="B34" s="5">
        <v>34.270000000000003</v>
      </c>
      <c r="C34" s="5">
        <v>39.869999999999997</v>
      </c>
      <c r="D34" s="5">
        <v>41.14</v>
      </c>
      <c r="E34" s="5">
        <v>12.9</v>
      </c>
      <c r="F34" s="5">
        <v>44.93</v>
      </c>
      <c r="G34" s="5">
        <v>66.87</v>
      </c>
      <c r="H34" s="5">
        <v>21.36</v>
      </c>
      <c r="I34" s="5">
        <v>11.64</v>
      </c>
      <c r="J34" s="5">
        <v>9.4600000000000009</v>
      </c>
      <c r="K34" s="5">
        <v>4.08</v>
      </c>
      <c r="L34" s="5">
        <v>1.39</v>
      </c>
      <c r="M34" s="5">
        <v>0.61</v>
      </c>
      <c r="N34" s="5">
        <v>288.51</v>
      </c>
      <c r="O34" s="5">
        <v>24.04</v>
      </c>
      <c r="P34">
        <f t="shared" si="0"/>
        <v>288.52</v>
      </c>
    </row>
    <row r="35" spans="1:16" ht="15" x14ac:dyDescent="0.25">
      <c r="A35" s="5">
        <v>1954</v>
      </c>
      <c r="B35" s="5">
        <v>0.63</v>
      </c>
      <c r="C35" s="5">
        <v>8.6199999999999992</v>
      </c>
      <c r="D35" s="5">
        <v>16.43</v>
      </c>
      <c r="E35" s="5">
        <v>126.71</v>
      </c>
      <c r="F35" s="5">
        <v>117.8</v>
      </c>
      <c r="G35" s="5">
        <v>35.020000000000003</v>
      </c>
      <c r="H35" s="5">
        <v>17.07</v>
      </c>
      <c r="I35" s="5">
        <v>11.3</v>
      </c>
      <c r="J35" s="5">
        <v>5.87</v>
      </c>
      <c r="K35" s="5">
        <v>6.16</v>
      </c>
      <c r="L35" s="5">
        <v>2.96</v>
      </c>
      <c r="M35" s="5">
        <v>1.03</v>
      </c>
      <c r="N35" s="5">
        <v>349.61</v>
      </c>
      <c r="O35" s="5">
        <v>29.13</v>
      </c>
      <c r="P35">
        <f t="shared" si="0"/>
        <v>349.59999999999997</v>
      </c>
    </row>
    <row r="36" spans="1:16" ht="15" x14ac:dyDescent="0.25">
      <c r="A36" s="5">
        <v>1955</v>
      </c>
      <c r="B36" s="5">
        <v>8.9499999999999993</v>
      </c>
      <c r="C36" s="5">
        <v>26.16</v>
      </c>
      <c r="D36" s="5">
        <v>63.27</v>
      </c>
      <c r="E36" s="5">
        <v>19.05</v>
      </c>
      <c r="F36" s="5">
        <v>101.5</v>
      </c>
      <c r="G36" s="5">
        <v>79.42</v>
      </c>
      <c r="H36" s="5">
        <v>24.79</v>
      </c>
      <c r="I36" s="5">
        <v>18.079999999999998</v>
      </c>
      <c r="J36" s="5">
        <v>7.41</v>
      </c>
      <c r="K36" s="5">
        <v>2.68</v>
      </c>
      <c r="L36" s="5">
        <v>1.17</v>
      </c>
      <c r="M36" s="5">
        <v>0.52</v>
      </c>
      <c r="N36" s="5">
        <v>353</v>
      </c>
      <c r="O36" s="5">
        <v>29.42</v>
      </c>
      <c r="P36">
        <f t="shared" si="0"/>
        <v>353.00000000000006</v>
      </c>
    </row>
    <row r="37" spans="1:16" ht="15" x14ac:dyDescent="0.25">
      <c r="A37" s="5">
        <v>1956</v>
      </c>
      <c r="B37" s="5">
        <v>21.85</v>
      </c>
      <c r="C37" s="5">
        <v>10.74</v>
      </c>
      <c r="D37" s="5">
        <v>104.67</v>
      </c>
      <c r="E37" s="5">
        <v>61.94</v>
      </c>
      <c r="F37" s="5">
        <v>23.86</v>
      </c>
      <c r="G37" s="5">
        <v>21.87</v>
      </c>
      <c r="H37" s="5">
        <v>17.89</v>
      </c>
      <c r="I37" s="5">
        <v>6.1</v>
      </c>
      <c r="J37" s="5">
        <v>5.67</v>
      </c>
      <c r="K37" s="5">
        <v>8.83</v>
      </c>
      <c r="L37" s="5">
        <v>13.12</v>
      </c>
      <c r="M37" s="5">
        <v>76.84</v>
      </c>
      <c r="N37" s="5">
        <v>373.4</v>
      </c>
      <c r="O37" s="5">
        <v>31.12</v>
      </c>
      <c r="P37">
        <f t="shared" si="0"/>
        <v>373.38</v>
      </c>
    </row>
    <row r="38" spans="1:16" ht="15" x14ac:dyDescent="0.25">
      <c r="A38" s="5">
        <v>1957</v>
      </c>
      <c r="B38" s="5">
        <v>34.92</v>
      </c>
      <c r="C38" s="5">
        <v>35.71</v>
      </c>
      <c r="D38" s="5">
        <v>30.26</v>
      </c>
      <c r="E38" s="5">
        <v>87.53</v>
      </c>
      <c r="F38" s="5">
        <v>40.72</v>
      </c>
      <c r="G38" s="5">
        <v>21.74</v>
      </c>
      <c r="H38" s="5">
        <v>35.450000000000003</v>
      </c>
      <c r="I38" s="5">
        <v>37.200000000000003</v>
      </c>
      <c r="J38" s="5">
        <v>11.79</v>
      </c>
      <c r="K38" s="5">
        <v>2.14</v>
      </c>
      <c r="L38" s="5">
        <v>0.55000000000000004</v>
      </c>
      <c r="M38" s="5">
        <v>4.2300000000000004</v>
      </c>
      <c r="N38" s="5">
        <v>342.26</v>
      </c>
      <c r="O38" s="5">
        <v>28.52</v>
      </c>
      <c r="P38">
        <f t="shared" si="0"/>
        <v>342.24000000000007</v>
      </c>
    </row>
    <row r="39" spans="1:16" ht="15" x14ac:dyDescent="0.25">
      <c r="A39" s="5">
        <v>1958</v>
      </c>
      <c r="B39" s="5">
        <v>5.62</v>
      </c>
      <c r="C39" s="5">
        <v>35.85</v>
      </c>
      <c r="D39" s="5">
        <v>41.1</v>
      </c>
      <c r="E39" s="5">
        <v>20.7</v>
      </c>
      <c r="F39" s="5">
        <v>26.18</v>
      </c>
      <c r="G39" s="5">
        <v>28.87</v>
      </c>
      <c r="H39" s="5">
        <v>59.33</v>
      </c>
      <c r="I39" s="5">
        <v>40.54</v>
      </c>
      <c r="J39" s="5">
        <v>10.78</v>
      </c>
      <c r="K39" s="5">
        <v>24.6</v>
      </c>
      <c r="L39" s="5">
        <v>9.25</v>
      </c>
      <c r="M39" s="5">
        <v>1.53</v>
      </c>
      <c r="N39" s="5">
        <v>304.36</v>
      </c>
      <c r="O39" s="5">
        <v>25.36</v>
      </c>
      <c r="P39">
        <f t="shared" si="0"/>
        <v>304.34999999999997</v>
      </c>
    </row>
    <row r="40" spans="1:16" ht="15" x14ac:dyDescent="0.25">
      <c r="A40" s="5">
        <v>1959</v>
      </c>
      <c r="B40" s="5">
        <v>14.79</v>
      </c>
      <c r="C40" s="5">
        <v>30.34</v>
      </c>
      <c r="D40" s="5">
        <v>82.24</v>
      </c>
      <c r="E40" s="5">
        <v>23.25</v>
      </c>
      <c r="F40" s="5">
        <v>37.94</v>
      </c>
      <c r="G40" s="5">
        <v>51.21</v>
      </c>
      <c r="H40" s="5">
        <v>24.12</v>
      </c>
      <c r="I40" s="5">
        <v>9.77</v>
      </c>
      <c r="J40" s="5">
        <v>7.36</v>
      </c>
      <c r="K40" s="5">
        <v>7.66</v>
      </c>
      <c r="L40" s="5">
        <v>10.87</v>
      </c>
      <c r="M40" s="5">
        <v>5.59</v>
      </c>
      <c r="N40" s="5">
        <v>305.13</v>
      </c>
      <c r="O40" s="5">
        <v>25.43</v>
      </c>
      <c r="P40">
        <f t="shared" si="0"/>
        <v>305.14</v>
      </c>
    </row>
    <row r="41" spans="1:16" ht="15" x14ac:dyDescent="0.25">
      <c r="A41" s="5">
        <v>1960</v>
      </c>
      <c r="B41" s="5">
        <v>26.93</v>
      </c>
      <c r="C41" s="5">
        <v>41.06</v>
      </c>
      <c r="D41" s="5">
        <v>21.16</v>
      </c>
      <c r="E41" s="5">
        <v>32.619999999999997</v>
      </c>
      <c r="F41" s="5">
        <v>12.54</v>
      </c>
      <c r="G41" s="5">
        <v>53.01</v>
      </c>
      <c r="H41" s="5">
        <v>62.32</v>
      </c>
      <c r="I41" s="5">
        <v>27.99</v>
      </c>
      <c r="J41" s="5">
        <v>17.670000000000002</v>
      </c>
      <c r="K41" s="5">
        <v>11</v>
      </c>
      <c r="L41" s="5">
        <v>6.81</v>
      </c>
      <c r="M41" s="5">
        <v>2.76</v>
      </c>
      <c r="N41" s="5">
        <v>315.87</v>
      </c>
      <c r="O41" s="5">
        <v>26.32</v>
      </c>
      <c r="P41">
        <f t="shared" si="0"/>
        <v>315.87</v>
      </c>
    </row>
    <row r="42" spans="1:16" ht="15" x14ac:dyDescent="0.25">
      <c r="A42" s="5">
        <v>1961</v>
      </c>
      <c r="B42" s="5">
        <v>0.87</v>
      </c>
      <c r="C42" s="5">
        <v>45.99</v>
      </c>
      <c r="D42" s="5">
        <v>36.11</v>
      </c>
      <c r="E42" s="5">
        <v>12.29</v>
      </c>
      <c r="F42" s="5">
        <v>112.7</v>
      </c>
      <c r="G42" s="5">
        <v>54.94</v>
      </c>
      <c r="H42" s="5">
        <v>19.84</v>
      </c>
      <c r="I42" s="5">
        <v>6.98</v>
      </c>
      <c r="J42" s="5">
        <v>1.85</v>
      </c>
      <c r="K42" s="5">
        <v>0.44</v>
      </c>
      <c r="L42" s="5">
        <v>0.42</v>
      </c>
      <c r="M42" s="5">
        <v>0.71</v>
      </c>
      <c r="N42" s="5">
        <v>293.13</v>
      </c>
      <c r="O42" s="5">
        <v>24.43</v>
      </c>
      <c r="P42">
        <f t="shared" si="0"/>
        <v>293.14</v>
      </c>
    </row>
    <row r="43" spans="1:16" ht="15" x14ac:dyDescent="0.25">
      <c r="A43" s="5">
        <v>1962</v>
      </c>
      <c r="B43" s="5">
        <v>2.0099999999999998</v>
      </c>
      <c r="C43" s="5">
        <v>60.52</v>
      </c>
      <c r="D43" s="5">
        <v>17.07</v>
      </c>
      <c r="E43" s="5">
        <v>67.67</v>
      </c>
      <c r="F43" s="5">
        <v>31.82</v>
      </c>
      <c r="G43" s="5">
        <v>62.43</v>
      </c>
      <c r="H43" s="5">
        <v>73.66</v>
      </c>
      <c r="I43" s="5">
        <v>24.83</v>
      </c>
      <c r="J43" s="5">
        <v>8.6300000000000008</v>
      </c>
      <c r="K43" s="5">
        <v>14.25</v>
      </c>
      <c r="L43" s="5">
        <v>7.99</v>
      </c>
      <c r="M43" s="5">
        <v>2.0699999999999998</v>
      </c>
      <c r="N43" s="5">
        <v>372.95</v>
      </c>
      <c r="O43" s="5">
        <v>31.08</v>
      </c>
      <c r="P43">
        <f t="shared" si="0"/>
        <v>372.94999999999993</v>
      </c>
    </row>
    <row r="44" spans="1:16" ht="15" x14ac:dyDescent="0.25">
      <c r="A44" s="5">
        <v>1963</v>
      </c>
      <c r="B44" s="5">
        <v>10.050000000000001</v>
      </c>
      <c r="C44" s="5">
        <v>75.62</v>
      </c>
      <c r="D44" s="5">
        <v>67.5</v>
      </c>
      <c r="E44" s="5">
        <v>26.92</v>
      </c>
      <c r="F44" s="5">
        <v>17.63</v>
      </c>
      <c r="G44" s="5">
        <v>103.74</v>
      </c>
      <c r="H44" s="5">
        <v>38.47</v>
      </c>
      <c r="I44" s="5">
        <v>7.31</v>
      </c>
      <c r="J44" s="5">
        <v>9.84</v>
      </c>
      <c r="K44" s="5">
        <v>4.6900000000000004</v>
      </c>
      <c r="L44" s="5">
        <v>1.87</v>
      </c>
      <c r="M44" s="5">
        <v>2.54</v>
      </c>
      <c r="N44" s="5">
        <v>366.19</v>
      </c>
      <c r="O44" s="5">
        <v>30.52</v>
      </c>
      <c r="P44">
        <f t="shared" si="0"/>
        <v>366.18000000000006</v>
      </c>
    </row>
    <row r="45" spans="1:16" ht="15" x14ac:dyDescent="0.25">
      <c r="A45" s="5">
        <v>1964</v>
      </c>
      <c r="B45" s="5">
        <v>86.35</v>
      </c>
      <c r="C45" s="5">
        <v>26.97</v>
      </c>
      <c r="D45" s="5">
        <v>43.09</v>
      </c>
      <c r="E45" s="5">
        <v>32.950000000000003</v>
      </c>
      <c r="F45" s="5">
        <v>7.33</v>
      </c>
      <c r="G45" s="5">
        <v>5.18</v>
      </c>
      <c r="H45" s="5">
        <v>69.77</v>
      </c>
      <c r="I45" s="5">
        <v>19.63</v>
      </c>
      <c r="J45" s="5">
        <v>12.69</v>
      </c>
      <c r="K45" s="5">
        <v>10.31</v>
      </c>
      <c r="L45" s="5">
        <v>9.92</v>
      </c>
      <c r="M45" s="5">
        <v>3.56</v>
      </c>
      <c r="N45" s="5">
        <v>327.76</v>
      </c>
      <c r="O45" s="5">
        <v>27.31</v>
      </c>
      <c r="P45">
        <f t="shared" si="0"/>
        <v>327.75000000000006</v>
      </c>
    </row>
    <row r="46" spans="1:16" ht="15" x14ac:dyDescent="0.25">
      <c r="A46" s="5">
        <v>1965</v>
      </c>
      <c r="B46" s="5">
        <v>5.74</v>
      </c>
      <c r="C46" s="5">
        <v>13.89</v>
      </c>
      <c r="D46" s="5">
        <v>4.16</v>
      </c>
      <c r="E46" s="5">
        <v>137.02000000000001</v>
      </c>
      <c r="F46" s="5">
        <v>69.36</v>
      </c>
      <c r="G46" s="5">
        <v>17.27</v>
      </c>
      <c r="H46" s="5">
        <v>10.28</v>
      </c>
      <c r="I46" s="5">
        <v>7.42</v>
      </c>
      <c r="J46" s="5">
        <v>4.3</v>
      </c>
      <c r="K46" s="5">
        <v>1.8</v>
      </c>
      <c r="L46" s="5">
        <v>1.31</v>
      </c>
      <c r="M46" s="5">
        <v>0.73</v>
      </c>
      <c r="N46" s="5">
        <v>273.27</v>
      </c>
      <c r="O46" s="5">
        <v>22.77</v>
      </c>
      <c r="P46">
        <f t="shared" si="0"/>
        <v>273.28000000000009</v>
      </c>
    </row>
    <row r="47" spans="1:16" ht="15" x14ac:dyDescent="0.25">
      <c r="A47" s="5">
        <v>1966</v>
      </c>
      <c r="B47" s="5">
        <v>3.97</v>
      </c>
      <c r="C47" s="5">
        <v>19.010000000000002</v>
      </c>
      <c r="D47" s="5">
        <v>25.19</v>
      </c>
      <c r="E47" s="5">
        <v>171.27</v>
      </c>
      <c r="F47" s="5">
        <v>65.680000000000007</v>
      </c>
      <c r="G47" s="5">
        <v>38.28</v>
      </c>
      <c r="H47" s="5">
        <v>77.52</v>
      </c>
      <c r="I47" s="5">
        <v>33.020000000000003</v>
      </c>
      <c r="J47" s="5">
        <v>11.99</v>
      </c>
      <c r="K47" s="5">
        <v>5.89</v>
      </c>
      <c r="L47" s="5">
        <v>6.34</v>
      </c>
      <c r="M47" s="5">
        <v>2.4300000000000002</v>
      </c>
      <c r="N47" s="5">
        <v>460.6</v>
      </c>
      <c r="O47" s="5">
        <v>38.380000000000003</v>
      </c>
      <c r="P47">
        <f t="shared" si="0"/>
        <v>460.58999999999992</v>
      </c>
    </row>
    <row r="48" spans="1:16" ht="15" x14ac:dyDescent="0.25">
      <c r="A48" s="5">
        <v>1967</v>
      </c>
      <c r="B48" s="5">
        <v>15.65</v>
      </c>
      <c r="C48" s="5">
        <v>20.96</v>
      </c>
      <c r="D48" s="5">
        <v>18.43</v>
      </c>
      <c r="E48" s="5">
        <v>5.43</v>
      </c>
      <c r="F48" s="5">
        <v>3.66</v>
      </c>
      <c r="G48" s="5">
        <v>29.99</v>
      </c>
      <c r="H48" s="5">
        <v>25.39</v>
      </c>
      <c r="I48" s="5">
        <v>41.72</v>
      </c>
      <c r="J48" s="5">
        <v>14.37</v>
      </c>
      <c r="K48" s="5">
        <v>7.72</v>
      </c>
      <c r="L48" s="5">
        <v>4.51</v>
      </c>
      <c r="M48" s="5">
        <v>2.44</v>
      </c>
      <c r="N48" s="5">
        <v>190.28</v>
      </c>
      <c r="O48" s="5">
        <v>15.86</v>
      </c>
      <c r="P48">
        <f t="shared" si="0"/>
        <v>190.26999999999998</v>
      </c>
    </row>
    <row r="49" spans="1:16" ht="15" x14ac:dyDescent="0.25">
      <c r="A49" s="5">
        <v>1968</v>
      </c>
      <c r="B49" s="5">
        <v>11.24</v>
      </c>
      <c r="C49" s="5">
        <v>8.16</v>
      </c>
      <c r="D49" s="5">
        <v>37.200000000000003</v>
      </c>
      <c r="E49" s="5">
        <v>12.36</v>
      </c>
      <c r="F49" s="5">
        <v>22.4</v>
      </c>
      <c r="G49" s="5">
        <v>118.9</v>
      </c>
      <c r="H49" s="5">
        <v>77.17</v>
      </c>
      <c r="I49" s="5">
        <v>42.89</v>
      </c>
      <c r="J49" s="5">
        <v>12.66</v>
      </c>
      <c r="K49" s="5">
        <v>2.63</v>
      </c>
      <c r="L49" s="5">
        <v>6.56</v>
      </c>
      <c r="M49" s="5">
        <v>2.71</v>
      </c>
      <c r="N49" s="5">
        <v>354.87</v>
      </c>
      <c r="O49" s="5">
        <v>29.57</v>
      </c>
      <c r="P49">
        <f t="shared" si="0"/>
        <v>354.88</v>
      </c>
    </row>
    <row r="50" spans="1:16" ht="15" x14ac:dyDescent="0.25">
      <c r="A50" s="5">
        <v>1969</v>
      </c>
      <c r="B50" s="5">
        <v>53.85</v>
      </c>
      <c r="C50" s="5">
        <v>16.09</v>
      </c>
      <c r="D50" s="5">
        <v>6.52</v>
      </c>
      <c r="E50" s="5">
        <v>16.260000000000002</v>
      </c>
      <c r="F50" s="5">
        <v>10.37</v>
      </c>
      <c r="G50" s="5">
        <v>5.64</v>
      </c>
      <c r="H50" s="5">
        <v>2.5299999999999998</v>
      </c>
      <c r="I50" s="5">
        <v>1.67</v>
      </c>
      <c r="J50" s="5">
        <v>4.45</v>
      </c>
      <c r="K50" s="5">
        <v>6.46</v>
      </c>
      <c r="L50" s="5">
        <v>11.79</v>
      </c>
      <c r="M50" s="5">
        <v>19.010000000000002</v>
      </c>
      <c r="N50" s="5">
        <v>154.63999999999999</v>
      </c>
      <c r="O50" s="5">
        <v>12.89</v>
      </c>
      <c r="P50">
        <f t="shared" si="0"/>
        <v>154.63999999999999</v>
      </c>
    </row>
    <row r="51" spans="1:16" ht="15" x14ac:dyDescent="0.25">
      <c r="A51" s="5">
        <v>1970</v>
      </c>
      <c r="B51" s="5">
        <v>19.29</v>
      </c>
      <c r="C51" s="5">
        <v>10.68</v>
      </c>
      <c r="D51" s="5">
        <v>67.040000000000006</v>
      </c>
      <c r="E51" s="5">
        <v>73.08</v>
      </c>
      <c r="F51" s="5">
        <v>54.64</v>
      </c>
      <c r="G51" s="5">
        <v>30.05</v>
      </c>
      <c r="H51" s="5">
        <v>25.58</v>
      </c>
      <c r="I51" s="5">
        <v>18.55</v>
      </c>
      <c r="J51" s="5">
        <v>6.65</v>
      </c>
      <c r="K51" s="5">
        <v>7.88</v>
      </c>
      <c r="L51" s="5">
        <v>4.01</v>
      </c>
      <c r="M51" s="5">
        <v>1.29</v>
      </c>
      <c r="N51" s="5">
        <v>318.74</v>
      </c>
      <c r="O51" s="5">
        <v>26.56</v>
      </c>
      <c r="P51">
        <f t="shared" si="0"/>
        <v>318.74</v>
      </c>
    </row>
    <row r="52" spans="1:16" ht="15" x14ac:dyDescent="0.25">
      <c r="A52" s="5">
        <v>1971</v>
      </c>
      <c r="B52" s="5">
        <v>8.9499999999999993</v>
      </c>
      <c r="C52" s="5">
        <v>6.37</v>
      </c>
      <c r="D52" s="5">
        <v>9.82</v>
      </c>
      <c r="E52" s="5">
        <v>66.48</v>
      </c>
      <c r="F52" s="5">
        <v>94.98</v>
      </c>
      <c r="G52" s="5">
        <v>40.49</v>
      </c>
      <c r="H52" s="5">
        <v>11.18</v>
      </c>
      <c r="I52" s="5">
        <v>8</v>
      </c>
      <c r="J52" s="5">
        <v>5.89</v>
      </c>
      <c r="K52" s="5">
        <v>2.96</v>
      </c>
      <c r="L52" s="5">
        <v>1.81</v>
      </c>
      <c r="M52" s="5">
        <v>1.89</v>
      </c>
      <c r="N52" s="5">
        <v>258.8</v>
      </c>
      <c r="O52" s="5">
        <v>21.57</v>
      </c>
      <c r="P52">
        <f t="shared" si="0"/>
        <v>258.82</v>
      </c>
    </row>
    <row r="53" spans="1:16" ht="15" x14ac:dyDescent="0.25">
      <c r="A53" s="5">
        <v>1972</v>
      </c>
      <c r="B53" s="5">
        <v>10.88</v>
      </c>
      <c r="C53" s="5">
        <v>10.23</v>
      </c>
      <c r="D53" s="5">
        <v>24.54</v>
      </c>
      <c r="E53" s="5">
        <v>13.41</v>
      </c>
      <c r="F53" s="5">
        <v>51.7</v>
      </c>
      <c r="G53" s="5">
        <v>26.95</v>
      </c>
      <c r="H53" s="5">
        <v>14.48</v>
      </c>
      <c r="I53" s="5">
        <v>5.03</v>
      </c>
      <c r="J53" s="5">
        <v>1.52</v>
      </c>
      <c r="K53" s="5">
        <v>2.2200000000000002</v>
      </c>
      <c r="L53" s="5">
        <v>26.79</v>
      </c>
      <c r="M53" s="5">
        <v>11.1</v>
      </c>
      <c r="N53" s="5">
        <v>198.84</v>
      </c>
      <c r="O53" s="5">
        <v>16.57</v>
      </c>
      <c r="P53">
        <f t="shared" si="0"/>
        <v>198.85</v>
      </c>
    </row>
    <row r="54" spans="1:16" ht="15" x14ac:dyDescent="0.25">
      <c r="A54" s="5">
        <v>1973</v>
      </c>
      <c r="B54" s="5">
        <v>1.98</v>
      </c>
      <c r="C54" s="5">
        <v>0.92</v>
      </c>
      <c r="D54" s="5">
        <v>1.79</v>
      </c>
      <c r="E54" s="5">
        <v>132.16999999999999</v>
      </c>
      <c r="F54" s="5">
        <v>103.22</v>
      </c>
      <c r="G54" s="5">
        <v>33.03</v>
      </c>
      <c r="H54" s="5">
        <v>7.1</v>
      </c>
      <c r="I54" s="5">
        <v>2.1</v>
      </c>
      <c r="J54" s="5">
        <v>1.27</v>
      </c>
      <c r="K54" s="5">
        <v>1.1200000000000001</v>
      </c>
      <c r="L54" s="5">
        <v>2.11</v>
      </c>
      <c r="M54" s="5">
        <v>1.21</v>
      </c>
      <c r="N54" s="5">
        <v>288.01</v>
      </c>
      <c r="O54" s="5">
        <v>24</v>
      </c>
      <c r="P54">
        <f t="shared" si="0"/>
        <v>288.02000000000004</v>
      </c>
    </row>
    <row r="55" spans="1:16" ht="15" x14ac:dyDescent="0.25">
      <c r="A55" s="5">
        <v>1974</v>
      </c>
      <c r="B55" s="5">
        <v>1.38</v>
      </c>
      <c r="C55" s="5">
        <v>62.23</v>
      </c>
      <c r="D55" s="5">
        <v>34.51</v>
      </c>
      <c r="E55" s="5">
        <v>33.81</v>
      </c>
      <c r="F55" s="5">
        <v>61.93</v>
      </c>
      <c r="G55" s="5">
        <v>71.2</v>
      </c>
      <c r="H55" s="5">
        <v>23.92</v>
      </c>
      <c r="I55" s="5">
        <v>5.53</v>
      </c>
      <c r="J55" s="5">
        <v>5.37</v>
      </c>
      <c r="K55" s="5">
        <v>11.12</v>
      </c>
      <c r="L55" s="5">
        <v>5.21</v>
      </c>
      <c r="M55" s="5">
        <v>14.78</v>
      </c>
      <c r="N55" s="5">
        <v>330.98</v>
      </c>
      <c r="O55" s="5">
        <v>27.58</v>
      </c>
      <c r="P55">
        <f t="shared" si="0"/>
        <v>330.98999999999995</v>
      </c>
    </row>
    <row r="56" spans="1:16" ht="15" x14ac:dyDescent="0.25">
      <c r="A56" s="5">
        <v>1975</v>
      </c>
      <c r="B56" s="5">
        <v>11.53</v>
      </c>
      <c r="C56" s="5">
        <v>84.17</v>
      </c>
      <c r="D56" s="5">
        <v>57.22</v>
      </c>
      <c r="E56" s="5">
        <v>104.55</v>
      </c>
      <c r="F56" s="5">
        <v>86.77</v>
      </c>
      <c r="G56" s="5">
        <v>102.19</v>
      </c>
      <c r="H56" s="5">
        <v>52.41</v>
      </c>
      <c r="I56" s="5">
        <v>19.38</v>
      </c>
      <c r="J56" s="5">
        <v>17.88</v>
      </c>
      <c r="K56" s="5">
        <v>7.87</v>
      </c>
      <c r="L56" s="5">
        <v>1.87</v>
      </c>
      <c r="M56" s="5">
        <v>32.54</v>
      </c>
      <c r="N56" s="5">
        <v>578.4</v>
      </c>
      <c r="O56" s="5">
        <v>48.2</v>
      </c>
      <c r="P56">
        <f t="shared" si="0"/>
        <v>578.38</v>
      </c>
    </row>
    <row r="57" spans="1:16" ht="15" x14ac:dyDescent="0.25">
      <c r="A57" s="5">
        <v>1976</v>
      </c>
      <c r="B57" s="5">
        <v>95.27</v>
      </c>
      <c r="C57" s="5">
        <v>25.32</v>
      </c>
      <c r="D57" s="5">
        <v>3.85</v>
      </c>
      <c r="E57" s="5">
        <v>63.56</v>
      </c>
      <c r="F57" s="5">
        <v>71.59</v>
      </c>
      <c r="G57" s="5">
        <v>84.63</v>
      </c>
      <c r="H57" s="5">
        <v>24.82</v>
      </c>
      <c r="I57" s="5">
        <v>5.82</v>
      </c>
      <c r="J57" s="5">
        <v>2.54</v>
      </c>
      <c r="K57" s="5">
        <v>1.1499999999999999</v>
      </c>
      <c r="L57" s="5">
        <v>0.35</v>
      </c>
      <c r="M57" s="5">
        <v>33.82</v>
      </c>
      <c r="N57" s="5">
        <v>412.72</v>
      </c>
      <c r="O57" s="5">
        <v>34.39</v>
      </c>
      <c r="P57">
        <f t="shared" si="0"/>
        <v>412.72</v>
      </c>
    </row>
    <row r="58" spans="1:16" ht="15" x14ac:dyDescent="0.25">
      <c r="A58" s="5">
        <v>1977</v>
      </c>
      <c r="B58" s="5">
        <v>52.13</v>
      </c>
      <c r="C58" s="5">
        <v>16.48</v>
      </c>
      <c r="D58" s="5">
        <v>32.29</v>
      </c>
      <c r="E58" s="5">
        <v>94.09</v>
      </c>
      <c r="F58" s="5">
        <v>27.66</v>
      </c>
      <c r="G58" s="5">
        <v>75.25</v>
      </c>
      <c r="H58" s="5">
        <v>64.44</v>
      </c>
      <c r="I58" s="5">
        <v>14.01</v>
      </c>
      <c r="J58" s="5">
        <v>2.13</v>
      </c>
      <c r="K58" s="5">
        <v>1.36</v>
      </c>
      <c r="L58" s="5">
        <v>2.98</v>
      </c>
      <c r="M58" s="5">
        <v>14.08</v>
      </c>
      <c r="N58" s="5">
        <v>396.87</v>
      </c>
      <c r="O58" s="5">
        <v>33.07</v>
      </c>
      <c r="P58">
        <f t="shared" si="0"/>
        <v>396.9</v>
      </c>
    </row>
    <row r="59" spans="1:16" ht="15" x14ac:dyDescent="0.25">
      <c r="A59" s="5">
        <v>1978</v>
      </c>
      <c r="B59" s="5">
        <v>8.6999999999999993</v>
      </c>
      <c r="C59" s="5">
        <v>12.22</v>
      </c>
      <c r="D59" s="5">
        <v>66.09</v>
      </c>
      <c r="E59" s="5">
        <v>19.04</v>
      </c>
      <c r="F59" s="5">
        <v>55.74</v>
      </c>
      <c r="G59" s="5">
        <v>18.77</v>
      </c>
      <c r="H59" s="5">
        <v>10.41</v>
      </c>
      <c r="I59" s="5">
        <v>20</v>
      </c>
      <c r="J59" s="5">
        <v>9.9499999999999993</v>
      </c>
      <c r="K59" s="5">
        <v>24.4</v>
      </c>
      <c r="L59" s="5">
        <v>29.98</v>
      </c>
      <c r="M59" s="5">
        <v>8.2100000000000009</v>
      </c>
      <c r="N59" s="5">
        <v>283.51</v>
      </c>
      <c r="O59" s="5">
        <v>23.63</v>
      </c>
      <c r="P59">
        <f t="shared" si="0"/>
        <v>283.51</v>
      </c>
    </row>
    <row r="60" spans="1:16" ht="15" x14ac:dyDescent="0.25">
      <c r="A60" s="5">
        <v>1979</v>
      </c>
      <c r="B60" s="5">
        <v>39.93</v>
      </c>
      <c r="C60" s="5">
        <v>17.14</v>
      </c>
      <c r="D60" s="5">
        <v>19.88</v>
      </c>
      <c r="E60" s="5">
        <v>8.31</v>
      </c>
      <c r="F60" s="5">
        <v>3.12</v>
      </c>
      <c r="G60" s="5">
        <v>3.28</v>
      </c>
      <c r="H60" s="5">
        <v>1.89</v>
      </c>
      <c r="I60" s="5">
        <v>1.72</v>
      </c>
      <c r="J60" s="5">
        <v>1.19</v>
      </c>
      <c r="K60" s="5">
        <v>0.76</v>
      </c>
      <c r="L60" s="5">
        <v>0.51</v>
      </c>
      <c r="M60" s="5">
        <v>11.5</v>
      </c>
      <c r="N60" s="5">
        <v>109.23</v>
      </c>
      <c r="O60" s="5">
        <v>9.1</v>
      </c>
      <c r="P60">
        <f t="shared" si="0"/>
        <v>109.23000000000002</v>
      </c>
    </row>
    <row r="61" spans="1:16" ht="15" x14ac:dyDescent="0.25">
      <c r="A61" s="5">
        <v>1980</v>
      </c>
      <c r="B61" s="5">
        <v>3.97</v>
      </c>
      <c r="C61" s="5">
        <v>16.96</v>
      </c>
      <c r="D61" s="5">
        <v>5.15</v>
      </c>
      <c r="E61" s="5">
        <v>139.97</v>
      </c>
      <c r="F61" s="5">
        <v>74.010000000000005</v>
      </c>
      <c r="G61" s="5">
        <v>45.13</v>
      </c>
      <c r="H61" s="5">
        <v>18.79</v>
      </c>
      <c r="I61" s="5">
        <v>10.54</v>
      </c>
      <c r="J61" s="5">
        <v>9.6999999999999993</v>
      </c>
      <c r="K61" s="5">
        <v>4.0199999999999996</v>
      </c>
      <c r="L61" s="5">
        <v>17.149999999999999</v>
      </c>
      <c r="M61" s="5">
        <v>5.88</v>
      </c>
      <c r="N61" s="5">
        <v>351.27</v>
      </c>
      <c r="O61" s="5">
        <v>29.27</v>
      </c>
      <c r="P61">
        <f t="shared" si="0"/>
        <v>351.27</v>
      </c>
    </row>
    <row r="62" spans="1:16" ht="15" x14ac:dyDescent="0.25">
      <c r="A62" s="5">
        <v>1981</v>
      </c>
      <c r="B62" s="5">
        <v>2.17</v>
      </c>
      <c r="C62" s="5">
        <v>29.9</v>
      </c>
      <c r="D62" s="5">
        <v>36.67</v>
      </c>
      <c r="E62" s="5">
        <v>17.100000000000001</v>
      </c>
      <c r="F62" s="5">
        <v>21.43</v>
      </c>
      <c r="G62" s="5">
        <v>12.97</v>
      </c>
      <c r="H62" s="5">
        <v>83.05</v>
      </c>
      <c r="I62" s="5">
        <v>23.97</v>
      </c>
      <c r="J62" s="5">
        <v>4.79</v>
      </c>
      <c r="K62" s="5">
        <v>4.74</v>
      </c>
      <c r="L62" s="5">
        <v>2.0699999999999998</v>
      </c>
      <c r="M62" s="5">
        <v>3.61</v>
      </c>
      <c r="N62" s="5">
        <v>242.47</v>
      </c>
      <c r="O62" s="5">
        <v>20.21</v>
      </c>
      <c r="P62">
        <f t="shared" si="0"/>
        <v>242.47000000000003</v>
      </c>
    </row>
    <row r="63" spans="1:16" x14ac:dyDescent="0.3">
      <c r="A63" s="5">
        <v>1982</v>
      </c>
      <c r="B63" s="5">
        <v>74.22</v>
      </c>
      <c r="C63" s="5">
        <v>31.86</v>
      </c>
      <c r="D63" s="5">
        <v>3.93</v>
      </c>
      <c r="E63" s="5">
        <v>6.61</v>
      </c>
      <c r="F63" s="5">
        <v>4.72</v>
      </c>
      <c r="G63" s="5">
        <v>11.44</v>
      </c>
      <c r="H63" s="5">
        <v>12.19</v>
      </c>
      <c r="I63" s="5">
        <v>12.53</v>
      </c>
      <c r="J63" s="5">
        <v>11.04</v>
      </c>
      <c r="K63" s="5">
        <v>19.28</v>
      </c>
      <c r="L63" s="5">
        <v>7.17</v>
      </c>
      <c r="M63" s="5">
        <v>1.65</v>
      </c>
      <c r="N63" s="5">
        <v>196.64</v>
      </c>
      <c r="O63" s="5">
        <v>16.39</v>
      </c>
      <c r="P63">
        <f t="shared" si="0"/>
        <v>196.64</v>
      </c>
    </row>
    <row r="64" spans="1:16" x14ac:dyDescent="0.3">
      <c r="A64" s="5">
        <v>1983</v>
      </c>
      <c r="B64" s="5">
        <v>8.14</v>
      </c>
      <c r="C64" s="5">
        <v>69.91</v>
      </c>
      <c r="D64" s="5">
        <v>55.88</v>
      </c>
      <c r="E64" s="5">
        <v>28.85</v>
      </c>
      <c r="F64" s="5">
        <v>6.86</v>
      </c>
      <c r="G64" s="5">
        <v>14.37</v>
      </c>
      <c r="H64" s="5">
        <v>9.48</v>
      </c>
      <c r="I64" s="5">
        <v>36.83</v>
      </c>
      <c r="J64" s="5">
        <v>13.51</v>
      </c>
      <c r="K64" s="5">
        <v>2.68</v>
      </c>
      <c r="L64" s="5">
        <v>13.93</v>
      </c>
      <c r="M64" s="5">
        <v>5.7</v>
      </c>
      <c r="N64" s="5">
        <v>266.13</v>
      </c>
      <c r="O64" s="5">
        <v>22.18</v>
      </c>
      <c r="P64">
        <f t="shared" si="0"/>
        <v>266.14</v>
      </c>
    </row>
    <row r="65" spans="1:16" x14ac:dyDescent="0.3">
      <c r="A65" s="5">
        <v>1984</v>
      </c>
      <c r="B65" s="5">
        <v>16.489999999999998</v>
      </c>
      <c r="C65" s="5">
        <v>12.79</v>
      </c>
      <c r="D65" s="5">
        <v>9</v>
      </c>
      <c r="E65" s="5">
        <v>21.97</v>
      </c>
      <c r="F65" s="5">
        <v>39.19</v>
      </c>
      <c r="G65" s="5">
        <v>19.59</v>
      </c>
      <c r="H65" s="5">
        <v>14.35</v>
      </c>
      <c r="I65" s="5">
        <v>4.88</v>
      </c>
      <c r="J65" s="5">
        <v>3.07</v>
      </c>
      <c r="K65" s="5">
        <v>1.76</v>
      </c>
      <c r="L65" s="5">
        <v>0.83</v>
      </c>
      <c r="M65" s="5">
        <v>0.21</v>
      </c>
      <c r="N65" s="5">
        <v>144.13</v>
      </c>
      <c r="O65" s="5">
        <v>12.01</v>
      </c>
      <c r="P65">
        <f t="shared" si="0"/>
        <v>144.13</v>
      </c>
    </row>
    <row r="66" spans="1:16" x14ac:dyDescent="0.3">
      <c r="A66" s="5">
        <v>1985</v>
      </c>
      <c r="B66" s="5">
        <v>69.86</v>
      </c>
      <c r="C66" s="5">
        <v>34.119999999999997</v>
      </c>
      <c r="D66" s="5">
        <v>62.09</v>
      </c>
      <c r="E66" s="5">
        <v>19.95</v>
      </c>
      <c r="F66" s="5">
        <v>7.43</v>
      </c>
      <c r="G66" s="5">
        <v>12.91</v>
      </c>
      <c r="H66" s="5">
        <v>14.45</v>
      </c>
      <c r="I66" s="5">
        <v>4.6399999999999997</v>
      </c>
      <c r="J66" s="5">
        <v>23.48</v>
      </c>
      <c r="K66" s="5">
        <v>9.2899999999999991</v>
      </c>
      <c r="L66" s="5">
        <v>20.63</v>
      </c>
      <c r="M66" s="5">
        <v>11.71</v>
      </c>
      <c r="N66" s="5">
        <v>290.56</v>
      </c>
      <c r="O66" s="5">
        <v>24.21</v>
      </c>
      <c r="P66">
        <f t="shared" ref="P66:P85" si="1">SUM(B66:M66)</f>
        <v>290.55999999999995</v>
      </c>
    </row>
    <row r="67" spans="1:16" x14ac:dyDescent="0.3">
      <c r="A67" s="5">
        <v>1986</v>
      </c>
      <c r="B67" s="5">
        <v>77.489999999999995</v>
      </c>
      <c r="C67" s="5">
        <v>91.34</v>
      </c>
      <c r="D67" s="5">
        <v>19.239999999999998</v>
      </c>
      <c r="E67" s="5">
        <v>0.65</v>
      </c>
      <c r="F67" s="5">
        <v>51.35</v>
      </c>
      <c r="G67" s="5">
        <v>23.38</v>
      </c>
      <c r="H67" s="5">
        <v>28.9</v>
      </c>
      <c r="I67" s="5">
        <v>8.6999999999999993</v>
      </c>
      <c r="J67" s="5">
        <v>1.25</v>
      </c>
      <c r="K67" s="5">
        <v>3.37</v>
      </c>
      <c r="L67" s="5">
        <v>14.45</v>
      </c>
      <c r="M67" s="5">
        <v>93.82</v>
      </c>
      <c r="N67" s="5">
        <v>413.93</v>
      </c>
      <c r="O67" s="5">
        <v>34.49</v>
      </c>
      <c r="P67">
        <f t="shared" si="1"/>
        <v>413.93999999999994</v>
      </c>
    </row>
    <row r="68" spans="1:16" x14ac:dyDescent="0.3">
      <c r="A68" s="5">
        <v>1987</v>
      </c>
      <c r="B68" s="5">
        <v>34.619999999999997</v>
      </c>
      <c r="C68" s="5">
        <v>48.3</v>
      </c>
      <c r="D68" s="5">
        <v>41.56</v>
      </c>
      <c r="E68" s="5">
        <v>15.58</v>
      </c>
      <c r="F68" s="5">
        <v>87.19</v>
      </c>
      <c r="G68" s="5">
        <v>65.08</v>
      </c>
      <c r="H68" s="5">
        <v>72.59</v>
      </c>
      <c r="I68" s="5">
        <v>29</v>
      </c>
      <c r="J68" s="5">
        <v>10.8</v>
      </c>
      <c r="K68" s="5">
        <v>16</v>
      </c>
      <c r="L68" s="5">
        <v>12.07</v>
      </c>
      <c r="M68" s="5">
        <v>14.91</v>
      </c>
      <c r="N68" s="5">
        <v>447.7</v>
      </c>
      <c r="O68" s="5">
        <v>37.31</v>
      </c>
      <c r="P68">
        <f t="shared" si="1"/>
        <v>447.7</v>
      </c>
    </row>
    <row r="69" spans="1:16" x14ac:dyDescent="0.3">
      <c r="A69" s="5">
        <v>1988</v>
      </c>
      <c r="B69" s="5">
        <v>67.58</v>
      </c>
      <c r="C69" s="5">
        <v>23.16</v>
      </c>
      <c r="D69" s="5">
        <v>60.71</v>
      </c>
      <c r="E69" s="5">
        <v>55.38</v>
      </c>
      <c r="F69" s="5">
        <v>117.76</v>
      </c>
      <c r="G69" s="5">
        <v>54.78</v>
      </c>
      <c r="H69" s="5">
        <v>22.28</v>
      </c>
      <c r="I69" s="5">
        <v>31.21</v>
      </c>
      <c r="J69" s="5">
        <v>16.77</v>
      </c>
      <c r="K69" s="5">
        <v>7.47</v>
      </c>
      <c r="L69" s="5">
        <v>4.21</v>
      </c>
      <c r="M69" s="5">
        <v>1.51</v>
      </c>
      <c r="N69" s="5">
        <v>462.85</v>
      </c>
      <c r="O69" s="5">
        <v>38.57</v>
      </c>
      <c r="P69">
        <f t="shared" si="1"/>
        <v>462.81999999999994</v>
      </c>
    </row>
    <row r="70" spans="1:16" x14ac:dyDescent="0.3">
      <c r="A70" s="5">
        <v>1989</v>
      </c>
      <c r="B70" s="5">
        <v>18.8</v>
      </c>
      <c r="C70" s="5">
        <v>59.63</v>
      </c>
      <c r="D70" s="5">
        <v>15.09</v>
      </c>
      <c r="E70" s="5">
        <v>45.48</v>
      </c>
      <c r="F70" s="5">
        <v>41.4</v>
      </c>
      <c r="G70" s="5">
        <v>72.010000000000005</v>
      </c>
      <c r="H70" s="5">
        <v>67.89</v>
      </c>
      <c r="I70" s="5">
        <v>16.78</v>
      </c>
      <c r="J70" s="5">
        <v>18.11</v>
      </c>
      <c r="K70" s="5">
        <v>10.63</v>
      </c>
      <c r="L70" s="5">
        <v>6.54</v>
      </c>
      <c r="M70" s="5">
        <v>2.2200000000000002</v>
      </c>
      <c r="N70" s="5">
        <v>374.56</v>
      </c>
      <c r="O70" s="5">
        <v>31.21</v>
      </c>
      <c r="P70">
        <f t="shared" si="1"/>
        <v>374.5800000000001</v>
      </c>
    </row>
    <row r="71" spans="1:16" x14ac:dyDescent="0.3">
      <c r="A71" s="5">
        <v>1990</v>
      </c>
      <c r="B71" s="5">
        <v>0.4</v>
      </c>
      <c r="C71" s="5">
        <v>0.08</v>
      </c>
      <c r="D71" s="5">
        <v>4.16</v>
      </c>
      <c r="E71" s="5">
        <v>124.42</v>
      </c>
      <c r="F71" s="5">
        <v>106.21</v>
      </c>
      <c r="G71" s="5">
        <v>89.73</v>
      </c>
      <c r="H71" s="5">
        <v>19.36</v>
      </c>
      <c r="I71" s="5">
        <v>0.88</v>
      </c>
      <c r="J71" s="5">
        <v>2.41</v>
      </c>
      <c r="K71" s="5">
        <v>1.81</v>
      </c>
      <c r="L71" s="5">
        <v>0.97</v>
      </c>
      <c r="M71" s="5">
        <v>9.23</v>
      </c>
      <c r="N71" s="5">
        <v>359.68</v>
      </c>
      <c r="O71" s="5">
        <v>29.97</v>
      </c>
      <c r="P71">
        <f t="shared" si="1"/>
        <v>359.66000000000008</v>
      </c>
    </row>
    <row r="72" spans="1:16" x14ac:dyDescent="0.3">
      <c r="A72" s="5">
        <v>1991</v>
      </c>
      <c r="B72" s="5">
        <v>84.53</v>
      </c>
      <c r="C72" s="5">
        <v>27.07</v>
      </c>
      <c r="D72" s="5">
        <v>17.149999999999999</v>
      </c>
      <c r="E72" s="5">
        <v>4.82</v>
      </c>
      <c r="F72" s="5">
        <v>5.14</v>
      </c>
      <c r="G72" s="5">
        <v>8.0399999999999991</v>
      </c>
      <c r="H72" s="5">
        <v>5.88</v>
      </c>
      <c r="I72" s="5">
        <v>1.91</v>
      </c>
      <c r="J72" s="5">
        <v>0.48</v>
      </c>
      <c r="K72" s="5">
        <v>0.11</v>
      </c>
      <c r="L72" s="5">
        <v>15.22</v>
      </c>
      <c r="M72" s="5">
        <v>5.39</v>
      </c>
      <c r="N72" s="5">
        <v>175.73</v>
      </c>
      <c r="O72" s="5">
        <v>14.64</v>
      </c>
      <c r="P72">
        <f t="shared" si="1"/>
        <v>175.73999999999995</v>
      </c>
    </row>
    <row r="73" spans="1:16" x14ac:dyDescent="0.3">
      <c r="A73" s="5">
        <v>1992</v>
      </c>
      <c r="B73" s="5">
        <v>15.97</v>
      </c>
      <c r="C73" s="5">
        <v>46.58</v>
      </c>
      <c r="D73" s="5">
        <v>13.3</v>
      </c>
      <c r="E73" s="5">
        <v>13.4</v>
      </c>
      <c r="F73" s="5">
        <v>53.53</v>
      </c>
      <c r="G73" s="5">
        <v>41.85</v>
      </c>
      <c r="H73" s="5">
        <v>47.73</v>
      </c>
      <c r="I73" s="5">
        <v>15.15</v>
      </c>
      <c r="J73" s="5">
        <v>2.9</v>
      </c>
      <c r="K73" s="5">
        <v>1.19</v>
      </c>
      <c r="L73" s="5">
        <v>4.8600000000000003</v>
      </c>
      <c r="M73" s="5">
        <v>2.0299999999999998</v>
      </c>
      <c r="N73" s="5">
        <v>258.48</v>
      </c>
      <c r="O73" s="5">
        <v>21.54</v>
      </c>
      <c r="P73">
        <f t="shared" si="1"/>
        <v>258.48999999999995</v>
      </c>
    </row>
    <row r="74" spans="1:16" x14ac:dyDescent="0.3">
      <c r="A74" s="5">
        <v>1993</v>
      </c>
      <c r="B74" s="5">
        <v>95.93</v>
      </c>
      <c r="C74" s="5">
        <v>49.57</v>
      </c>
      <c r="D74" s="5">
        <v>31.18</v>
      </c>
      <c r="E74" s="5">
        <v>111.63</v>
      </c>
      <c r="F74" s="5">
        <v>93.72</v>
      </c>
      <c r="G74" s="5">
        <v>46.6</v>
      </c>
      <c r="H74" s="5">
        <v>20.64</v>
      </c>
      <c r="I74" s="5">
        <v>5.64</v>
      </c>
      <c r="J74" s="5">
        <v>1.43</v>
      </c>
      <c r="K74" s="5">
        <v>1.75</v>
      </c>
      <c r="L74" s="5">
        <v>1.07</v>
      </c>
      <c r="M74" s="5">
        <v>0.33</v>
      </c>
      <c r="N74" s="5">
        <v>459.49</v>
      </c>
      <c r="O74" s="5">
        <v>38.29</v>
      </c>
      <c r="P74">
        <f t="shared" si="1"/>
        <v>459.48999999999995</v>
      </c>
    </row>
    <row r="75" spans="1:16" x14ac:dyDescent="0.3">
      <c r="A75" s="5">
        <v>1994</v>
      </c>
      <c r="B75" s="5">
        <v>7.0000000000000007E-2</v>
      </c>
      <c r="C75" s="5">
        <v>0.12</v>
      </c>
      <c r="D75" s="5">
        <v>1.94</v>
      </c>
      <c r="E75" s="5">
        <v>31.1</v>
      </c>
      <c r="F75" s="5">
        <v>11.15</v>
      </c>
      <c r="G75" s="5">
        <v>13.35</v>
      </c>
      <c r="H75" s="5">
        <v>6.39</v>
      </c>
      <c r="I75" s="5">
        <v>5.92</v>
      </c>
      <c r="J75" s="5">
        <v>3.55</v>
      </c>
      <c r="K75" s="5">
        <v>1.96</v>
      </c>
      <c r="L75" s="5">
        <v>1.57</v>
      </c>
      <c r="M75" s="5">
        <v>1.74</v>
      </c>
      <c r="N75" s="5">
        <v>78.87</v>
      </c>
      <c r="O75" s="5">
        <v>6.57</v>
      </c>
      <c r="P75">
        <f t="shared" si="1"/>
        <v>78.859999999999985</v>
      </c>
    </row>
    <row r="76" spans="1:16" x14ac:dyDescent="0.3">
      <c r="A76" s="5">
        <v>1995</v>
      </c>
      <c r="B76" s="5">
        <v>40.51</v>
      </c>
      <c r="C76" s="5">
        <v>20.93</v>
      </c>
      <c r="D76" s="5">
        <v>34.15</v>
      </c>
      <c r="E76" s="5">
        <v>58.75</v>
      </c>
      <c r="F76" s="5">
        <v>50.35</v>
      </c>
      <c r="G76" s="5">
        <v>34.35</v>
      </c>
      <c r="H76" s="5">
        <v>20.04</v>
      </c>
      <c r="I76" s="5">
        <v>11.2</v>
      </c>
      <c r="J76" s="5">
        <v>9.5299999999999994</v>
      </c>
      <c r="K76" s="5">
        <v>14.07</v>
      </c>
      <c r="L76" s="5">
        <v>10.67</v>
      </c>
      <c r="M76" s="5">
        <v>5.65</v>
      </c>
      <c r="N76" s="5">
        <v>310.19</v>
      </c>
      <c r="O76" s="5">
        <v>25.85</v>
      </c>
      <c r="P76">
        <f t="shared" si="1"/>
        <v>310.19999999999993</v>
      </c>
    </row>
    <row r="77" spans="1:16" x14ac:dyDescent="0.3">
      <c r="A77" s="5">
        <v>1996</v>
      </c>
      <c r="B77" s="5">
        <v>68.239999999999995</v>
      </c>
      <c r="C77" s="5">
        <v>114.38</v>
      </c>
      <c r="D77" s="5">
        <v>51.83</v>
      </c>
      <c r="E77" s="5">
        <v>32.19</v>
      </c>
      <c r="F77" s="5">
        <v>12.09</v>
      </c>
      <c r="G77" s="5">
        <v>23.34</v>
      </c>
      <c r="H77" s="5">
        <v>12.59</v>
      </c>
      <c r="I77" s="5">
        <v>10.84</v>
      </c>
      <c r="J77" s="5">
        <v>5.86</v>
      </c>
      <c r="K77" s="5">
        <v>8.31</v>
      </c>
      <c r="L77" s="5">
        <v>8.1999999999999993</v>
      </c>
      <c r="M77" s="5">
        <v>2.92</v>
      </c>
      <c r="N77" s="5">
        <v>350.81</v>
      </c>
      <c r="O77" s="5">
        <v>29.23</v>
      </c>
      <c r="P77">
        <f t="shared" si="1"/>
        <v>350.78999999999991</v>
      </c>
    </row>
    <row r="78" spans="1:16" x14ac:dyDescent="0.3">
      <c r="A78" s="5">
        <v>1997</v>
      </c>
      <c r="B78" s="5">
        <v>0.71</v>
      </c>
      <c r="C78" s="5">
        <v>0.62</v>
      </c>
      <c r="D78" s="5">
        <v>0.34</v>
      </c>
      <c r="E78" s="5">
        <v>2.39</v>
      </c>
      <c r="F78" s="5">
        <v>10.36</v>
      </c>
      <c r="G78" s="5">
        <v>114.63</v>
      </c>
      <c r="H78" s="5">
        <v>30.15</v>
      </c>
      <c r="I78" s="5">
        <v>4.5199999999999996</v>
      </c>
      <c r="J78" s="5">
        <v>1.98</v>
      </c>
      <c r="K78" s="5">
        <v>24.94</v>
      </c>
      <c r="L78" s="5">
        <v>8.9</v>
      </c>
      <c r="M78" s="5">
        <v>5.6</v>
      </c>
      <c r="N78" s="5">
        <v>205.14</v>
      </c>
      <c r="O78" s="5">
        <v>17.09</v>
      </c>
      <c r="P78">
        <f t="shared" si="1"/>
        <v>205.14</v>
      </c>
    </row>
    <row r="79" spans="1:16" x14ac:dyDescent="0.3">
      <c r="A79" s="5">
        <v>1998</v>
      </c>
      <c r="B79" s="5">
        <v>46.35</v>
      </c>
      <c r="C79" s="5">
        <v>59.04</v>
      </c>
      <c r="D79" s="5">
        <v>26.15</v>
      </c>
      <c r="E79" s="5">
        <v>106.02</v>
      </c>
      <c r="F79" s="5">
        <v>36.36</v>
      </c>
      <c r="G79" s="5">
        <v>30.75</v>
      </c>
      <c r="H79" s="5">
        <v>10.130000000000001</v>
      </c>
      <c r="I79" s="5">
        <v>8.06</v>
      </c>
      <c r="J79" s="5">
        <v>3.5</v>
      </c>
      <c r="K79" s="5">
        <v>1.96</v>
      </c>
      <c r="L79" s="5">
        <v>1.03</v>
      </c>
      <c r="M79" s="5">
        <v>0.33</v>
      </c>
      <c r="N79" s="5">
        <v>329.67</v>
      </c>
      <c r="O79" s="5">
        <v>27.47</v>
      </c>
      <c r="P79">
        <f t="shared" si="1"/>
        <v>329.67999999999995</v>
      </c>
    </row>
    <row r="80" spans="1:16" x14ac:dyDescent="0.3">
      <c r="A80" s="5">
        <v>1999</v>
      </c>
      <c r="B80" s="5">
        <v>14.82</v>
      </c>
      <c r="C80" s="5">
        <v>4.62</v>
      </c>
      <c r="D80" s="5">
        <v>110.3</v>
      </c>
      <c r="E80" s="5">
        <v>58.5</v>
      </c>
      <c r="F80" s="5">
        <v>27.28</v>
      </c>
      <c r="G80" s="5">
        <v>56.01</v>
      </c>
      <c r="H80" s="5">
        <v>17.989999999999998</v>
      </c>
      <c r="I80" s="5">
        <v>12.42</v>
      </c>
      <c r="J80" s="5">
        <v>7.22</v>
      </c>
      <c r="K80" s="5">
        <v>8.14</v>
      </c>
      <c r="L80" s="5">
        <v>3.42</v>
      </c>
      <c r="M80" s="5">
        <v>39.18</v>
      </c>
      <c r="N80" s="5">
        <v>359.88</v>
      </c>
      <c r="O80" s="5">
        <v>29.99</v>
      </c>
      <c r="P80">
        <f t="shared" si="1"/>
        <v>359.90000000000009</v>
      </c>
    </row>
    <row r="81" spans="1:16" x14ac:dyDescent="0.3">
      <c r="A81" s="5">
        <v>2000</v>
      </c>
      <c r="B81" s="5">
        <v>29.5</v>
      </c>
      <c r="C81" s="5">
        <v>12.89</v>
      </c>
      <c r="D81" s="5">
        <v>31.7</v>
      </c>
      <c r="E81" s="5">
        <v>9.1199999999999992</v>
      </c>
      <c r="F81" s="5">
        <v>14.86</v>
      </c>
      <c r="G81" s="5">
        <v>19.579999999999998</v>
      </c>
      <c r="H81" s="5">
        <v>77.75</v>
      </c>
      <c r="I81" s="5">
        <v>29.12</v>
      </c>
      <c r="J81" s="5">
        <v>10.02</v>
      </c>
      <c r="K81" s="5">
        <v>12.01</v>
      </c>
      <c r="L81" s="5">
        <v>35.380000000000003</v>
      </c>
      <c r="M81" s="5">
        <v>14.8</v>
      </c>
      <c r="N81" s="5">
        <v>296.72000000000003</v>
      </c>
      <c r="O81" s="5">
        <v>24.73</v>
      </c>
      <c r="P81">
        <f t="shared" si="1"/>
        <v>296.73</v>
      </c>
    </row>
    <row r="82" spans="1:16" x14ac:dyDescent="0.3">
      <c r="A82" s="5">
        <v>2001</v>
      </c>
      <c r="B82" s="5">
        <v>42.29</v>
      </c>
      <c r="C82" s="5">
        <v>70.459999999999994</v>
      </c>
      <c r="D82" s="5">
        <v>162.74</v>
      </c>
      <c r="E82" s="5">
        <v>63.75</v>
      </c>
      <c r="F82" s="5">
        <v>8.81</v>
      </c>
      <c r="G82" s="5">
        <v>10.76</v>
      </c>
      <c r="H82" s="5">
        <v>15.78</v>
      </c>
      <c r="I82" s="5">
        <v>39.840000000000003</v>
      </c>
      <c r="J82" s="5">
        <v>17.34</v>
      </c>
      <c r="K82" s="5">
        <v>5.08</v>
      </c>
      <c r="L82" s="5">
        <v>58.79</v>
      </c>
      <c r="M82" s="5">
        <v>25.69</v>
      </c>
      <c r="N82" s="5">
        <v>521.33000000000004</v>
      </c>
      <c r="O82" s="5">
        <v>43.44</v>
      </c>
      <c r="P82">
        <f t="shared" si="1"/>
        <v>521.32999999999993</v>
      </c>
    </row>
    <row r="83" spans="1:16" x14ac:dyDescent="0.3">
      <c r="A83" s="5">
        <v>2002</v>
      </c>
      <c r="B83" s="5">
        <v>5.71</v>
      </c>
      <c r="C83" s="5">
        <v>1.26</v>
      </c>
      <c r="D83" s="5">
        <v>0.98</v>
      </c>
      <c r="E83" s="5">
        <v>0.46</v>
      </c>
      <c r="F83" s="5">
        <v>82.75</v>
      </c>
      <c r="G83" s="5">
        <v>61.76</v>
      </c>
      <c r="H83" s="5">
        <v>23.77</v>
      </c>
      <c r="I83" s="5">
        <v>7.77</v>
      </c>
      <c r="J83" s="5">
        <v>2.11</v>
      </c>
      <c r="K83" s="5">
        <v>0.51</v>
      </c>
      <c r="L83" s="5">
        <v>6.45</v>
      </c>
      <c r="M83" s="5">
        <v>8.74</v>
      </c>
      <c r="N83" s="5">
        <v>202.28</v>
      </c>
      <c r="O83" s="5">
        <v>16.86</v>
      </c>
      <c r="P83">
        <f t="shared" si="1"/>
        <v>202.27</v>
      </c>
    </row>
    <row r="84" spans="1:16" x14ac:dyDescent="0.3">
      <c r="A84" s="5">
        <v>2003</v>
      </c>
      <c r="B84" s="5">
        <v>3.77</v>
      </c>
      <c r="C84" s="5">
        <v>10.59</v>
      </c>
      <c r="D84" s="5">
        <v>2.95</v>
      </c>
      <c r="E84" s="5">
        <v>66.39</v>
      </c>
      <c r="F84" s="5">
        <v>56.54</v>
      </c>
      <c r="G84" s="5">
        <v>28.91</v>
      </c>
      <c r="H84" s="5">
        <v>13.53</v>
      </c>
      <c r="I84" s="5">
        <v>3.54</v>
      </c>
      <c r="J84" s="5">
        <v>4.9400000000000004</v>
      </c>
      <c r="K84" s="5">
        <v>12.11</v>
      </c>
      <c r="L84" s="5">
        <v>9.5299999999999994</v>
      </c>
      <c r="M84" s="5">
        <v>11.92</v>
      </c>
      <c r="N84" s="5">
        <v>224.71</v>
      </c>
      <c r="O84" s="5">
        <v>18.73</v>
      </c>
      <c r="P84">
        <f t="shared" si="1"/>
        <v>224.71999999999997</v>
      </c>
    </row>
    <row r="85" spans="1:16" x14ac:dyDescent="0.3">
      <c r="A85" s="5">
        <v>2004</v>
      </c>
      <c r="B85" s="5">
        <v>9.69</v>
      </c>
      <c r="C85" s="5">
        <v>11.74</v>
      </c>
      <c r="D85" s="5">
        <v>38.4</v>
      </c>
      <c r="E85" s="5">
        <v>126.65</v>
      </c>
      <c r="F85" s="5">
        <v>76.099999999999994</v>
      </c>
      <c r="G85" s="5">
        <v>48.8</v>
      </c>
      <c r="H85" s="5">
        <v>15.66</v>
      </c>
      <c r="I85" s="5">
        <v>7.15</v>
      </c>
      <c r="J85" s="5">
        <v>2.74</v>
      </c>
      <c r="K85" s="5">
        <v>0.76</v>
      </c>
      <c r="L85" s="5">
        <v>3.01</v>
      </c>
      <c r="M85" s="5">
        <v>7.68</v>
      </c>
      <c r="N85" s="5">
        <v>348.38</v>
      </c>
      <c r="O85" s="5">
        <v>29.03</v>
      </c>
      <c r="P85">
        <f t="shared" si="1"/>
        <v>348.38000000000005</v>
      </c>
    </row>
    <row r="86" spans="1:16" x14ac:dyDescent="0.3">
      <c r="N86">
        <f>AVERAGE(N1:N85)</f>
        <v>304.08294117647068</v>
      </c>
    </row>
    <row r="87" spans="1:16" x14ac:dyDescent="0.3">
      <c r="P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Summary Graphs</vt:lpstr>
      <vt:lpstr>tso9</vt:lpstr>
      <vt:lpstr>Sim_tso9</vt:lpstr>
      <vt:lpstr>oran9</vt:lpstr>
      <vt:lpstr>Sim_oran9</vt:lpstr>
      <vt:lpstr>nto9</vt:lpstr>
      <vt:lpstr>Sim_Nto9</vt:lpstr>
      <vt:lpstr>moh9</vt:lpstr>
      <vt:lpstr>Sim_Moh9</vt:lpstr>
      <vt:lpstr>mat9</vt:lpstr>
      <vt:lpstr>Sim_Mat9</vt:lpstr>
      <vt:lpstr>mas9</vt:lpstr>
      <vt:lpstr>Sim_mas9</vt:lpstr>
      <vt:lpstr>mal9</vt:lpstr>
      <vt:lpstr>Sim_Mal9</vt:lpstr>
      <vt:lpstr>kat9</vt:lpstr>
      <vt:lpstr>Sim_kat9</vt:lpstr>
      <vt:lpstr>Ora_Rem</vt:lpstr>
      <vt:lpstr>absmak</vt:lpstr>
      <vt:lpstr>dammak</vt:lpstr>
      <vt:lpstr>Makhaleng</vt:lpstr>
      <vt:lpstr>Mokhlothong</vt:lpstr>
      <vt:lpstr>Thlokoeng</vt:lpstr>
      <vt:lpstr>Mas_Rem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cp:lastPrinted>2011-03-31T09:45:59Z</cp:lastPrinted>
  <dcterms:created xsi:type="dcterms:W3CDTF">2011-01-31T12:46:21Z</dcterms:created>
  <dcterms:modified xsi:type="dcterms:W3CDTF">2011-04-10T00:15:40Z</dcterms:modified>
</cp:coreProperties>
</file>