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455"/>
  </bookViews>
  <sheets>
    <sheet name="Runoff" sheetId="1" r:id="rId1"/>
  </sheets>
  <calcPr calcId="144525"/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<sst xmlns="http://schemas.openxmlformats.org/spreadsheetml/2006/main" count="762" uniqueCount="600">
  <si>
    <t>fran9.inc</t>
  </si>
  <si>
    <t>C8H001</t>
  </si>
  <si>
    <t>dela9.inc</t>
  </si>
  <si>
    <t>C1H002</t>
  </si>
  <si>
    <t>C13A-F</t>
  </si>
  <si>
    <t>grootd9.inc</t>
  </si>
  <si>
    <t>C1H001/C1R001</t>
  </si>
  <si>
    <t>C11A-L</t>
  </si>
  <si>
    <t>Sterkfontein</t>
  </si>
  <si>
    <t>sterk9.inc</t>
  </si>
  <si>
    <t>C8R003</t>
  </si>
  <si>
    <t>C81D</t>
  </si>
  <si>
    <t>vaal9.inc</t>
  </si>
  <si>
    <t>C2H003/C1R001</t>
  </si>
  <si>
    <t>barr9.inc</t>
  </si>
  <si>
    <t>C2R008</t>
  </si>
  <si>
    <t>C22F-K</t>
  </si>
  <si>
    <t>klipr9.inc</t>
  </si>
  <si>
    <t>C2H071/K19</t>
  </si>
  <si>
    <t>C22A-E</t>
  </si>
  <si>
    <t>suik9.inc</t>
  </si>
  <si>
    <t>C2H004/S2</t>
  </si>
  <si>
    <t>C21A-G</t>
  </si>
  <si>
    <t>c24f.inc</t>
  </si>
  <si>
    <t>C2R002</t>
  </si>
  <si>
    <t>C24F</t>
  </si>
  <si>
    <t>c24c.inc</t>
  </si>
  <si>
    <t>C24C</t>
  </si>
  <si>
    <t>-</t>
  </si>
  <si>
    <t>klerk9.inc</t>
  </si>
  <si>
    <t>C2R003</t>
  </si>
  <si>
    <t>C23F</t>
  </si>
  <si>
    <t>c24e.inc</t>
  </si>
  <si>
    <t>C24E</t>
  </si>
  <si>
    <t>c24d.inc</t>
  </si>
  <si>
    <t>C24D</t>
  </si>
  <si>
    <t>bosk9.inc</t>
  </si>
  <si>
    <t>C2R001</t>
  </si>
  <si>
    <t>c24g.inc</t>
  </si>
  <si>
    <t>C24G</t>
  </si>
  <si>
    <t>lakesn3.inc</t>
  </si>
  <si>
    <t>C2H085</t>
  </si>
  <si>
    <t>C23H</t>
  </si>
  <si>
    <t>klipdn3</t>
  </si>
  <si>
    <t>C2R005</t>
  </si>
  <si>
    <t>C23J</t>
  </si>
  <si>
    <t>c24h.inc</t>
  </si>
  <si>
    <t>C2H061</t>
  </si>
  <si>
    <t>C24H</t>
  </si>
  <si>
    <t>Kromdraai</t>
  </si>
  <si>
    <t>kromn3.inc</t>
  </si>
  <si>
    <t>C2H018</t>
  </si>
  <si>
    <t>bloemn3.inc</t>
  </si>
  <si>
    <t>C9R002</t>
  </si>
  <si>
    <t>c70k.inc</t>
  </si>
  <si>
    <t>C7H006</t>
  </si>
  <si>
    <t>C70K</t>
  </si>
  <si>
    <t>c70j.inc</t>
  </si>
  <si>
    <t>C70J</t>
  </si>
  <si>
    <t>c70e.inc</t>
  </si>
  <si>
    <t>C70E</t>
  </si>
  <si>
    <t>c70h.inc</t>
  </si>
  <si>
    <t>C70H</t>
  </si>
  <si>
    <t>c70f.inc</t>
  </si>
  <si>
    <t>C70F</t>
  </si>
  <si>
    <t>c70g.inc</t>
  </si>
  <si>
    <t>C7H003</t>
  </si>
  <si>
    <t>C70G</t>
  </si>
  <si>
    <t>c70d.inc</t>
  </si>
  <si>
    <t>C70D</t>
  </si>
  <si>
    <t>kop9.inc</t>
  </si>
  <si>
    <t>C7R001</t>
  </si>
  <si>
    <t>Klipbank</t>
  </si>
  <si>
    <t>klipbn3.inc</t>
  </si>
  <si>
    <t>C6H003</t>
  </si>
  <si>
    <t>sandn3.inc</t>
  </si>
  <si>
    <t>C4H004</t>
  </si>
  <si>
    <t>allem9.inc</t>
  </si>
  <si>
    <t>C4R001</t>
  </si>
  <si>
    <t>erf9.inc</t>
  </si>
  <si>
    <t>C4R002</t>
  </si>
  <si>
    <t>Barberspan</t>
  </si>
  <si>
    <t>Barbers.inc</t>
  </si>
  <si>
    <t>C31D</t>
  </si>
  <si>
    <t>Uswentzd.inc</t>
  </si>
  <si>
    <t>C3R001</t>
  </si>
  <si>
    <t>Spits.inc</t>
  </si>
  <si>
    <t>C3R002</t>
  </si>
  <si>
    <t>Dswentzd.inc</t>
  </si>
  <si>
    <t>C3H003</t>
  </si>
  <si>
    <t>C31F</t>
  </si>
  <si>
    <t>Vharts.inc</t>
  </si>
  <si>
    <t>C9R001</t>
  </si>
  <si>
    <t>Lowharts.inc</t>
  </si>
  <si>
    <t>C33C</t>
  </si>
  <si>
    <t>Dehoop.inc</t>
  </si>
  <si>
    <t>C9H009</t>
  </si>
  <si>
    <t>Douglas.inc</t>
  </si>
  <si>
    <t>C9R003</t>
  </si>
  <si>
    <t>Aucampshoop</t>
  </si>
  <si>
    <t>Auch.inc</t>
  </si>
  <si>
    <t>C5H016</t>
  </si>
  <si>
    <t>Tweerivier</t>
  </si>
  <si>
    <t>Twee.inc</t>
  </si>
  <si>
    <t>C5H018</t>
  </si>
  <si>
    <t>Krug.inc</t>
  </si>
  <si>
    <t>C5R004</t>
  </si>
  <si>
    <t>Kalkf.inc</t>
  </si>
  <si>
    <t>C5R002</t>
  </si>
  <si>
    <t>Tier.inc</t>
  </si>
  <si>
    <t>C5R001</t>
  </si>
  <si>
    <t>C51D</t>
  </si>
  <si>
    <t>Rustf.inc</t>
  </si>
  <si>
    <t>C5R003</t>
  </si>
  <si>
    <t>C52A</t>
  </si>
  <si>
    <t>Catchment</t>
  </si>
  <si>
    <t>#</t>
  </si>
  <si>
    <t>Tertiary</t>
  </si>
  <si>
    <t>Runoff Name</t>
  </si>
  <si>
    <t>Filename</t>
  </si>
  <si>
    <t>Monthly runoff (Mm3)</t>
  </si>
  <si>
    <t>Calibration gauge</t>
  </si>
  <si>
    <t>Catchment area (km2)</t>
  </si>
  <si>
    <t>Gross</t>
  </si>
  <si>
    <t>Net</t>
  </si>
  <si>
    <t>MAP</t>
  </si>
  <si>
    <t>MAE</t>
  </si>
  <si>
    <t>Delangesdrift (Sandspruit)</t>
  </si>
  <si>
    <t>Gauge #</t>
  </si>
  <si>
    <t>Climate</t>
  </si>
  <si>
    <t>Taaibos&amp;Monamaledi tributaries to Schoonspruit</t>
  </si>
  <si>
    <t>Incremental Natural Runoff</t>
  </si>
  <si>
    <t>GIZ (1920-2004)</t>
  </si>
  <si>
    <t>Mm3/a</t>
  </si>
  <si>
    <t>mm/a</t>
  </si>
  <si>
    <t>%MAP</t>
  </si>
  <si>
    <t>% difference in MAR</t>
  </si>
  <si>
    <t>Related quaternary catchments</t>
  </si>
  <si>
    <t>Vu</t>
  </si>
  <si>
    <t>Vb</t>
  </si>
  <si>
    <t>Vm</t>
  </si>
  <si>
    <t>Vl</t>
  </si>
  <si>
    <t>RM</t>
  </si>
  <si>
    <t>D33A-K</t>
  </si>
  <si>
    <t>orvaal.inc</t>
  </si>
  <si>
    <t>D3R003</t>
  </si>
  <si>
    <t>vdkloof.inc</t>
  </si>
  <si>
    <t>D32A-K</t>
  </si>
  <si>
    <t>D3H015</t>
  </si>
  <si>
    <t>D32A-J.inc</t>
  </si>
  <si>
    <t>Seekoei</t>
  </si>
  <si>
    <t>gariep.inc</t>
  </si>
  <si>
    <t>D14B-E</t>
  </si>
  <si>
    <t>D1H001/D1H004</t>
  </si>
  <si>
    <t>D14B-E.inc</t>
  </si>
  <si>
    <t>Burgersdorp/Molento</t>
  </si>
  <si>
    <t>D13A-M</t>
  </si>
  <si>
    <t>D1H011</t>
  </si>
  <si>
    <t>D13.inc</t>
  </si>
  <si>
    <t>D24B-L</t>
  </si>
  <si>
    <t>D24A</t>
  </si>
  <si>
    <t>D2R001</t>
  </si>
  <si>
    <t>D24A.inc</t>
  </si>
  <si>
    <t>D23H</t>
  </si>
  <si>
    <t>D2R006</t>
  </si>
  <si>
    <t>D23H.inc</t>
  </si>
  <si>
    <t>D23A-G&amp;J</t>
  </si>
  <si>
    <t>D23.inc</t>
  </si>
  <si>
    <t>D23C</t>
  </si>
  <si>
    <t>D2R002</t>
  </si>
  <si>
    <t>D23C.inc</t>
  </si>
  <si>
    <t>D22A-L</t>
  </si>
  <si>
    <t>D22.inc</t>
  </si>
  <si>
    <t>D21C,F,G,H</t>
  </si>
  <si>
    <t>D2H035</t>
  </si>
  <si>
    <t>D21.inc</t>
  </si>
  <si>
    <t>D21J&amp;L</t>
  </si>
  <si>
    <t>CG25</t>
  </si>
  <si>
    <t>D21JL.inc</t>
  </si>
  <si>
    <t>D21JL</t>
  </si>
  <si>
    <t>D21K</t>
  </si>
  <si>
    <t>CG50</t>
  </si>
  <si>
    <t>D21K.inc</t>
  </si>
  <si>
    <t>D21B</t>
  </si>
  <si>
    <t>CG26</t>
  </si>
  <si>
    <t>D21B.inc</t>
  </si>
  <si>
    <t>D21A</t>
  </si>
  <si>
    <t>CG55</t>
  </si>
  <si>
    <t>D21A.inc</t>
  </si>
  <si>
    <t>D21D&amp;E</t>
  </si>
  <si>
    <t>D2H012</t>
  </si>
  <si>
    <t>D21ED.inc</t>
  </si>
  <si>
    <t>D12A-F</t>
  </si>
  <si>
    <t>D1H003</t>
  </si>
  <si>
    <t>aliwal.inc</t>
  </si>
  <si>
    <t>oran9.inc</t>
  </si>
  <si>
    <t>Oranjedraai</t>
  </si>
  <si>
    <t>nto9.inc</t>
  </si>
  <si>
    <t>Ntoahae</t>
  </si>
  <si>
    <t>D17G-L(partly)</t>
  </si>
  <si>
    <t>SG07</t>
  </si>
  <si>
    <t>tso9.inc</t>
  </si>
  <si>
    <t>Tsoelike</t>
  </si>
  <si>
    <t>SG32</t>
  </si>
  <si>
    <t>mal9.inc</t>
  </si>
  <si>
    <t>Malatsi</t>
  </si>
  <si>
    <t>moh9.inc</t>
  </si>
  <si>
    <t>Mohale</t>
  </si>
  <si>
    <t>D11J-K,D16A-M</t>
  </si>
  <si>
    <t>mas9.inc</t>
  </si>
  <si>
    <t>Mashai</t>
  </si>
  <si>
    <t>D11G&amp;H</t>
  </si>
  <si>
    <t>SG42</t>
  </si>
  <si>
    <t>mat9.inc</t>
  </si>
  <si>
    <t>Matsoku</t>
  </si>
  <si>
    <t>D11A-F</t>
  </si>
  <si>
    <t>D1R002</t>
  </si>
  <si>
    <t>kat9.inc</t>
  </si>
  <si>
    <t>Katze</t>
  </si>
  <si>
    <t>N/A</t>
  </si>
  <si>
    <t>GROUP19.INC</t>
  </si>
  <si>
    <t>GROUP18.INC</t>
  </si>
  <si>
    <t>D82M</t>
  </si>
  <si>
    <t>GROUP17.INC</t>
  </si>
  <si>
    <t>GROUP16.INC</t>
  </si>
  <si>
    <t>TSAMAB</t>
  </si>
  <si>
    <t>GROUP15.INC</t>
  </si>
  <si>
    <t>GROUP14.INC</t>
  </si>
  <si>
    <t>GROUP13.INC</t>
  </si>
  <si>
    <t>GROUP12.INC</t>
  </si>
  <si>
    <t>D5R001</t>
  </si>
  <si>
    <t>GROUP11.INC</t>
  </si>
  <si>
    <t>D54C</t>
  </si>
  <si>
    <t>GROUP10.INC</t>
  </si>
  <si>
    <t>GROUP9.INC</t>
  </si>
  <si>
    <t>GROUP8.INC</t>
  </si>
  <si>
    <t>GROUP7.INC</t>
  </si>
  <si>
    <t>D5H017</t>
  </si>
  <si>
    <t>GROUP6.INC</t>
  </si>
  <si>
    <t>GROUP5.INC</t>
  </si>
  <si>
    <t>GROUP4.INC</t>
  </si>
  <si>
    <t>GROUP3.INC</t>
  </si>
  <si>
    <t>GROUP2.INC</t>
  </si>
  <si>
    <t>D6R002</t>
  </si>
  <si>
    <t>GROUP1.INC</t>
  </si>
  <si>
    <t>D44E-G</t>
  </si>
  <si>
    <t>D44C</t>
  </si>
  <si>
    <t>D44C.inc</t>
  </si>
  <si>
    <t>UAub.inc</t>
  </si>
  <si>
    <t>Lolif.inc</t>
  </si>
  <si>
    <t>Uolif.inc</t>
  </si>
  <si>
    <t>Seeis.inc</t>
  </si>
  <si>
    <t>D44D</t>
  </si>
  <si>
    <t>D44D.inc</t>
  </si>
  <si>
    <t>D42B</t>
  </si>
  <si>
    <t>D43C</t>
  </si>
  <si>
    <t>D43C.inc</t>
  </si>
  <si>
    <t>D43B</t>
  </si>
  <si>
    <t>D43B.inc</t>
  </si>
  <si>
    <t>Otjv.inc</t>
  </si>
  <si>
    <t>Dvilj.inc</t>
  </si>
  <si>
    <t>D45A&amp;B</t>
  </si>
  <si>
    <t>D45D</t>
  </si>
  <si>
    <t>D45D.inc</t>
  </si>
  <si>
    <t>D42E</t>
  </si>
  <si>
    <t>D45C</t>
  </si>
  <si>
    <t>D45C.inc</t>
  </si>
  <si>
    <t>D42D</t>
  </si>
  <si>
    <t>D42G</t>
  </si>
  <si>
    <t>D42G.inc</t>
  </si>
  <si>
    <t>D42C</t>
  </si>
  <si>
    <t>D42C.inc</t>
  </si>
  <si>
    <t>D41M</t>
  </si>
  <si>
    <t>D42E.inc</t>
  </si>
  <si>
    <t>D41K</t>
  </si>
  <si>
    <t>D42F</t>
  </si>
  <si>
    <t>D42F.inc</t>
  </si>
  <si>
    <t>D41J</t>
  </si>
  <si>
    <t>D42D.inc</t>
  </si>
  <si>
    <t>D42B.inc</t>
  </si>
  <si>
    <t>D41G</t>
  </si>
  <si>
    <t>D42A</t>
  </si>
  <si>
    <t>D42A.inc</t>
  </si>
  <si>
    <t>D41L&amp;H</t>
  </si>
  <si>
    <t>D41J.inc</t>
  </si>
  <si>
    <t>D41K.inc</t>
  </si>
  <si>
    <t>D41M.inc</t>
  </si>
  <si>
    <t>D41N</t>
  </si>
  <si>
    <t>D41N.inc</t>
  </si>
  <si>
    <t>D41G.inc</t>
  </si>
  <si>
    <t>D41F</t>
  </si>
  <si>
    <t>D41F.inc</t>
  </si>
  <si>
    <t>D41E</t>
  </si>
  <si>
    <t>D41E.inc</t>
  </si>
  <si>
    <t>D41D</t>
  </si>
  <si>
    <t>D41D.inc</t>
  </si>
  <si>
    <t>D41C</t>
  </si>
  <si>
    <t>D41C.inc</t>
  </si>
  <si>
    <t>D41B</t>
  </si>
  <si>
    <t>D4H002</t>
  </si>
  <si>
    <t>D41B.inc</t>
  </si>
  <si>
    <t>D41A</t>
  </si>
  <si>
    <t>D41A.inc</t>
  </si>
  <si>
    <t>SE</t>
  </si>
  <si>
    <t>CA</t>
  </si>
  <si>
    <t>Ou</t>
  </si>
  <si>
    <t>BO</t>
  </si>
  <si>
    <t>Om</t>
  </si>
  <si>
    <t>SH</t>
  </si>
  <si>
    <t>Ol</t>
  </si>
  <si>
    <t>Mu</t>
  </si>
  <si>
    <t>KU</t>
  </si>
  <si>
    <t>Ml</t>
  </si>
  <si>
    <t>NO</t>
  </si>
  <si>
    <t>AU</t>
  </si>
  <si>
    <t>Nauaspoort Dam, Oanob Dam and remainder of Skaap - Not modelled in Molopo-Nossob Study</t>
  </si>
  <si>
    <t>Grootdraai Dam</t>
  </si>
  <si>
    <t>Vaal Dam</t>
  </si>
  <si>
    <t>Vaal Barrage</t>
  </si>
  <si>
    <t>Klip River</t>
  </si>
  <si>
    <t>Suikerbosrant River</t>
  </si>
  <si>
    <t>Flow from Schoonspruit Eye</t>
  </si>
  <si>
    <t>Klerkskraal Dam</t>
  </si>
  <si>
    <t>Upper Schoonspruit</t>
  </si>
  <si>
    <t>Rietspruit Dam</t>
  </si>
  <si>
    <t>Boskop Dam</t>
  </si>
  <si>
    <t>Johan Neser Dam incremental</t>
  </si>
  <si>
    <t>Lakeside Dam</t>
  </si>
  <si>
    <t>Klipdrif Dam</t>
  </si>
  <si>
    <t>Lower Schoonspruit</t>
  </si>
  <si>
    <t>Bloemhof Dam</t>
  </si>
  <si>
    <t>Renoster River (C70K)</t>
  </si>
  <si>
    <t>Renoster River (C70J)</t>
  </si>
  <si>
    <t>Renoster River (C70E)</t>
  </si>
  <si>
    <t>Renoster River (C70H)</t>
  </si>
  <si>
    <t>Renoster River (C70F)</t>
  </si>
  <si>
    <t>Renoster River (C70G)</t>
  </si>
  <si>
    <t>Renoster River (C70D)</t>
  </si>
  <si>
    <t>Koppies Dam</t>
  </si>
  <si>
    <t>Lower Sand-Vet</t>
  </si>
  <si>
    <t>Allemanskraal Dam</t>
  </si>
  <si>
    <t>Erfenis Dam</t>
  </si>
  <si>
    <t>Wentzel Dam</t>
  </si>
  <si>
    <t>Spitskop Dam</t>
  </si>
  <si>
    <t>Taung Dam</t>
  </si>
  <si>
    <t>Vaalharts Weir</t>
  </si>
  <si>
    <t>Lower Harts</t>
  </si>
  <si>
    <t>De Hoop</t>
  </si>
  <si>
    <t>Douglas Weir</t>
  </si>
  <si>
    <t>Krugersdrift Dam</t>
  </si>
  <si>
    <t>Kalkfontein Dam</t>
  </si>
  <si>
    <t>Tierpoort Dam</t>
  </si>
  <si>
    <t>Rustfontein Dam</t>
  </si>
  <si>
    <t>Aliwal Noord</t>
  </si>
  <si>
    <t>Klein Caledon (D21D&amp;E)</t>
  </si>
  <si>
    <t>D21 Incremental</t>
  </si>
  <si>
    <t>D22 Incremental</t>
  </si>
  <si>
    <t>Armenia Dam (D23C)</t>
  </si>
  <si>
    <t>Welbedacht Dam (D23 incremental)</t>
  </si>
  <si>
    <t>Knelpoort Dam D23H)</t>
  </si>
  <si>
    <t>Egmond Dam (D24A)</t>
  </si>
  <si>
    <t>D24.inc</t>
  </si>
  <si>
    <t>Lower Caledon (Downstream from Welbedacht Dam)</t>
  </si>
  <si>
    <t>KraaiRiver (D13)</t>
  </si>
  <si>
    <t>Gariep Incremental</t>
  </si>
  <si>
    <t>Vanderkloof Incremental</t>
  </si>
  <si>
    <t>Orange-Vaal Incremental (D/S of Vanderkloof)</t>
  </si>
  <si>
    <t>Ongers at Smartt Syndicate Dam</t>
  </si>
  <si>
    <t>Ongers between Smartt Syndicate Dam and Orange River confluence</t>
  </si>
  <si>
    <t>Orange River  between Vaal and Ongers confluence</t>
  </si>
  <si>
    <t>Orange River between Ongers confluence and Buchuberg Dam</t>
  </si>
  <si>
    <t>Orange River between Buchuberg Dam and Hartbees confluence</t>
  </si>
  <si>
    <t>Fish River (main tributary of Sak River)</t>
  </si>
  <si>
    <t>Sak River to confluence with Fish River</t>
  </si>
  <si>
    <t>Fish-Sak confluence to Sak-Hartbees confluence</t>
  </si>
  <si>
    <t>Hartbees River to Vanwyksvlei</t>
  </si>
  <si>
    <t>Remainder of Sak-Hartbees to Rooiberg Dam</t>
  </si>
  <si>
    <t>Rooiberg Dam to confluence with Orange River</t>
  </si>
  <si>
    <t>Orange River between Hartbees confluence and Namibian border</t>
  </si>
  <si>
    <t>Remainder of Tertiary D81 (RSA)</t>
  </si>
  <si>
    <t>Remainder of Tertiary D81 (Namibia)</t>
  </si>
  <si>
    <t>Tertiary D82 to Vioolsdrift (RSA)</t>
  </si>
  <si>
    <t>Tertiary D82 to Vioolsdrift (Namibia)</t>
  </si>
  <si>
    <t>Vioolsdrift to sea (RSA)</t>
  </si>
  <si>
    <t>Vioolsdrift to sea (Namibia)</t>
  </si>
  <si>
    <t>Sb1Ru1-D41A</t>
  </si>
  <si>
    <t>Sb1Ru2-D41B</t>
  </si>
  <si>
    <t>Sb1Ru3-D41C</t>
  </si>
  <si>
    <t>Sb1Ru4-D41D</t>
  </si>
  <si>
    <t>Sb2Ru1-D41E</t>
  </si>
  <si>
    <t>Sb2Ru2-D41F</t>
  </si>
  <si>
    <t>Sb2Ru3-D41H1-D41G</t>
  </si>
  <si>
    <t>B5Ru1-Z10C-F41N Botswana</t>
  </si>
  <si>
    <t>B4Ru1-Z10D-D41M Botswana</t>
  </si>
  <si>
    <t>B3Ru1-Z10F-D41K Botswana</t>
  </si>
  <si>
    <t>Sb3Ru1-D42C1-D31J</t>
  </si>
  <si>
    <t>Modelled as Endoreic</t>
  </si>
  <si>
    <t>S1Ru1-D41H2-D42A</t>
  </si>
  <si>
    <t>S1Ru2-D41G-D42B</t>
  </si>
  <si>
    <t>S2Ru3-D41L-D42D</t>
  </si>
  <si>
    <t>S2Ru1-D41J-D42F</t>
  </si>
  <si>
    <t>S2Ru4-D41M-D42C</t>
  </si>
  <si>
    <t>S2Ru2-D41K-D42E</t>
  </si>
  <si>
    <t>S3Ru1-D42C2-D42G</t>
  </si>
  <si>
    <t>Sn1Ru1-D42D-D45C</t>
  </si>
  <si>
    <t>S4Ru1-D42E-D45D</t>
  </si>
  <si>
    <t>N1Ru2-Z10A2-D43A2-Daan Viljoen (Black Nossop)</t>
  </si>
  <si>
    <t>3111R01 Daan Viljoen &amp; 3111M02 Mentz &amp; 3111M01 Henopsrus</t>
  </si>
  <si>
    <t>N1Ru1-Z10A1-D43A1-Otjivero (Whote Nossob)</t>
  </si>
  <si>
    <t>3112M02 Amasib &amp; 3111M02 Mentz</t>
  </si>
  <si>
    <t>N2Ru1-Z10A3-D43B-Middle Nossob</t>
  </si>
  <si>
    <t>Snb2Ru1-D42A1-D43C Botswana</t>
  </si>
  <si>
    <t>Snb1Ru1-D42B-D44D Botswana</t>
  </si>
  <si>
    <t>N3Ru1-Z10A5-D44A1-Seeis River</t>
  </si>
  <si>
    <t>N3Ru2-Z10A4-D44A2-Upper Olifants River</t>
  </si>
  <si>
    <t>N4Ru2-Z10A7-D44B1-Lower Olifants River</t>
  </si>
  <si>
    <t>N4RU1-Z10A6-D44B2-Upper Auob River</t>
  </si>
  <si>
    <t>Sn2Ru1-D42A2-D44C-Lower Auob Rover Botswana</t>
  </si>
  <si>
    <t>D2H001, D2R004</t>
  </si>
  <si>
    <t>D1R003, SG17</t>
  </si>
  <si>
    <t>SG36, SG08, SG06, SG05</t>
  </si>
  <si>
    <t>SG03, D1H006, D1H009</t>
  </si>
  <si>
    <t>C2H064, C2H109</t>
  </si>
  <si>
    <t>D3R002 (D3H002)</t>
  </si>
  <si>
    <t>D4H013, D4H037</t>
  </si>
  <si>
    <t>3124M02 Stampriet &amp; 3124M01 Cochas</t>
  </si>
  <si>
    <t>C81A-C,E-M,C82A-H,C83A-J</t>
  </si>
  <si>
    <t>C11M,C12A-L,C13G-H,C83K-M</t>
  </si>
  <si>
    <t>C23D,E&amp;G</t>
  </si>
  <si>
    <t>C23A,B&amp;C</t>
  </si>
  <si>
    <t>C23K&amp;L;C24A,B&amp;K;C25A-F</t>
  </si>
  <si>
    <t>C70A,B&amp;C</t>
  </si>
  <si>
    <t>C60A-J</t>
  </si>
  <si>
    <t>C41F-J;C42F-L;C43A-D</t>
  </si>
  <si>
    <t>C42A-E</t>
  </si>
  <si>
    <t>C41A-E</t>
  </si>
  <si>
    <t>C31A,B,C&amp;E</t>
  </si>
  <si>
    <t>C32A-D,C33A&amp;B</t>
  </si>
  <si>
    <t>C91A&amp;B</t>
  </si>
  <si>
    <t>C91C,D&amp;PrtnC91E</t>
  </si>
  <si>
    <t>PrtnC91E,C92A-C,C51M</t>
  </si>
  <si>
    <t>C51K&amp;L</t>
  </si>
  <si>
    <t>C52H-L</t>
  </si>
  <si>
    <t>C52B-G</t>
  </si>
  <si>
    <t>C51A-C&amp;C51E-J</t>
  </si>
  <si>
    <t>D17A&amp;B(partly)</t>
  </si>
  <si>
    <t>D17B(partly)-D17F</t>
  </si>
  <si>
    <t>D17L(partly)-M</t>
  </si>
  <si>
    <t>D18A-L,D15A-L</t>
  </si>
  <si>
    <t>D14A,F-K,D35A-K</t>
  </si>
  <si>
    <t>D31A-E,D34A-G</t>
  </si>
  <si>
    <t>D61A-D61M</t>
  </si>
  <si>
    <t>D62A-D62J</t>
  </si>
  <si>
    <t>D71A-D71D</t>
  </si>
  <si>
    <t>D72A-D72C</t>
  </si>
  <si>
    <t>D73A-D73F</t>
  </si>
  <si>
    <t>D51,D52,D56&amp;D58</t>
  </si>
  <si>
    <t>D55A-D55M</t>
  </si>
  <si>
    <t>D57A-D57E</t>
  </si>
  <si>
    <t>D54A-D54B</t>
  </si>
  <si>
    <t>D53A&amp;D54D-D54G</t>
  </si>
  <si>
    <t>D53B-D53J</t>
  </si>
  <si>
    <t>D81A-D81C</t>
  </si>
  <si>
    <t>D81D-D81G</t>
  </si>
  <si>
    <t>D81H-D81K</t>
  </si>
  <si>
    <t>D82A-D82E</t>
  </si>
  <si>
    <t>D82F-D82L</t>
  </si>
  <si>
    <t>D82N-D82P</t>
  </si>
  <si>
    <t>Part of D43A,upstream of Daan Viljoen Dam</t>
  </si>
  <si>
    <t>Part of D43A,upstream of confluence with Black Nossob</t>
  </si>
  <si>
    <t>Part of D44B,upstream of confluence with Auob</t>
  </si>
  <si>
    <t>Part of D44A,upstream of confluence with Seeis</t>
  </si>
  <si>
    <t>Part of D44A,upstream of confluence with Olifants</t>
  </si>
  <si>
    <t>Part of D44B,Auob River</t>
  </si>
  <si>
    <t>Co-ordinates</t>
  </si>
  <si>
    <t>Lat</t>
  </si>
  <si>
    <t>Long</t>
  </si>
  <si>
    <t>Frankfort (Wilge River)</t>
  </si>
  <si>
    <t>Monthly rainfall (mm)</t>
  </si>
  <si>
    <t>fran9.ran</t>
  </si>
  <si>
    <t>dela9.ran</t>
  </si>
  <si>
    <t>grootd9.ran</t>
  </si>
  <si>
    <t>sterk9.ran</t>
  </si>
  <si>
    <t>vaal9.ran</t>
  </si>
  <si>
    <t>barr9.ran</t>
  </si>
  <si>
    <t>klipr9.ran</t>
  </si>
  <si>
    <t>suik9.ran</t>
  </si>
  <si>
    <t>c24f.ran</t>
  </si>
  <si>
    <t>c24c.ran</t>
  </si>
  <si>
    <t>klerk9.ran</t>
  </si>
  <si>
    <t>c24e.ran</t>
  </si>
  <si>
    <t>c24d.ran</t>
  </si>
  <si>
    <t>bosk9.ran</t>
  </si>
  <si>
    <t>c24g.ran</t>
  </si>
  <si>
    <t>lakesn3.ran</t>
  </si>
  <si>
    <t>c24h.ran</t>
  </si>
  <si>
    <t>kromn3.ran</t>
  </si>
  <si>
    <t>bloemn3.ran</t>
  </si>
  <si>
    <t>c70k.ran</t>
  </si>
  <si>
    <t>c70j.ran</t>
  </si>
  <si>
    <t>c70e.ran</t>
  </si>
  <si>
    <t>c70h.ran</t>
  </si>
  <si>
    <t>c70f.ran</t>
  </si>
  <si>
    <t>c70g.ran</t>
  </si>
  <si>
    <t>c70d.ran</t>
  </si>
  <si>
    <t>kop9.ran</t>
  </si>
  <si>
    <t>klipbn3.ran</t>
  </si>
  <si>
    <t>sandn3.ran</t>
  </si>
  <si>
    <t>allem9.ran</t>
  </si>
  <si>
    <t>erf9.ran</t>
  </si>
  <si>
    <t>Barbers.ran</t>
  </si>
  <si>
    <t>Uswentzd.ran</t>
  </si>
  <si>
    <t>Spits.ran</t>
  </si>
  <si>
    <t>Dswentzd.ran</t>
  </si>
  <si>
    <t>Vharts.ran</t>
  </si>
  <si>
    <t>Lowharts.ran</t>
  </si>
  <si>
    <t>Dehoop.ran</t>
  </si>
  <si>
    <t>Douglas.ran</t>
  </si>
  <si>
    <t>Auch.ran</t>
  </si>
  <si>
    <t>Twee.ran</t>
  </si>
  <si>
    <t>Krug.ran</t>
  </si>
  <si>
    <t>Kalkf.ran</t>
  </si>
  <si>
    <t>Tier.ran</t>
  </si>
  <si>
    <t>Rustf.ran</t>
  </si>
  <si>
    <t>kat9.ran</t>
  </si>
  <si>
    <t>mat9.ran</t>
  </si>
  <si>
    <t>mas9.ran</t>
  </si>
  <si>
    <t>moh9.ran</t>
  </si>
  <si>
    <t>mal9.ran</t>
  </si>
  <si>
    <t>tso9.ran</t>
  </si>
  <si>
    <t>nto9.ran</t>
  </si>
  <si>
    <t>oran9.ran</t>
  </si>
  <si>
    <t>aliwal.ran</t>
  </si>
  <si>
    <t>D21ED.ran</t>
  </si>
  <si>
    <t>D21A.ran</t>
  </si>
  <si>
    <t>D21B.ran</t>
  </si>
  <si>
    <t>D21K.ran</t>
  </si>
  <si>
    <t>D21JL.ran</t>
  </si>
  <si>
    <t>D21.ran</t>
  </si>
  <si>
    <t>D22.ran</t>
  </si>
  <si>
    <t>D23C.ran</t>
  </si>
  <si>
    <t>D23.ran</t>
  </si>
  <si>
    <t>D23H.ran</t>
  </si>
  <si>
    <t>D24A.ran</t>
  </si>
  <si>
    <t>D24.ran</t>
  </si>
  <si>
    <t>D13.ran</t>
  </si>
  <si>
    <t>D14B-E.ran</t>
  </si>
  <si>
    <t>gariep.ran</t>
  </si>
  <si>
    <t>D32A-J.ran</t>
  </si>
  <si>
    <t>vdkloof.ran</t>
  </si>
  <si>
    <t>orvaal.ran</t>
  </si>
  <si>
    <t>GROUP1.ran</t>
  </si>
  <si>
    <t>GROUP2.ran</t>
  </si>
  <si>
    <t>GROUP3.ran</t>
  </si>
  <si>
    <t>GROUP4.ran</t>
  </si>
  <si>
    <t>GROUP5.ran</t>
  </si>
  <si>
    <t>GROUP6.ran</t>
  </si>
  <si>
    <t>GROUP7.ran</t>
  </si>
  <si>
    <t>GROUP8.ran</t>
  </si>
  <si>
    <t>GROUP9.ran</t>
  </si>
  <si>
    <t>GROUP10.ran</t>
  </si>
  <si>
    <t>GROUP11.ran</t>
  </si>
  <si>
    <t>GROUP12.ran</t>
  </si>
  <si>
    <t>GROUP13.ran</t>
  </si>
  <si>
    <t>GROUP14.ran</t>
  </si>
  <si>
    <t>GROUP15.ran</t>
  </si>
  <si>
    <t>GROUP16.ran</t>
  </si>
  <si>
    <t>GROUP17.ran</t>
  </si>
  <si>
    <t>GROUP18.ran</t>
  </si>
  <si>
    <t>GROUP19.ran</t>
  </si>
  <si>
    <t>D41A.ran</t>
  </si>
  <si>
    <t>D41B.ran</t>
  </si>
  <si>
    <t>D41C.ran</t>
  </si>
  <si>
    <t>D41D.ran</t>
  </si>
  <si>
    <t>D41E.ran</t>
  </si>
  <si>
    <t>D41F.ran</t>
  </si>
  <si>
    <t>D41G.ran</t>
  </si>
  <si>
    <t>D41N.ran</t>
  </si>
  <si>
    <t>D41M.ran</t>
  </si>
  <si>
    <t>D41K.ran</t>
  </si>
  <si>
    <t>D41J.ran</t>
  </si>
  <si>
    <t>D42A.ran</t>
  </si>
  <si>
    <t>D42B.ran</t>
  </si>
  <si>
    <t>D42D.ran</t>
  </si>
  <si>
    <t>D42F.ran</t>
  </si>
  <si>
    <t>D42E.ran</t>
  </si>
  <si>
    <t>D42C.ran</t>
  </si>
  <si>
    <t>D42G.ran</t>
  </si>
  <si>
    <t>D45C.ran</t>
  </si>
  <si>
    <t>D45D.ran</t>
  </si>
  <si>
    <t>Dvilj.ran</t>
  </si>
  <si>
    <t>Otjv.ran</t>
  </si>
  <si>
    <t>D43B.ran</t>
  </si>
  <si>
    <t>D43C.ran</t>
  </si>
  <si>
    <t>D44D.ran</t>
  </si>
  <si>
    <t>Seeis.ran</t>
  </si>
  <si>
    <t>Uolif.ran</t>
  </si>
  <si>
    <t>Lolif.ran</t>
  </si>
  <si>
    <t>UAub.ran</t>
  </si>
  <si>
    <t>D44C.ran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</si>
</sst>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10" fontId="0" fillId="0" borderId="10" xfId="0" applyNumberFormat="1" applyBorder="1"/>
    <xf numFmtId="9" fontId="0" fillId="0" borderId="10" xfId="0" applyNumberFormat="1" applyBorder="1"/>
    <xf numFmtId="0" fontId="0" fillId="0" borderId="10" xfId="0" applyFill="1" applyBorder="1"/>
    <xf numFmtId="0" fontId="0" fillId="0" borderId="15" xfId="0" applyBorder="1"/>
    <xf numFmtId="10" fontId="0" fillId="0" borderId="15" xfId="0" applyNumberFormat="1" applyBorder="1"/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9" fontId="0" fillId="0" borderId="15" xfId="0" applyNumberFormat="1" applyBorder="1" applyAlignment="1">
      <alignment vertical="center"/>
    </xf>
    <xf numFmtId="9" fontId="0" fillId="0" borderId="14" xfId="0" applyNumberFormat="1" applyBorder="1" applyAlignment="1">
      <alignment vertical="center"/>
    </xf>
    <xf numFmtId="9" fontId="0" fillId="0" borderId="16" xfId="0" applyNumberFormat="1" applyBorder="1" applyAlignment="1">
      <alignment vertical="center"/>
    </xf>
    <xf numFmtId="0" fontId="16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view="pageBreakPreview" zoomScale="85" zoomScaleNormal="70" zoomScaleSheetLayoutView="85" workbookViewId="0">
      <pane ySplit="3" topLeftCell="A4" activePane="bottomLeft" state="frozen"/>
      <selection pane="bottomLeft" activeCell="K1" sqref="K1:L1"/>
    </sheetView>
  </sheetViews>
  <sheetFormatPr defaultRowHeight="15" x14ac:dyDescent="0.25"/>
  <cols>
    <col min="1" max="1" width="5.140625" bestFit="1" customWidth="1"/>
    <col min="2" max="2" width="7.85546875" bestFit="1" customWidth="1"/>
    <col min="3" max="3" width="38.42578125" customWidth="1"/>
    <col min="4" max="4" width="11.42578125" bestFit="1" customWidth="1"/>
    <col min="5" max="5" width="9.7109375" bestFit="1" customWidth="1"/>
    <col min="6" max="7" width="15.28515625" customWidth="1"/>
    <col min="8" max="8" width="21.140625" customWidth="1"/>
    <col min="9" max="9" width="9.42578125" bestFit="1" customWidth="1"/>
    <col min="10" max="10" width="7.5703125" bestFit="1" customWidth="1"/>
    <col min="13" max="13" width="10.42578125" bestFit="1" customWidth="1"/>
    <col min="14" max="14" width="8.7109375" bestFit="1" customWidth="1"/>
    <col min="15" max="15" width="10.140625" bestFit="1" customWidth="1"/>
    <col min="16" max="16" width="5.5703125" customWidth="1"/>
    <col min="17" max="17" width="56.7109375" customWidth="1"/>
  </cols>
  <sheetData>
    <row r="1" spans="1:17" s="1" customFormat="1" x14ac:dyDescent="0.25">
      <c r="A1" s="2"/>
      <c r="B1" s="2"/>
      <c r="C1" s="2"/>
      <c r="D1" s="15" t="s">
        <v>474</v>
      </c>
      <c r="E1" s="16"/>
      <c r="F1" s="2" t="s">
        <v>120</v>
      </c>
      <c r="G1" s="2" t="s">
        <v>478</v>
      </c>
      <c r="H1" s="9" t="s">
        <v>121</v>
      </c>
      <c r="I1" s="15" t="s">
        <v>122</v>
      </c>
      <c r="J1" s="16"/>
      <c r="K1" s="15" t="s">
        <v>129</v>
      </c>
      <c r="L1" s="16"/>
      <c r="M1" s="15" t="s">
        <v>131</v>
      </c>
      <c r="N1" s="17"/>
      <c r="O1" s="16"/>
      <c r="P1" s="2"/>
      <c r="Q1" s="2"/>
    </row>
    <row r="2" spans="1:17" s="1" customFormat="1" x14ac:dyDescent="0.25">
      <c r="A2" s="2" t="s">
        <v>116</v>
      </c>
      <c r="B2" s="2" t="s">
        <v>117</v>
      </c>
      <c r="C2" s="2" t="s">
        <v>118</v>
      </c>
      <c r="D2" s="2" t="s">
        <v>475</v>
      </c>
      <c r="E2" s="2" t="s">
        <v>476</v>
      </c>
      <c r="F2" s="2" t="s">
        <v>119</v>
      </c>
      <c r="G2" s="2" t="s">
        <v>119</v>
      </c>
      <c r="H2" s="2" t="s">
        <v>128</v>
      </c>
      <c r="I2" s="2" t="s">
        <v>123</v>
      </c>
      <c r="J2" s="2" t="s">
        <v>124</v>
      </c>
      <c r="K2" s="2" t="s">
        <v>125</v>
      </c>
      <c r="L2" s="2" t="s">
        <v>126</v>
      </c>
      <c r="M2" s="15" t="s">
        <v>132</v>
      </c>
      <c r="N2" s="17"/>
      <c r="O2" s="16"/>
      <c r="P2" s="2"/>
      <c r="Q2" s="2"/>
    </row>
    <row r="3" spans="1:1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133</v>
      </c>
      <c r="N3" s="2" t="s">
        <v>134</v>
      </c>
      <c r="O3" s="2" t="s">
        <v>135</v>
      </c>
      <c r="P3" s="2" t="s">
        <v>136</v>
      </c>
      <c r="Q3" s="2" t="s">
        <v>137</v>
      </c>
    </row>
    <row r="4" spans="1:17" x14ac:dyDescent="0.25">
      <c r="A4" s="3">
        <v>1</v>
      </c>
      <c r="B4" s="3" t="s">
        <v>138</v>
      </c>
      <c r="C4" s="10" t="s">
        <v>477</v>
      </c>
      <c r="D4" s="10">
        <v>-28.09301</v>
      </c>
      <c r="E4" s="10">
        <v>29.60566</v>
      </c>
      <c r="F4" s="3" t="s">
        <v>0</v>
      </c>
      <c r="G4" s="3" t="s">
        <v>479</v>
      </c>
      <c r="H4" s="3" t="s">
        <v>1</v>
      </c>
      <c r="I4" s="3">
        <v>15498</v>
      </c>
      <c r="J4" s="3">
        <v>15498</v>
      </c>
      <c r="K4" s="3">
        <v>712</v>
      </c>
      <c r="L4" s="3">
        <v>1407</v>
      </c>
      <c r="M4" s="3">
        <v>760</v>
      </c>
      <c r="N4" s="3">
        <v>49</v>
      </c>
      <c r="O4" s="4">
        <v>6.9000000000000006E-2</v>
      </c>
      <c r="P4" s="5">
        <v>0.04</v>
      </c>
      <c r="Q4" s="5" t="s">
        <v>426</v>
      </c>
    </row>
    <row r="5" spans="1:17" x14ac:dyDescent="0.25">
      <c r="A5" s="3">
        <v>2</v>
      </c>
      <c r="B5" s="3" t="s">
        <v>138</v>
      </c>
      <c r="C5" s="10" t="s">
        <v>127</v>
      </c>
      <c r="D5" s="10">
        <v>-27.250679999999999</v>
      </c>
      <c r="E5" s="10">
        <v>30.019950000000001</v>
      </c>
      <c r="F5" s="3" t="s">
        <v>2</v>
      </c>
      <c r="G5" s="3" t="s">
        <v>480</v>
      </c>
      <c r="H5" s="3" t="s">
        <v>3</v>
      </c>
      <c r="I5" s="3">
        <v>4158</v>
      </c>
      <c r="J5" s="3">
        <v>4158</v>
      </c>
      <c r="K5" s="3">
        <v>679</v>
      </c>
      <c r="L5" s="3">
        <v>1407</v>
      </c>
      <c r="M5" s="3">
        <v>261.10000000000002</v>
      </c>
      <c r="N5" s="3">
        <v>63</v>
      </c>
      <c r="O5" s="4">
        <v>9.1999999999999998E-2</v>
      </c>
      <c r="P5" s="5">
        <v>0.05</v>
      </c>
      <c r="Q5" s="5" t="s">
        <v>4</v>
      </c>
    </row>
    <row r="6" spans="1:17" x14ac:dyDescent="0.25">
      <c r="A6" s="3">
        <v>3</v>
      </c>
      <c r="B6" s="3" t="s">
        <v>138</v>
      </c>
      <c r="C6" s="10" t="s">
        <v>316</v>
      </c>
      <c r="D6" s="10">
        <v>-26.356780000000001</v>
      </c>
      <c r="E6" s="10">
        <v>30.08183</v>
      </c>
      <c r="F6" s="3" t="s">
        <v>5</v>
      </c>
      <c r="G6" s="3" t="s">
        <v>481</v>
      </c>
      <c r="H6" s="3" t="s">
        <v>6</v>
      </c>
      <c r="I6" s="3">
        <v>7995</v>
      </c>
      <c r="J6" s="3">
        <v>7995</v>
      </c>
      <c r="K6" s="3">
        <v>690</v>
      </c>
      <c r="L6" s="3">
        <v>1444</v>
      </c>
      <c r="M6" s="3">
        <v>462</v>
      </c>
      <c r="N6" s="3">
        <v>58</v>
      </c>
      <c r="O6" s="4">
        <v>8.4000000000000005E-2</v>
      </c>
      <c r="P6" s="5">
        <v>0.01</v>
      </c>
      <c r="Q6" s="5" t="s">
        <v>7</v>
      </c>
    </row>
    <row r="7" spans="1:17" x14ac:dyDescent="0.25">
      <c r="A7" s="3">
        <v>4</v>
      </c>
      <c r="B7" s="3" t="s">
        <v>138</v>
      </c>
      <c r="C7" s="10" t="s">
        <v>8</v>
      </c>
      <c r="D7" s="10">
        <v>-28.53997</v>
      </c>
      <c r="E7" s="10">
        <v>28.988520000000001</v>
      </c>
      <c r="F7" s="3" t="s">
        <v>9</v>
      </c>
      <c r="G7" s="3" t="s">
        <v>482</v>
      </c>
      <c r="H7" s="3" t="s">
        <v>10</v>
      </c>
      <c r="I7" s="3">
        <v>195</v>
      </c>
      <c r="J7" s="3">
        <v>195</v>
      </c>
      <c r="K7" s="3">
        <v>735</v>
      </c>
      <c r="L7" s="3">
        <v>1310</v>
      </c>
      <c r="M7" s="3">
        <v>19.5</v>
      </c>
      <c r="N7" s="3">
        <v>100</v>
      </c>
      <c r="O7" s="4">
        <v>0.13600000000000001</v>
      </c>
      <c r="P7" s="5">
        <v>0.08</v>
      </c>
      <c r="Q7" s="5" t="s">
        <v>11</v>
      </c>
    </row>
    <row r="8" spans="1:17" x14ac:dyDescent="0.25">
      <c r="A8" s="3">
        <v>5</v>
      </c>
      <c r="B8" s="3" t="s">
        <v>138</v>
      </c>
      <c r="C8" s="10" t="s">
        <v>317</v>
      </c>
      <c r="D8" s="10">
        <v>-27.192240000000002</v>
      </c>
      <c r="E8" s="10">
        <v>28.477959999999999</v>
      </c>
      <c r="F8" s="3" t="s">
        <v>12</v>
      </c>
      <c r="G8" s="3" t="s">
        <v>483</v>
      </c>
      <c r="H8" s="3" t="s">
        <v>13</v>
      </c>
      <c r="I8" s="3">
        <v>10792</v>
      </c>
      <c r="J8" s="3">
        <v>10792</v>
      </c>
      <c r="K8" s="3">
        <v>657</v>
      </c>
      <c r="L8" s="3">
        <v>1540</v>
      </c>
      <c r="M8" s="3">
        <v>570.6</v>
      </c>
      <c r="N8" s="3">
        <v>53</v>
      </c>
      <c r="O8" s="4">
        <v>0.08</v>
      </c>
      <c r="P8" s="5">
        <v>0.1</v>
      </c>
      <c r="Q8" s="5" t="s">
        <v>427</v>
      </c>
    </row>
    <row r="9" spans="1:17" x14ac:dyDescent="0.25">
      <c r="A9" s="3">
        <v>6</v>
      </c>
      <c r="B9" s="3" t="s">
        <v>139</v>
      </c>
      <c r="C9" s="10" t="s">
        <v>318</v>
      </c>
      <c r="D9" s="10">
        <v>-26.783100000000001</v>
      </c>
      <c r="E9" s="10">
        <v>28.073989999999998</v>
      </c>
      <c r="F9" s="3" t="s">
        <v>14</v>
      </c>
      <c r="G9" s="3" t="s">
        <v>484</v>
      </c>
      <c r="H9" s="3" t="s">
        <v>15</v>
      </c>
      <c r="I9" s="3">
        <v>2828</v>
      </c>
      <c r="J9" s="3">
        <v>2828</v>
      </c>
      <c r="K9" s="3">
        <v>637</v>
      </c>
      <c r="L9" s="3">
        <v>1650</v>
      </c>
      <c r="M9" s="3">
        <v>72.2</v>
      </c>
      <c r="N9" s="3">
        <v>26</v>
      </c>
      <c r="O9" s="4">
        <v>0.04</v>
      </c>
      <c r="P9" s="5">
        <v>0.05</v>
      </c>
      <c r="Q9" s="5" t="s">
        <v>16</v>
      </c>
    </row>
    <row r="10" spans="1:17" x14ac:dyDescent="0.25">
      <c r="A10" s="3">
        <v>7</v>
      </c>
      <c r="B10" s="3" t="s">
        <v>139</v>
      </c>
      <c r="C10" s="10" t="s">
        <v>319</v>
      </c>
      <c r="D10" s="10">
        <v>-26.219259999999998</v>
      </c>
      <c r="E10" s="10">
        <v>27.989754999999999</v>
      </c>
      <c r="F10" s="3" t="s">
        <v>17</v>
      </c>
      <c r="G10" s="3" t="s">
        <v>485</v>
      </c>
      <c r="H10" s="3" t="s">
        <v>18</v>
      </c>
      <c r="I10" s="3">
        <v>2282</v>
      </c>
      <c r="J10" s="3">
        <v>2282</v>
      </c>
      <c r="K10" s="3">
        <v>670</v>
      </c>
      <c r="L10" s="3">
        <v>1650</v>
      </c>
      <c r="M10" s="3">
        <v>102.7</v>
      </c>
      <c r="N10" s="3">
        <v>45</v>
      </c>
      <c r="O10" s="4">
        <v>6.7000000000000004E-2</v>
      </c>
      <c r="P10" s="5">
        <v>7.0000000000000007E-2</v>
      </c>
      <c r="Q10" s="5" t="s">
        <v>19</v>
      </c>
    </row>
    <row r="11" spans="1:17" x14ac:dyDescent="0.25">
      <c r="A11" s="3">
        <v>8</v>
      </c>
      <c r="B11" s="3" t="s">
        <v>139</v>
      </c>
      <c r="C11" s="10" t="s">
        <v>320</v>
      </c>
      <c r="D11" s="10">
        <v>-26.463360999999999</v>
      </c>
      <c r="E11" s="10">
        <v>28.826291999999999</v>
      </c>
      <c r="F11" s="3" t="s">
        <v>20</v>
      </c>
      <c r="G11" s="3" t="s">
        <v>486</v>
      </c>
      <c r="H11" s="3" t="s">
        <v>21</v>
      </c>
      <c r="I11" s="3">
        <v>3541</v>
      </c>
      <c r="J11" s="3">
        <v>3541</v>
      </c>
      <c r="K11" s="3">
        <v>668</v>
      </c>
      <c r="L11" s="3">
        <v>1650</v>
      </c>
      <c r="M11" s="3">
        <v>99.9</v>
      </c>
      <c r="N11" s="3">
        <v>28</v>
      </c>
      <c r="O11" s="4">
        <v>4.2000000000000003E-2</v>
      </c>
      <c r="P11" s="5">
        <v>0.08</v>
      </c>
      <c r="Q11" s="5" t="s">
        <v>22</v>
      </c>
    </row>
    <row r="12" spans="1:17" ht="30" x14ac:dyDescent="0.25">
      <c r="A12" s="3">
        <v>9</v>
      </c>
      <c r="B12" s="3" t="s">
        <v>140</v>
      </c>
      <c r="C12" s="10" t="s">
        <v>130</v>
      </c>
      <c r="D12" s="10">
        <v>-26.054227999999998</v>
      </c>
      <c r="E12" s="10">
        <v>26.499344000000001</v>
      </c>
      <c r="F12" s="3" t="s">
        <v>23</v>
      </c>
      <c r="G12" s="3" t="s">
        <v>487</v>
      </c>
      <c r="H12" s="3" t="s">
        <v>24</v>
      </c>
      <c r="I12" s="3">
        <v>2020</v>
      </c>
      <c r="J12" s="3">
        <v>1180</v>
      </c>
      <c r="K12" s="3">
        <v>577</v>
      </c>
      <c r="L12" s="3">
        <v>1830</v>
      </c>
      <c r="M12" s="3">
        <v>19.600000000000001</v>
      </c>
      <c r="N12" s="3">
        <v>10</v>
      </c>
      <c r="O12" s="4">
        <v>1.7000000000000001E-2</v>
      </c>
      <c r="P12" s="5">
        <v>0</v>
      </c>
      <c r="Q12" s="5" t="s">
        <v>25</v>
      </c>
    </row>
    <row r="13" spans="1:17" x14ac:dyDescent="0.25">
      <c r="A13" s="3">
        <v>10</v>
      </c>
      <c r="B13" s="3" t="s">
        <v>140</v>
      </c>
      <c r="C13" s="10" t="s">
        <v>321</v>
      </c>
      <c r="D13" s="10">
        <v>-26.258794000000002</v>
      </c>
      <c r="E13" s="10">
        <v>26.698753</v>
      </c>
      <c r="F13" s="3" t="s">
        <v>26</v>
      </c>
      <c r="G13" s="3" t="s">
        <v>488</v>
      </c>
      <c r="H13" s="3" t="s">
        <v>422</v>
      </c>
      <c r="I13" s="3">
        <v>1350</v>
      </c>
      <c r="J13" s="3">
        <v>1585</v>
      </c>
      <c r="K13" s="3">
        <v>582</v>
      </c>
      <c r="L13" s="3">
        <v>1750</v>
      </c>
      <c r="M13" s="3">
        <v>58.2</v>
      </c>
      <c r="N13" s="3">
        <v>43</v>
      </c>
      <c r="O13" s="4">
        <v>7.3999999999999996E-2</v>
      </c>
      <c r="P13" s="5">
        <v>-0.04</v>
      </c>
      <c r="Q13" s="5" t="s">
        <v>27</v>
      </c>
    </row>
    <row r="14" spans="1:17" x14ac:dyDescent="0.25">
      <c r="A14" s="3">
        <v>11</v>
      </c>
      <c r="B14" s="3" t="s">
        <v>140</v>
      </c>
      <c r="C14" s="10" t="s">
        <v>322</v>
      </c>
      <c r="D14" s="10">
        <v>-26.035319000000001</v>
      </c>
      <c r="E14" s="10">
        <v>27.26088</v>
      </c>
      <c r="F14" s="3" t="s">
        <v>29</v>
      </c>
      <c r="G14" s="3" t="s">
        <v>489</v>
      </c>
      <c r="H14" s="3" t="s">
        <v>30</v>
      </c>
      <c r="I14" s="3">
        <v>1324</v>
      </c>
      <c r="J14" s="3">
        <v>1001</v>
      </c>
      <c r="K14" s="3">
        <v>605</v>
      </c>
      <c r="L14" s="3">
        <v>1700</v>
      </c>
      <c r="M14" s="3">
        <v>39.700000000000003</v>
      </c>
      <c r="N14" s="3">
        <v>30</v>
      </c>
      <c r="O14" s="4">
        <v>0.05</v>
      </c>
      <c r="P14" s="5">
        <v>0.05</v>
      </c>
      <c r="Q14" s="5" t="s">
        <v>31</v>
      </c>
    </row>
    <row r="15" spans="1:17" x14ac:dyDescent="0.25">
      <c r="A15" s="3">
        <v>12</v>
      </c>
      <c r="B15" s="3" t="s">
        <v>140</v>
      </c>
      <c r="C15" s="10" t="s">
        <v>323</v>
      </c>
      <c r="D15" s="10">
        <v>-26.269109</v>
      </c>
      <c r="E15" s="10">
        <v>26.705628999999998</v>
      </c>
      <c r="F15" s="3" t="s">
        <v>32</v>
      </c>
      <c r="G15" s="3" t="s">
        <v>490</v>
      </c>
      <c r="H15" s="3" t="s">
        <v>24</v>
      </c>
      <c r="I15" s="3">
        <v>925</v>
      </c>
      <c r="J15" s="3">
        <v>664</v>
      </c>
      <c r="K15" s="3">
        <v>560</v>
      </c>
      <c r="L15" s="3">
        <v>1800</v>
      </c>
      <c r="M15" s="3">
        <v>9.8000000000000007</v>
      </c>
      <c r="N15" s="3">
        <v>11</v>
      </c>
      <c r="O15" s="4">
        <v>1.9E-2</v>
      </c>
      <c r="P15" s="5">
        <v>0</v>
      </c>
      <c r="Q15" s="5" t="s">
        <v>33</v>
      </c>
    </row>
    <row r="16" spans="1:17" x14ac:dyDescent="0.25">
      <c r="A16" s="3">
        <v>13</v>
      </c>
      <c r="B16" s="3" t="s">
        <v>140</v>
      </c>
      <c r="C16" s="10" t="s">
        <v>324</v>
      </c>
      <c r="D16" s="10">
        <v>-26.341308000000001</v>
      </c>
      <c r="E16" s="10">
        <v>26.975518999999998</v>
      </c>
      <c r="F16" s="3" t="s">
        <v>34</v>
      </c>
      <c r="G16" s="3" t="s">
        <v>491</v>
      </c>
      <c r="H16" s="3" t="s">
        <v>24</v>
      </c>
      <c r="I16" s="3">
        <v>364</v>
      </c>
      <c r="J16" s="3">
        <v>364</v>
      </c>
      <c r="K16" s="3">
        <v>584</v>
      </c>
      <c r="L16" s="3">
        <v>1725</v>
      </c>
      <c r="M16" s="3">
        <v>7.4</v>
      </c>
      <c r="N16" s="3">
        <v>20</v>
      </c>
      <c r="O16" s="4">
        <v>3.5000000000000003E-2</v>
      </c>
      <c r="P16" s="5">
        <v>0.01</v>
      </c>
      <c r="Q16" s="5" t="s">
        <v>35</v>
      </c>
    </row>
    <row r="17" spans="1:17" x14ac:dyDescent="0.25">
      <c r="A17" s="3">
        <v>14</v>
      </c>
      <c r="B17" s="3" t="s">
        <v>140</v>
      </c>
      <c r="C17" s="10" t="s">
        <v>325</v>
      </c>
      <c r="D17" s="10">
        <v>-26.165966000000001</v>
      </c>
      <c r="E17" s="10">
        <v>27.755965</v>
      </c>
      <c r="F17" s="3" t="s">
        <v>36</v>
      </c>
      <c r="G17" s="3" t="s">
        <v>492</v>
      </c>
      <c r="H17" s="3" t="s">
        <v>37</v>
      </c>
      <c r="I17" s="3">
        <v>1973</v>
      </c>
      <c r="J17" s="3">
        <v>1756</v>
      </c>
      <c r="K17" s="3">
        <v>629</v>
      </c>
      <c r="L17" s="3">
        <v>1675</v>
      </c>
      <c r="M17" s="3">
        <v>37.5</v>
      </c>
      <c r="N17" s="3">
        <v>19</v>
      </c>
      <c r="O17" s="4">
        <v>0.03</v>
      </c>
      <c r="P17" s="5">
        <v>0.05</v>
      </c>
      <c r="Q17" s="5" t="s">
        <v>428</v>
      </c>
    </row>
    <row r="18" spans="1:17" x14ac:dyDescent="0.25">
      <c r="A18" s="3">
        <v>15</v>
      </c>
      <c r="B18" s="3" t="s">
        <v>140</v>
      </c>
      <c r="C18" s="10" t="s">
        <v>326</v>
      </c>
      <c r="D18" s="10">
        <v>-26.595727</v>
      </c>
      <c r="E18" s="10">
        <v>26.360101</v>
      </c>
      <c r="F18" s="3" t="s">
        <v>38</v>
      </c>
      <c r="G18" s="3" t="s">
        <v>493</v>
      </c>
      <c r="H18" s="3" t="s">
        <v>24</v>
      </c>
      <c r="I18" s="3">
        <v>985</v>
      </c>
      <c r="J18" s="3">
        <v>985</v>
      </c>
      <c r="K18" s="3">
        <v>581</v>
      </c>
      <c r="L18" s="3">
        <v>1820</v>
      </c>
      <c r="M18" s="3">
        <v>16.899999999999999</v>
      </c>
      <c r="N18" s="3">
        <v>17</v>
      </c>
      <c r="O18" s="4">
        <v>0.03</v>
      </c>
      <c r="P18" s="5">
        <v>0</v>
      </c>
      <c r="Q18" s="5" t="s">
        <v>39</v>
      </c>
    </row>
    <row r="19" spans="1:17" x14ac:dyDescent="0.25">
      <c r="A19" s="3">
        <v>16</v>
      </c>
      <c r="B19" s="3" t="s">
        <v>140</v>
      </c>
      <c r="C19" s="10" t="s">
        <v>327</v>
      </c>
      <c r="D19" s="10">
        <v>-26.514932000000002</v>
      </c>
      <c r="E19" s="10">
        <v>26.999586000000001</v>
      </c>
      <c r="F19" s="3" t="s">
        <v>40</v>
      </c>
      <c r="G19" s="3" t="s">
        <v>494</v>
      </c>
      <c r="H19" s="3" t="s">
        <v>41</v>
      </c>
      <c r="I19" s="3">
        <v>451</v>
      </c>
      <c r="J19" s="3">
        <v>451</v>
      </c>
      <c r="K19" s="3">
        <v>604</v>
      </c>
      <c r="L19" s="3">
        <v>1700</v>
      </c>
      <c r="M19" s="3">
        <v>9.6999999999999993</v>
      </c>
      <c r="N19" s="3">
        <v>21</v>
      </c>
      <c r="O19" s="4">
        <v>3.5999999999999997E-2</v>
      </c>
      <c r="P19" s="5">
        <v>0.03</v>
      </c>
      <c r="Q19" s="5" t="s">
        <v>42</v>
      </c>
    </row>
    <row r="20" spans="1:17" x14ac:dyDescent="0.25">
      <c r="A20" s="3">
        <v>17</v>
      </c>
      <c r="B20" s="3" t="s">
        <v>140</v>
      </c>
      <c r="C20" s="10" t="s">
        <v>328</v>
      </c>
      <c r="D20" s="10">
        <v>-26.545874999999999</v>
      </c>
      <c r="E20" s="10">
        <v>27.510141999999998</v>
      </c>
      <c r="F20" s="3" t="s">
        <v>43</v>
      </c>
      <c r="G20" s="3" t="s">
        <v>43</v>
      </c>
      <c r="H20" s="3" t="s">
        <v>44</v>
      </c>
      <c r="I20" s="3">
        <v>890</v>
      </c>
      <c r="J20" s="3">
        <v>890</v>
      </c>
      <c r="K20" s="3">
        <v>620</v>
      </c>
      <c r="L20" s="3">
        <v>1670</v>
      </c>
      <c r="M20" s="3">
        <v>21.2</v>
      </c>
      <c r="N20" s="3">
        <v>24</v>
      </c>
      <c r="O20" s="4">
        <v>3.7999999999999999E-2</v>
      </c>
      <c r="P20" s="5">
        <v>0.05</v>
      </c>
      <c r="Q20" s="5" t="s">
        <v>45</v>
      </c>
    </row>
    <row r="21" spans="1:17" x14ac:dyDescent="0.25">
      <c r="A21" s="3">
        <v>18</v>
      </c>
      <c r="B21" s="3" t="s">
        <v>140</v>
      </c>
      <c r="C21" s="10" t="s">
        <v>329</v>
      </c>
      <c r="D21" s="10">
        <v>-26.759035999999998</v>
      </c>
      <c r="E21" s="10">
        <v>26.344629999999999</v>
      </c>
      <c r="F21" s="3" t="s">
        <v>46</v>
      </c>
      <c r="G21" s="3" t="s">
        <v>495</v>
      </c>
      <c r="H21" s="3" t="s">
        <v>47</v>
      </c>
      <c r="I21" s="3">
        <v>840</v>
      </c>
      <c r="J21" s="3">
        <v>840</v>
      </c>
      <c r="K21" s="3">
        <v>576</v>
      </c>
      <c r="L21" s="3">
        <v>1820</v>
      </c>
      <c r="M21" s="3">
        <v>8.5</v>
      </c>
      <c r="N21" s="3">
        <v>10</v>
      </c>
      <c r="O21" s="4">
        <v>1.7999999999999999E-2</v>
      </c>
      <c r="P21" s="5">
        <v>-0.04</v>
      </c>
      <c r="Q21" s="5" t="s">
        <v>48</v>
      </c>
    </row>
    <row r="22" spans="1:17" x14ac:dyDescent="0.25">
      <c r="A22" s="3">
        <v>19</v>
      </c>
      <c r="B22" s="3" t="s">
        <v>140</v>
      </c>
      <c r="C22" s="10" t="s">
        <v>49</v>
      </c>
      <c r="D22" s="10">
        <v>-27.188797000000001</v>
      </c>
      <c r="E22" s="10">
        <v>27.994911999999999</v>
      </c>
      <c r="F22" s="3" t="s">
        <v>50</v>
      </c>
      <c r="G22" s="3" t="s">
        <v>496</v>
      </c>
      <c r="H22" s="3" t="s">
        <v>51</v>
      </c>
      <c r="I22" s="3">
        <v>2028</v>
      </c>
      <c r="J22" s="3">
        <v>2028</v>
      </c>
      <c r="K22" s="3">
        <v>613</v>
      </c>
      <c r="L22" s="3">
        <v>1625</v>
      </c>
      <c r="M22" s="3">
        <v>42</v>
      </c>
      <c r="N22" s="3">
        <v>21</v>
      </c>
      <c r="O22" s="4">
        <v>3.4000000000000002E-2</v>
      </c>
      <c r="P22" s="5">
        <v>0.03</v>
      </c>
      <c r="Q22" s="5" t="s">
        <v>429</v>
      </c>
    </row>
    <row r="23" spans="1:17" x14ac:dyDescent="0.25">
      <c r="A23" s="3">
        <v>20</v>
      </c>
      <c r="B23" s="3" t="s">
        <v>140</v>
      </c>
      <c r="C23" s="10" t="s">
        <v>330</v>
      </c>
      <c r="D23" s="10">
        <v>-26.571660000000001</v>
      </c>
      <c r="E23" s="10">
        <v>27.221342</v>
      </c>
      <c r="F23" s="3" t="s">
        <v>52</v>
      </c>
      <c r="G23" s="3" t="s">
        <v>497</v>
      </c>
      <c r="H23" s="3" t="s">
        <v>53</v>
      </c>
      <c r="I23" s="3">
        <v>14007</v>
      </c>
      <c r="J23" s="3">
        <v>12555</v>
      </c>
      <c r="K23" s="3">
        <v>534</v>
      </c>
      <c r="L23" s="3">
        <v>1800</v>
      </c>
      <c r="M23" s="3">
        <v>138.9</v>
      </c>
      <c r="N23" s="3">
        <v>10</v>
      </c>
      <c r="O23" s="4">
        <v>1.9E-2</v>
      </c>
      <c r="P23" s="5">
        <v>7.0000000000000007E-2</v>
      </c>
      <c r="Q23" s="5" t="s">
        <v>430</v>
      </c>
    </row>
    <row r="24" spans="1:17" x14ac:dyDescent="0.25">
      <c r="A24" s="3">
        <v>21</v>
      </c>
      <c r="B24" s="3" t="s">
        <v>140</v>
      </c>
      <c r="C24" s="10" t="s">
        <v>331</v>
      </c>
      <c r="D24" s="10">
        <v>-27.298815999999999</v>
      </c>
      <c r="E24" s="10">
        <v>27.003024</v>
      </c>
      <c r="F24" s="3" t="s">
        <v>54</v>
      </c>
      <c r="G24" s="3" t="s">
        <v>498</v>
      </c>
      <c r="H24" s="3" t="s">
        <v>55</v>
      </c>
      <c r="I24" s="3">
        <v>891</v>
      </c>
      <c r="J24" s="3">
        <v>392</v>
      </c>
      <c r="K24" s="3">
        <v>565</v>
      </c>
      <c r="L24" s="3">
        <v>1690</v>
      </c>
      <c r="M24" s="3">
        <v>10.3</v>
      </c>
      <c r="N24" s="3">
        <v>12</v>
      </c>
      <c r="O24" s="4">
        <v>0.02</v>
      </c>
      <c r="P24" s="5">
        <v>-0.06</v>
      </c>
      <c r="Q24" s="5" t="s">
        <v>56</v>
      </c>
    </row>
    <row r="25" spans="1:17" x14ac:dyDescent="0.25">
      <c r="A25" s="3">
        <v>22</v>
      </c>
      <c r="B25" s="3" t="s">
        <v>140</v>
      </c>
      <c r="C25" s="10" t="s">
        <v>332</v>
      </c>
      <c r="D25" s="10">
        <v>-27.108001999999999</v>
      </c>
      <c r="E25" s="10">
        <v>27.217904000000001</v>
      </c>
      <c r="F25" s="3" t="s">
        <v>57</v>
      </c>
      <c r="G25" s="3" t="s">
        <v>499</v>
      </c>
      <c r="H25" s="3" t="s">
        <v>55</v>
      </c>
      <c r="I25" s="3">
        <v>521</v>
      </c>
      <c r="J25" s="3">
        <v>521</v>
      </c>
      <c r="K25" s="3">
        <v>575</v>
      </c>
      <c r="L25" s="3">
        <v>1670</v>
      </c>
      <c r="M25" s="3">
        <v>8.6</v>
      </c>
      <c r="N25" s="3">
        <v>16</v>
      </c>
      <c r="O25" s="4">
        <v>2.9000000000000001E-2</v>
      </c>
      <c r="P25" s="5">
        <v>0</v>
      </c>
      <c r="Q25" s="5" t="s">
        <v>58</v>
      </c>
    </row>
    <row r="26" spans="1:17" x14ac:dyDescent="0.25">
      <c r="A26" s="3">
        <v>23</v>
      </c>
      <c r="B26" s="3" t="s">
        <v>140</v>
      </c>
      <c r="C26" s="10" t="s">
        <v>333</v>
      </c>
      <c r="D26" s="10">
        <v>-27.066745000000001</v>
      </c>
      <c r="E26" s="10">
        <v>27.615003000000002</v>
      </c>
      <c r="F26" s="3" t="s">
        <v>59</v>
      </c>
      <c r="G26" s="3" t="s">
        <v>500</v>
      </c>
      <c r="H26" s="3" t="s">
        <v>55</v>
      </c>
      <c r="I26" s="3">
        <v>693</v>
      </c>
      <c r="J26" s="3">
        <v>693</v>
      </c>
      <c r="K26" s="3">
        <v>578</v>
      </c>
      <c r="L26" s="3">
        <v>1630</v>
      </c>
      <c r="M26" s="3">
        <v>12</v>
      </c>
      <c r="N26" s="3">
        <v>17</v>
      </c>
      <c r="O26" s="4">
        <v>0.03</v>
      </c>
      <c r="P26" s="5">
        <v>0</v>
      </c>
      <c r="Q26" s="5" t="s">
        <v>60</v>
      </c>
    </row>
    <row r="27" spans="1:17" x14ac:dyDescent="0.25">
      <c r="A27" s="3">
        <v>24</v>
      </c>
      <c r="B27" s="3" t="s">
        <v>140</v>
      </c>
      <c r="C27" s="10" t="s">
        <v>334</v>
      </c>
      <c r="D27" s="10">
        <v>-27.393363000000001</v>
      </c>
      <c r="E27" s="10">
        <v>27.228217999999998</v>
      </c>
      <c r="F27" s="3" t="s">
        <v>61</v>
      </c>
      <c r="G27" s="3" t="s">
        <v>501</v>
      </c>
      <c r="H27" s="3" t="s">
        <v>55</v>
      </c>
      <c r="I27" s="3">
        <v>251</v>
      </c>
      <c r="J27" s="3">
        <v>251</v>
      </c>
      <c r="K27" s="3">
        <v>568</v>
      </c>
      <c r="L27" s="3">
        <v>1650</v>
      </c>
      <c r="M27" s="3">
        <v>4</v>
      </c>
      <c r="N27" s="3">
        <v>16</v>
      </c>
      <c r="O27" s="4">
        <v>2.8000000000000001E-2</v>
      </c>
      <c r="P27" s="5">
        <v>0</v>
      </c>
      <c r="Q27" s="5" t="s">
        <v>62</v>
      </c>
    </row>
    <row r="28" spans="1:17" x14ac:dyDescent="0.25">
      <c r="A28" s="3">
        <v>25</v>
      </c>
      <c r="B28" s="3" t="s">
        <v>140</v>
      </c>
      <c r="C28" s="10" t="s">
        <v>335</v>
      </c>
      <c r="D28" s="10">
        <v>-27.283345000000001</v>
      </c>
      <c r="E28" s="10">
        <v>27.498107999999998</v>
      </c>
      <c r="F28" s="3" t="s">
        <v>63</v>
      </c>
      <c r="G28" s="3" t="s">
        <v>502</v>
      </c>
      <c r="H28" s="3" t="s">
        <v>55</v>
      </c>
      <c r="I28" s="3">
        <v>564</v>
      </c>
      <c r="J28" s="3">
        <v>564</v>
      </c>
      <c r="K28" s="3">
        <v>574</v>
      </c>
      <c r="L28" s="3">
        <v>1620</v>
      </c>
      <c r="M28" s="3">
        <v>9.5</v>
      </c>
      <c r="N28" s="3">
        <v>17</v>
      </c>
      <c r="O28" s="4">
        <v>2.9000000000000001E-2</v>
      </c>
      <c r="P28" s="5">
        <v>0</v>
      </c>
      <c r="Q28" s="5" t="s">
        <v>64</v>
      </c>
    </row>
    <row r="29" spans="1:17" x14ac:dyDescent="0.25">
      <c r="A29" s="3">
        <v>26</v>
      </c>
      <c r="B29" s="3" t="s">
        <v>140</v>
      </c>
      <c r="C29" s="10" t="s">
        <v>336</v>
      </c>
      <c r="D29" s="10">
        <v>-27.537763000000002</v>
      </c>
      <c r="E29" s="10">
        <v>27.513580000000001</v>
      </c>
      <c r="F29" s="3" t="s">
        <v>65</v>
      </c>
      <c r="G29" s="3" t="s">
        <v>503</v>
      </c>
      <c r="H29" s="3" t="s">
        <v>66</v>
      </c>
      <c r="I29" s="3">
        <v>901</v>
      </c>
      <c r="J29" s="3">
        <v>901</v>
      </c>
      <c r="K29" s="3">
        <v>577</v>
      </c>
      <c r="L29" s="3">
        <v>1600</v>
      </c>
      <c r="M29" s="3">
        <v>16.899999999999999</v>
      </c>
      <c r="N29" s="3">
        <v>19</v>
      </c>
      <c r="O29" s="4">
        <v>3.3000000000000002E-2</v>
      </c>
      <c r="P29" s="5">
        <v>0.21</v>
      </c>
      <c r="Q29" s="5" t="s">
        <v>67</v>
      </c>
    </row>
    <row r="30" spans="1:17" x14ac:dyDescent="0.25">
      <c r="A30" s="3">
        <v>27</v>
      </c>
      <c r="B30" s="3" t="s">
        <v>140</v>
      </c>
      <c r="C30" s="10" t="s">
        <v>337</v>
      </c>
      <c r="D30" s="10">
        <v>-27.455248999999998</v>
      </c>
      <c r="E30" s="10">
        <v>27.683765000000001</v>
      </c>
      <c r="F30" s="3" t="s">
        <v>68</v>
      </c>
      <c r="G30" s="3" t="s">
        <v>504</v>
      </c>
      <c r="H30" s="3" t="s">
        <v>55</v>
      </c>
      <c r="I30" s="3">
        <v>675</v>
      </c>
      <c r="J30" s="3">
        <v>675</v>
      </c>
      <c r="K30" s="3">
        <v>586</v>
      </c>
      <c r="L30" s="3">
        <v>1600</v>
      </c>
      <c r="M30" s="3">
        <v>12.6</v>
      </c>
      <c r="N30" s="3">
        <v>19</v>
      </c>
      <c r="O30" s="4">
        <v>3.2000000000000001E-2</v>
      </c>
      <c r="P30" s="5">
        <v>0</v>
      </c>
      <c r="Q30" s="5" t="s">
        <v>69</v>
      </c>
    </row>
    <row r="31" spans="1:17" x14ac:dyDescent="0.25">
      <c r="A31" s="3">
        <v>28</v>
      </c>
      <c r="B31" s="3" t="s">
        <v>140</v>
      </c>
      <c r="C31" s="10" t="s">
        <v>338</v>
      </c>
      <c r="D31" s="10">
        <v>-27.685600999999998</v>
      </c>
      <c r="E31" s="10">
        <v>28.067112000000002</v>
      </c>
      <c r="F31" s="3" t="s">
        <v>70</v>
      </c>
      <c r="G31" s="3" t="s">
        <v>505</v>
      </c>
      <c r="H31" s="3" t="s">
        <v>71</v>
      </c>
      <c r="I31" s="3">
        <v>2160</v>
      </c>
      <c r="J31" s="3">
        <v>2160</v>
      </c>
      <c r="K31" s="3">
        <v>617</v>
      </c>
      <c r="L31" s="3">
        <v>1550</v>
      </c>
      <c r="M31" s="3">
        <v>61.1</v>
      </c>
      <c r="N31" s="3">
        <v>28</v>
      </c>
      <c r="O31" s="4">
        <v>4.5999999999999999E-2</v>
      </c>
      <c r="P31" s="5">
        <v>0.03</v>
      </c>
      <c r="Q31" s="5" t="s">
        <v>431</v>
      </c>
    </row>
    <row r="32" spans="1:17" x14ac:dyDescent="0.25">
      <c r="A32" s="3">
        <v>29</v>
      </c>
      <c r="B32" s="3" t="s">
        <v>140</v>
      </c>
      <c r="C32" s="10" t="s">
        <v>72</v>
      </c>
      <c r="D32" s="10">
        <v>-28.333680000000001</v>
      </c>
      <c r="E32" s="10">
        <v>28.156502</v>
      </c>
      <c r="F32" s="3" t="s">
        <v>73</v>
      </c>
      <c r="G32" s="3" t="s">
        <v>506</v>
      </c>
      <c r="H32" s="3" t="s">
        <v>74</v>
      </c>
      <c r="I32" s="3">
        <v>7871</v>
      </c>
      <c r="J32" s="3">
        <v>6351</v>
      </c>
      <c r="K32" s="3">
        <v>563</v>
      </c>
      <c r="L32" s="3">
        <v>1575</v>
      </c>
      <c r="M32" s="3">
        <v>153.30000000000001</v>
      </c>
      <c r="N32" s="3">
        <v>19</v>
      </c>
      <c r="O32" s="4">
        <v>3.5000000000000003E-2</v>
      </c>
      <c r="P32" s="5">
        <v>0.02</v>
      </c>
      <c r="Q32" s="5" t="s">
        <v>432</v>
      </c>
    </row>
    <row r="33" spans="1:17" x14ac:dyDescent="0.25">
      <c r="A33" s="3">
        <v>30</v>
      </c>
      <c r="B33" s="3" t="s">
        <v>140</v>
      </c>
      <c r="C33" s="10" t="s">
        <v>339</v>
      </c>
      <c r="D33" s="10">
        <v>-28.734217999999998</v>
      </c>
      <c r="E33" s="10">
        <v>26.767515</v>
      </c>
      <c r="F33" s="3" t="s">
        <v>75</v>
      </c>
      <c r="G33" s="3" t="s">
        <v>507</v>
      </c>
      <c r="H33" s="3" t="s">
        <v>76</v>
      </c>
      <c r="I33" s="3">
        <v>10800</v>
      </c>
      <c r="J33" s="3">
        <v>8962</v>
      </c>
      <c r="K33" s="3">
        <v>504</v>
      </c>
      <c r="L33" s="3">
        <v>1700</v>
      </c>
      <c r="M33" s="3">
        <v>160.19999999999999</v>
      </c>
      <c r="N33" s="3">
        <v>15</v>
      </c>
      <c r="O33" s="4">
        <v>2.9000000000000001E-2</v>
      </c>
      <c r="P33" s="5">
        <v>0.02</v>
      </c>
      <c r="Q33" s="5" t="s">
        <v>433</v>
      </c>
    </row>
    <row r="34" spans="1:17" x14ac:dyDescent="0.25">
      <c r="A34" s="3">
        <v>31</v>
      </c>
      <c r="B34" s="3" t="s">
        <v>140</v>
      </c>
      <c r="C34" s="10" t="s">
        <v>340</v>
      </c>
      <c r="D34" s="10">
        <v>-28.376657000000002</v>
      </c>
      <c r="E34" s="10">
        <v>28.003506999999999</v>
      </c>
      <c r="F34" s="3" t="s">
        <v>77</v>
      </c>
      <c r="G34" s="3" t="s">
        <v>508</v>
      </c>
      <c r="H34" s="3" t="s">
        <v>78</v>
      </c>
      <c r="I34" s="3">
        <v>3628</v>
      </c>
      <c r="J34" s="3">
        <v>3628</v>
      </c>
      <c r="K34" s="3">
        <v>593</v>
      </c>
      <c r="L34" s="3">
        <v>1465</v>
      </c>
      <c r="M34" s="3">
        <v>94.9</v>
      </c>
      <c r="N34" s="3">
        <v>26</v>
      </c>
      <c r="O34" s="4">
        <v>4.3999999999999997E-2</v>
      </c>
      <c r="P34" s="5">
        <v>-0.01</v>
      </c>
      <c r="Q34" s="5" t="s">
        <v>434</v>
      </c>
    </row>
    <row r="35" spans="1:17" x14ac:dyDescent="0.25">
      <c r="A35" s="3">
        <v>32</v>
      </c>
      <c r="B35" s="3" t="s">
        <v>140</v>
      </c>
      <c r="C35" s="10" t="s">
        <v>341</v>
      </c>
      <c r="D35" s="10">
        <v>-28.689523000000001</v>
      </c>
      <c r="E35" s="10">
        <v>27.475760999999999</v>
      </c>
      <c r="F35" s="3" t="s">
        <v>79</v>
      </c>
      <c r="G35" s="3" t="s">
        <v>509</v>
      </c>
      <c r="H35" s="3" t="s">
        <v>80</v>
      </c>
      <c r="I35" s="3">
        <v>4724</v>
      </c>
      <c r="J35" s="3">
        <v>4724</v>
      </c>
      <c r="K35" s="3">
        <v>579</v>
      </c>
      <c r="L35" s="3">
        <v>1525</v>
      </c>
      <c r="M35" s="3">
        <v>163.6</v>
      </c>
      <c r="N35" s="3">
        <v>35</v>
      </c>
      <c r="O35" s="4">
        <v>0.06</v>
      </c>
      <c r="P35" s="5">
        <v>-0.02</v>
      </c>
      <c r="Q35" s="5" t="s">
        <v>435</v>
      </c>
    </row>
    <row r="36" spans="1:17" x14ac:dyDescent="0.25">
      <c r="A36" s="3">
        <v>33</v>
      </c>
      <c r="B36" s="3" t="s">
        <v>141</v>
      </c>
      <c r="C36" s="10" t="s">
        <v>81</v>
      </c>
      <c r="D36" s="10">
        <v>-26.284579999999998</v>
      </c>
      <c r="E36" s="10">
        <v>25.705145000000002</v>
      </c>
      <c r="F36" s="3" t="s">
        <v>82</v>
      </c>
      <c r="G36" s="3" t="s">
        <v>510</v>
      </c>
      <c r="H36" s="3" t="s">
        <v>28</v>
      </c>
      <c r="I36" s="3">
        <v>1494</v>
      </c>
      <c r="J36" s="3">
        <v>434</v>
      </c>
      <c r="K36" s="3">
        <v>530</v>
      </c>
      <c r="L36" s="3">
        <v>1925</v>
      </c>
      <c r="M36" s="3">
        <v>2.9</v>
      </c>
      <c r="N36" s="3">
        <v>2</v>
      </c>
      <c r="O36" s="4">
        <v>4.0000000000000001E-3</v>
      </c>
      <c r="P36" s="5">
        <v>-7.0000000000000007E-2</v>
      </c>
      <c r="Q36" s="5" t="s">
        <v>83</v>
      </c>
    </row>
    <row r="37" spans="1:17" x14ac:dyDescent="0.25">
      <c r="A37" s="3">
        <v>34</v>
      </c>
      <c r="B37" s="3" t="s">
        <v>141</v>
      </c>
      <c r="C37" s="10" t="s">
        <v>342</v>
      </c>
      <c r="D37" s="10">
        <v>-25.945927999999999</v>
      </c>
      <c r="E37" s="10">
        <v>26.291339000000001</v>
      </c>
      <c r="F37" s="3" t="s">
        <v>84</v>
      </c>
      <c r="G37" s="3" t="s">
        <v>511</v>
      </c>
      <c r="H37" s="3" t="s">
        <v>85</v>
      </c>
      <c r="I37" s="3">
        <v>7740</v>
      </c>
      <c r="J37" s="3">
        <v>5785</v>
      </c>
      <c r="K37" s="3">
        <v>544</v>
      </c>
      <c r="L37" s="3">
        <v>1904</v>
      </c>
      <c r="M37" s="3">
        <v>39.5</v>
      </c>
      <c r="N37" s="3">
        <v>5</v>
      </c>
      <c r="O37" s="4">
        <v>8.9999999999999993E-3</v>
      </c>
      <c r="P37" s="5">
        <v>-7.0000000000000007E-2</v>
      </c>
      <c r="Q37" s="5" t="s">
        <v>436</v>
      </c>
    </row>
    <row r="38" spans="1:17" x14ac:dyDescent="0.25">
      <c r="A38" s="3">
        <v>35</v>
      </c>
      <c r="B38" s="3" t="s">
        <v>141</v>
      </c>
      <c r="C38" s="10" t="s">
        <v>343</v>
      </c>
      <c r="D38" s="10">
        <v>-26.600884000000001</v>
      </c>
      <c r="E38" s="10">
        <v>24.981428000000001</v>
      </c>
      <c r="F38" s="3" t="s">
        <v>86</v>
      </c>
      <c r="G38" s="3" t="s">
        <v>512</v>
      </c>
      <c r="H38" s="3" t="s">
        <v>87</v>
      </c>
      <c r="I38" s="3">
        <v>15899</v>
      </c>
      <c r="J38" s="3">
        <v>9249</v>
      </c>
      <c r="K38" s="3">
        <v>438</v>
      </c>
      <c r="L38" s="3">
        <v>2039</v>
      </c>
      <c r="M38" s="3">
        <v>81.3</v>
      </c>
      <c r="N38" s="3">
        <v>5</v>
      </c>
      <c r="O38" s="4">
        <v>1.2E-2</v>
      </c>
      <c r="P38" s="5">
        <v>0.05</v>
      </c>
      <c r="Q38" s="5" t="s">
        <v>437</v>
      </c>
    </row>
    <row r="39" spans="1:17" x14ac:dyDescent="0.25">
      <c r="A39" s="3">
        <v>36</v>
      </c>
      <c r="B39" s="3" t="s">
        <v>141</v>
      </c>
      <c r="C39" s="10" t="s">
        <v>344</v>
      </c>
      <c r="D39" s="10">
        <v>-27.285063999999998</v>
      </c>
      <c r="E39" s="10">
        <v>25.249599</v>
      </c>
      <c r="F39" s="3" t="s">
        <v>88</v>
      </c>
      <c r="G39" s="3" t="s">
        <v>513</v>
      </c>
      <c r="H39" s="3" t="s">
        <v>89</v>
      </c>
      <c r="I39" s="3">
        <v>1789</v>
      </c>
      <c r="J39" s="3">
        <v>1756</v>
      </c>
      <c r="K39" s="3">
        <v>477</v>
      </c>
      <c r="L39" s="3">
        <v>1960</v>
      </c>
      <c r="M39" s="3">
        <v>12.1</v>
      </c>
      <c r="N39" s="3">
        <v>7</v>
      </c>
      <c r="O39" s="4">
        <v>1.4E-2</v>
      </c>
      <c r="P39" s="5">
        <v>-7.0000000000000007E-2</v>
      </c>
      <c r="Q39" s="5" t="s">
        <v>90</v>
      </c>
    </row>
    <row r="40" spans="1:17" x14ac:dyDescent="0.25">
      <c r="A40" s="3">
        <v>37</v>
      </c>
      <c r="B40" s="3" t="s">
        <v>141</v>
      </c>
      <c r="C40" s="10" t="s">
        <v>345</v>
      </c>
      <c r="D40" s="10">
        <v>-27.331478000000001</v>
      </c>
      <c r="E40" s="10">
        <v>25.529803000000001</v>
      </c>
      <c r="F40" s="3" t="s">
        <v>91</v>
      </c>
      <c r="G40" s="3" t="s">
        <v>514</v>
      </c>
      <c r="H40" s="3" t="s">
        <v>92</v>
      </c>
      <c r="I40" s="3">
        <v>7225</v>
      </c>
      <c r="J40" s="3">
        <v>2509</v>
      </c>
      <c r="K40" s="3">
        <v>444</v>
      </c>
      <c r="L40" s="3">
        <v>1946</v>
      </c>
      <c r="M40" s="3">
        <v>10</v>
      </c>
      <c r="N40" s="3">
        <v>1</v>
      </c>
      <c r="O40" s="4">
        <v>3.0000000000000001E-3</v>
      </c>
      <c r="P40" s="5">
        <v>-0.11</v>
      </c>
      <c r="Q40" s="5" t="s">
        <v>438</v>
      </c>
    </row>
    <row r="41" spans="1:17" x14ac:dyDescent="0.25">
      <c r="A41" s="3">
        <v>38</v>
      </c>
      <c r="B41" s="3" t="s">
        <v>141</v>
      </c>
      <c r="C41" s="10" t="s">
        <v>346</v>
      </c>
      <c r="D41" s="10">
        <v>-27.885010000000001</v>
      </c>
      <c r="E41" s="10">
        <v>23.834826</v>
      </c>
      <c r="F41" s="3" t="s">
        <v>93</v>
      </c>
      <c r="G41" s="3" t="s">
        <v>515</v>
      </c>
      <c r="H41" s="3" t="s">
        <v>28</v>
      </c>
      <c r="I41" s="3">
        <v>4149</v>
      </c>
      <c r="J41" s="3">
        <v>1691</v>
      </c>
      <c r="K41" s="3">
        <v>397</v>
      </c>
      <c r="L41" s="3">
        <v>2150</v>
      </c>
      <c r="M41" s="3">
        <v>11.7</v>
      </c>
      <c r="N41" s="3">
        <v>3</v>
      </c>
      <c r="O41" s="4">
        <v>7.0000000000000001E-3</v>
      </c>
      <c r="P41" s="5">
        <v>0</v>
      </c>
      <c r="Q41" s="5" t="s">
        <v>94</v>
      </c>
    </row>
    <row r="42" spans="1:17" x14ac:dyDescent="0.25">
      <c r="A42" s="3">
        <v>39</v>
      </c>
      <c r="B42" s="3" t="s">
        <v>141</v>
      </c>
      <c r="C42" s="10" t="s">
        <v>347</v>
      </c>
      <c r="D42" s="10">
        <v>-28.423071</v>
      </c>
      <c r="E42" s="10">
        <v>25.839231000000002</v>
      </c>
      <c r="F42" s="3" t="s">
        <v>95</v>
      </c>
      <c r="G42" s="3" t="s">
        <v>516</v>
      </c>
      <c r="H42" s="3" t="s">
        <v>96</v>
      </c>
      <c r="I42" s="3">
        <v>6587</v>
      </c>
      <c r="J42" s="3">
        <v>3201</v>
      </c>
      <c r="K42" s="3">
        <v>406</v>
      </c>
      <c r="L42" s="3">
        <v>1963</v>
      </c>
      <c r="M42" s="3">
        <v>15.3</v>
      </c>
      <c r="N42" s="3">
        <v>2</v>
      </c>
      <c r="O42" s="4">
        <v>6.0000000000000001E-3</v>
      </c>
      <c r="P42" s="5">
        <v>0.18</v>
      </c>
      <c r="Q42" s="5" t="s">
        <v>439</v>
      </c>
    </row>
    <row r="43" spans="1:17" x14ac:dyDescent="0.25">
      <c r="A43" s="3">
        <v>40</v>
      </c>
      <c r="B43" s="3" t="s">
        <v>141</v>
      </c>
      <c r="C43" s="10" t="s">
        <v>348</v>
      </c>
      <c r="D43" s="10">
        <v>-28.153181</v>
      </c>
      <c r="E43" s="10">
        <v>23.616506999999999</v>
      </c>
      <c r="F43" s="3" t="s">
        <v>97</v>
      </c>
      <c r="G43" s="3" t="s">
        <v>517</v>
      </c>
      <c r="H43" s="3" t="s">
        <v>98</v>
      </c>
      <c r="I43" s="3">
        <v>10136</v>
      </c>
      <c r="J43" s="3">
        <v>4405</v>
      </c>
      <c r="K43" s="3">
        <v>350</v>
      </c>
      <c r="L43" s="3">
        <v>2221</v>
      </c>
      <c r="M43" s="3">
        <v>18.600000000000001</v>
      </c>
      <c r="N43" s="3">
        <v>2</v>
      </c>
      <c r="O43" s="4">
        <v>5.0000000000000001E-3</v>
      </c>
      <c r="P43" s="5">
        <v>0</v>
      </c>
      <c r="Q43" s="5" t="s">
        <v>440</v>
      </c>
    </row>
    <row r="44" spans="1:17" x14ac:dyDescent="0.25">
      <c r="A44" s="3">
        <v>41</v>
      </c>
      <c r="B44" s="3" t="s">
        <v>142</v>
      </c>
      <c r="C44" s="10" t="s">
        <v>99</v>
      </c>
      <c r="D44" s="10">
        <v>-29.359950000000001</v>
      </c>
      <c r="E44" s="10">
        <v>25.177399000000001</v>
      </c>
      <c r="F44" s="3" t="s">
        <v>100</v>
      </c>
      <c r="G44" s="3" t="s">
        <v>518</v>
      </c>
      <c r="H44" s="3" t="s">
        <v>101</v>
      </c>
      <c r="I44" s="3">
        <v>5664</v>
      </c>
      <c r="J44" s="3">
        <v>1847</v>
      </c>
      <c r="K44" s="3">
        <v>350</v>
      </c>
      <c r="L44" s="3">
        <v>2050</v>
      </c>
      <c r="M44" s="3">
        <v>5.8</v>
      </c>
      <c r="N44" s="3">
        <v>1</v>
      </c>
      <c r="O44" s="4">
        <v>3.0000000000000001E-3</v>
      </c>
      <c r="P44" s="5">
        <v>-0.09</v>
      </c>
      <c r="Q44" s="5" t="s">
        <v>441</v>
      </c>
    </row>
    <row r="45" spans="1:17" x14ac:dyDescent="0.25">
      <c r="A45" s="3">
        <v>42</v>
      </c>
      <c r="B45" s="3" t="s">
        <v>142</v>
      </c>
      <c r="C45" s="10" t="s">
        <v>102</v>
      </c>
      <c r="D45" s="10">
        <v>-28.660298999999998</v>
      </c>
      <c r="E45" s="10">
        <v>25.791098000000002</v>
      </c>
      <c r="F45" s="3" t="s">
        <v>103</v>
      </c>
      <c r="G45" s="3" t="s">
        <v>519</v>
      </c>
      <c r="H45" s="3" t="s">
        <v>104</v>
      </c>
      <c r="I45" s="3">
        <v>11035</v>
      </c>
      <c r="J45" s="3">
        <v>2236</v>
      </c>
      <c r="K45" s="3">
        <v>422</v>
      </c>
      <c r="L45" s="3">
        <v>1871</v>
      </c>
      <c r="M45" s="3">
        <v>15.7</v>
      </c>
      <c r="N45" s="3">
        <v>1</v>
      </c>
      <c r="O45" s="4">
        <v>3.0000000000000001E-3</v>
      </c>
      <c r="P45" s="5">
        <v>0.09</v>
      </c>
      <c r="Q45" s="5" t="s">
        <v>442</v>
      </c>
    </row>
    <row r="46" spans="1:17" x14ac:dyDescent="0.25">
      <c r="A46" s="3">
        <v>43</v>
      </c>
      <c r="B46" s="3" t="s">
        <v>142</v>
      </c>
      <c r="C46" s="10" t="s">
        <v>349</v>
      </c>
      <c r="D46" s="10">
        <v>-29.404644999999999</v>
      </c>
      <c r="E46" s="10">
        <v>26.880972</v>
      </c>
      <c r="F46" s="3" t="s">
        <v>105</v>
      </c>
      <c r="G46" s="3" t="s">
        <v>520</v>
      </c>
      <c r="H46" s="3" t="s">
        <v>106</v>
      </c>
      <c r="I46" s="3">
        <v>5394</v>
      </c>
      <c r="J46" s="3">
        <v>5391</v>
      </c>
      <c r="K46" s="3">
        <v>508</v>
      </c>
      <c r="L46" s="3">
        <v>1639</v>
      </c>
      <c r="M46" s="3">
        <v>118.1</v>
      </c>
      <c r="N46" s="3">
        <v>22</v>
      </c>
      <c r="O46" s="4">
        <v>4.2999999999999997E-2</v>
      </c>
      <c r="P46" s="5">
        <v>0.03</v>
      </c>
      <c r="Q46" s="5" t="s">
        <v>443</v>
      </c>
    </row>
    <row r="47" spans="1:17" x14ac:dyDescent="0.25">
      <c r="A47" s="3">
        <v>44</v>
      </c>
      <c r="B47" s="3" t="s">
        <v>142</v>
      </c>
      <c r="C47" s="10" t="s">
        <v>350</v>
      </c>
      <c r="D47" s="10">
        <v>-29.681411000000001</v>
      </c>
      <c r="E47" s="10">
        <v>26.360101</v>
      </c>
      <c r="F47" s="3" t="s">
        <v>107</v>
      </c>
      <c r="G47" s="3" t="s">
        <v>521</v>
      </c>
      <c r="H47" s="3" t="s">
        <v>108</v>
      </c>
      <c r="I47" s="3">
        <v>9342</v>
      </c>
      <c r="J47" s="3">
        <v>8781</v>
      </c>
      <c r="K47" s="3">
        <v>412</v>
      </c>
      <c r="L47" s="3">
        <v>1740</v>
      </c>
      <c r="M47" s="3">
        <v>185.9</v>
      </c>
      <c r="N47" s="3">
        <v>20</v>
      </c>
      <c r="O47" s="4">
        <v>4.8000000000000001E-2</v>
      </c>
      <c r="P47" s="5">
        <v>-0.14000000000000001</v>
      </c>
      <c r="Q47" s="5" t="s">
        <v>444</v>
      </c>
    </row>
    <row r="48" spans="1:17" x14ac:dyDescent="0.25">
      <c r="A48" s="3">
        <v>45</v>
      </c>
      <c r="B48" s="3" t="s">
        <v>142</v>
      </c>
      <c r="C48" s="10" t="s">
        <v>351</v>
      </c>
      <c r="D48" s="10">
        <v>-29.638435000000001</v>
      </c>
      <c r="E48" s="10">
        <v>26.518253000000001</v>
      </c>
      <c r="F48" s="3" t="s">
        <v>109</v>
      </c>
      <c r="G48" s="3" t="s">
        <v>522</v>
      </c>
      <c r="H48" s="3" t="s">
        <v>110</v>
      </c>
      <c r="I48" s="3">
        <v>922</v>
      </c>
      <c r="J48" s="3">
        <v>922</v>
      </c>
      <c r="K48" s="3">
        <v>491</v>
      </c>
      <c r="L48" s="3">
        <v>1640</v>
      </c>
      <c r="M48" s="3">
        <v>23.2</v>
      </c>
      <c r="N48" s="3">
        <v>25</v>
      </c>
      <c r="O48" s="4">
        <v>5.0999999999999997E-2</v>
      </c>
      <c r="P48" s="5">
        <v>-0.02</v>
      </c>
      <c r="Q48" s="5" t="s">
        <v>111</v>
      </c>
    </row>
    <row r="49" spans="1:17" x14ac:dyDescent="0.25">
      <c r="A49" s="3">
        <v>46</v>
      </c>
      <c r="B49" s="3" t="s">
        <v>142</v>
      </c>
      <c r="C49" s="10" t="s">
        <v>352</v>
      </c>
      <c r="D49" s="10">
        <v>-29.549045</v>
      </c>
      <c r="E49" s="10">
        <v>26.741728999999999</v>
      </c>
      <c r="F49" s="3" t="s">
        <v>112</v>
      </c>
      <c r="G49" s="3" t="s">
        <v>523</v>
      </c>
      <c r="H49" s="3" t="s">
        <v>113</v>
      </c>
      <c r="I49" s="3">
        <v>937</v>
      </c>
      <c r="J49" s="3">
        <v>937</v>
      </c>
      <c r="K49" s="3">
        <v>543</v>
      </c>
      <c r="L49" s="3">
        <v>1600</v>
      </c>
      <c r="M49" s="3">
        <v>31</v>
      </c>
      <c r="N49" s="3">
        <v>33</v>
      </c>
      <c r="O49" s="4">
        <v>6.0999999999999999E-2</v>
      </c>
      <c r="P49" s="5">
        <v>0.01</v>
      </c>
      <c r="Q49" s="5" t="s">
        <v>114</v>
      </c>
    </row>
    <row r="50" spans="1:17" x14ac:dyDescent="0.25">
      <c r="A50" s="3">
        <v>47</v>
      </c>
      <c r="B50" s="6" t="s">
        <v>303</v>
      </c>
      <c r="C50" s="10" t="s">
        <v>218</v>
      </c>
      <c r="D50" s="10">
        <v>-28.739374999999999</v>
      </c>
      <c r="E50" s="10">
        <v>28.765044</v>
      </c>
      <c r="F50" s="3" t="s">
        <v>217</v>
      </c>
      <c r="G50" s="3" t="s">
        <v>524</v>
      </c>
      <c r="H50" s="3" t="s">
        <v>216</v>
      </c>
      <c r="I50" s="3">
        <v>1867</v>
      </c>
      <c r="J50" s="3">
        <v>1867</v>
      </c>
      <c r="K50" s="3">
        <v>922</v>
      </c>
      <c r="L50" s="3">
        <v>1299</v>
      </c>
      <c r="M50" s="3">
        <v>559.4</v>
      </c>
      <c r="N50" s="3">
        <v>300</v>
      </c>
      <c r="O50" s="4">
        <v>0.32500000000000001</v>
      </c>
      <c r="P50" s="5">
        <v>0.02</v>
      </c>
      <c r="Q50" s="5" t="s">
        <v>215</v>
      </c>
    </row>
    <row r="51" spans="1:17" x14ac:dyDescent="0.25">
      <c r="A51" s="3">
        <v>48</v>
      </c>
      <c r="B51" s="6" t="s">
        <v>303</v>
      </c>
      <c r="C51" s="10" t="s">
        <v>214</v>
      </c>
      <c r="D51" s="10">
        <v>-28.976603000000001</v>
      </c>
      <c r="E51" s="10">
        <v>28.811457999999998</v>
      </c>
      <c r="F51" s="3" t="s">
        <v>213</v>
      </c>
      <c r="G51" s="3" t="s">
        <v>525</v>
      </c>
      <c r="H51" s="3" t="s">
        <v>212</v>
      </c>
      <c r="I51" s="3">
        <v>652</v>
      </c>
      <c r="J51" s="3">
        <v>652</v>
      </c>
      <c r="K51" s="3">
        <v>721</v>
      </c>
      <c r="L51" s="3">
        <v>1299</v>
      </c>
      <c r="M51" s="3">
        <v>98.1</v>
      </c>
      <c r="N51" s="3">
        <v>150</v>
      </c>
      <c r="O51" s="4">
        <v>0.20899999999999999</v>
      </c>
      <c r="P51" s="5">
        <v>0.04</v>
      </c>
      <c r="Q51" s="5" t="s">
        <v>211</v>
      </c>
    </row>
    <row r="52" spans="1:17" x14ac:dyDescent="0.25">
      <c r="A52" s="3">
        <v>49</v>
      </c>
      <c r="B52" s="6" t="s">
        <v>303</v>
      </c>
      <c r="C52" s="10" t="s">
        <v>210</v>
      </c>
      <c r="D52" s="10">
        <v>-29.308378000000001</v>
      </c>
      <c r="E52" s="10">
        <v>28.634395999999999</v>
      </c>
      <c r="F52" s="3" t="s">
        <v>209</v>
      </c>
      <c r="G52" s="3" t="s">
        <v>526</v>
      </c>
      <c r="H52" s="3" t="s">
        <v>420</v>
      </c>
      <c r="I52" s="3">
        <v>5458</v>
      </c>
      <c r="J52" s="3">
        <v>5458</v>
      </c>
      <c r="K52" s="3">
        <v>786</v>
      </c>
      <c r="L52" s="3">
        <v>1332</v>
      </c>
      <c r="M52" s="3">
        <v>792.9</v>
      </c>
      <c r="N52" s="3">
        <v>145</v>
      </c>
      <c r="O52" s="4">
        <v>0.185</v>
      </c>
      <c r="P52" s="5">
        <v>0.02</v>
      </c>
      <c r="Q52" s="5" t="s">
        <v>208</v>
      </c>
    </row>
    <row r="53" spans="1:17" x14ac:dyDescent="0.25">
      <c r="A53" s="3">
        <v>50</v>
      </c>
      <c r="B53" s="6" t="s">
        <v>303</v>
      </c>
      <c r="C53" s="10" t="s">
        <v>207</v>
      </c>
      <c r="D53" s="10">
        <v>-29.243054999999998</v>
      </c>
      <c r="E53" s="10">
        <v>28.249331000000002</v>
      </c>
      <c r="F53" s="3" t="s">
        <v>206</v>
      </c>
      <c r="G53" s="3" t="s">
        <v>527</v>
      </c>
      <c r="H53" s="3" t="s">
        <v>419</v>
      </c>
      <c r="I53" s="3">
        <v>938</v>
      </c>
      <c r="J53" s="3">
        <v>938</v>
      </c>
      <c r="K53" s="3">
        <v>944</v>
      </c>
      <c r="L53" s="3">
        <v>1299</v>
      </c>
      <c r="M53" s="3">
        <v>303.2</v>
      </c>
      <c r="N53" s="3">
        <v>323</v>
      </c>
      <c r="O53" s="4">
        <v>0.34200000000000003</v>
      </c>
      <c r="P53" s="5">
        <v>0</v>
      </c>
      <c r="Q53" s="5" t="s">
        <v>445</v>
      </c>
    </row>
    <row r="54" spans="1:17" x14ac:dyDescent="0.25">
      <c r="A54" s="3">
        <v>51</v>
      </c>
      <c r="B54" s="6" t="s">
        <v>303</v>
      </c>
      <c r="C54" s="10" t="s">
        <v>205</v>
      </c>
      <c r="D54" s="10">
        <v>-29.579986999999999</v>
      </c>
      <c r="E54" s="10">
        <v>28.185725999999999</v>
      </c>
      <c r="F54" s="3" t="s">
        <v>204</v>
      </c>
      <c r="G54" s="3" t="s">
        <v>528</v>
      </c>
      <c r="H54" s="3" t="s">
        <v>203</v>
      </c>
      <c r="I54" s="3">
        <v>2628</v>
      </c>
      <c r="J54" s="3">
        <v>2628</v>
      </c>
      <c r="K54" s="3">
        <v>694</v>
      </c>
      <c r="L54" s="3">
        <v>1323</v>
      </c>
      <c r="M54" s="3">
        <v>291.7</v>
      </c>
      <c r="N54" s="3">
        <v>111</v>
      </c>
      <c r="O54" s="4">
        <v>0.16</v>
      </c>
      <c r="P54" s="5">
        <v>0.03</v>
      </c>
      <c r="Q54" s="5" t="s">
        <v>446</v>
      </c>
    </row>
    <row r="55" spans="1:17" x14ac:dyDescent="0.25">
      <c r="A55" s="3">
        <v>52</v>
      </c>
      <c r="B55" s="6" t="s">
        <v>303</v>
      </c>
      <c r="C55" s="10" t="s">
        <v>202</v>
      </c>
      <c r="D55" s="10">
        <v>-29.674534999999999</v>
      </c>
      <c r="E55" s="10">
        <v>28.979924</v>
      </c>
      <c r="F55" s="3" t="s">
        <v>201</v>
      </c>
      <c r="G55" s="3" t="s">
        <v>529</v>
      </c>
      <c r="H55" s="3" t="s">
        <v>200</v>
      </c>
      <c r="I55" s="3">
        <v>2394</v>
      </c>
      <c r="J55" s="3">
        <v>2394</v>
      </c>
      <c r="K55" s="3">
        <v>785</v>
      </c>
      <c r="L55" s="3">
        <v>1390</v>
      </c>
      <c r="M55" s="3">
        <v>362.6</v>
      </c>
      <c r="N55" s="3">
        <v>151</v>
      </c>
      <c r="O55" s="4">
        <v>0.193</v>
      </c>
      <c r="P55" s="5">
        <v>0.02</v>
      </c>
      <c r="Q55" s="5" t="s">
        <v>199</v>
      </c>
    </row>
    <row r="56" spans="1:17" x14ac:dyDescent="0.25">
      <c r="A56" s="3">
        <v>53</v>
      </c>
      <c r="B56" s="6" t="s">
        <v>303</v>
      </c>
      <c r="C56" s="10" t="s">
        <v>198</v>
      </c>
      <c r="D56" s="10">
        <v>-29.944424999999999</v>
      </c>
      <c r="E56" s="10">
        <v>28.472805999999999</v>
      </c>
      <c r="F56" s="3" t="s">
        <v>197</v>
      </c>
      <c r="G56" s="3" t="s">
        <v>530</v>
      </c>
      <c r="H56" s="3" t="s">
        <v>28</v>
      </c>
      <c r="I56" s="3">
        <v>1130</v>
      </c>
      <c r="J56" s="3">
        <v>1130</v>
      </c>
      <c r="K56" s="3">
        <v>796</v>
      </c>
      <c r="L56" s="3">
        <v>1401</v>
      </c>
      <c r="M56" s="3">
        <v>154.5</v>
      </c>
      <c r="N56" s="3">
        <v>137</v>
      </c>
      <c r="O56" s="4">
        <v>0.17199999999999999</v>
      </c>
      <c r="P56" s="5">
        <v>0.02</v>
      </c>
      <c r="Q56" s="5" t="s">
        <v>447</v>
      </c>
    </row>
    <row r="57" spans="1:17" x14ac:dyDescent="0.25">
      <c r="A57" s="3">
        <v>54</v>
      </c>
      <c r="B57" s="6" t="s">
        <v>303</v>
      </c>
      <c r="C57" s="10" t="s">
        <v>196</v>
      </c>
      <c r="D57" s="10">
        <v>-29.748453999999999</v>
      </c>
      <c r="E57" s="10">
        <v>27.993193000000002</v>
      </c>
      <c r="F57" s="3" t="s">
        <v>195</v>
      </c>
      <c r="G57" s="3" t="s">
        <v>531</v>
      </c>
      <c r="H57" s="3" t="s">
        <v>421</v>
      </c>
      <c r="I57" s="3">
        <v>9613</v>
      </c>
      <c r="J57" s="3">
        <v>9613</v>
      </c>
      <c r="K57" s="3">
        <v>742</v>
      </c>
      <c r="L57" s="3">
        <v>1432</v>
      </c>
      <c r="M57" s="3">
        <v>1557.7</v>
      </c>
      <c r="N57" s="3">
        <v>162</v>
      </c>
      <c r="O57" s="4">
        <v>0.218</v>
      </c>
      <c r="P57" s="5">
        <v>0.01</v>
      </c>
      <c r="Q57" s="5" t="s">
        <v>448</v>
      </c>
    </row>
    <row r="58" spans="1:17" x14ac:dyDescent="0.25">
      <c r="A58" s="3">
        <v>55</v>
      </c>
      <c r="B58" s="6" t="s">
        <v>303</v>
      </c>
      <c r="C58" s="10" t="s">
        <v>353</v>
      </c>
      <c r="D58" s="10">
        <v>-30.382781000000001</v>
      </c>
      <c r="E58" s="10">
        <v>27.283228000000001</v>
      </c>
      <c r="F58" s="3" t="s">
        <v>194</v>
      </c>
      <c r="G58" s="3" t="s">
        <v>532</v>
      </c>
      <c r="H58" s="3" t="s">
        <v>193</v>
      </c>
      <c r="I58" s="3">
        <v>2967</v>
      </c>
      <c r="J58" s="3">
        <v>2967</v>
      </c>
      <c r="K58" s="3">
        <v>607</v>
      </c>
      <c r="L58" s="3">
        <v>1590</v>
      </c>
      <c r="M58" s="3">
        <v>155.5</v>
      </c>
      <c r="N58" s="3">
        <v>52</v>
      </c>
      <c r="O58" s="4">
        <v>8.5999999999999993E-2</v>
      </c>
      <c r="P58" s="5">
        <v>-7.0000000000000007E-2</v>
      </c>
      <c r="Q58" s="5" t="s">
        <v>192</v>
      </c>
    </row>
    <row r="59" spans="1:17" x14ac:dyDescent="0.25">
      <c r="A59" s="3">
        <v>56</v>
      </c>
      <c r="B59" s="3" t="s">
        <v>304</v>
      </c>
      <c r="C59" s="10" t="s">
        <v>354</v>
      </c>
      <c r="D59" s="10">
        <v>-28.526212999999998</v>
      </c>
      <c r="E59" s="10">
        <v>28.570792000000001</v>
      </c>
      <c r="F59" s="3" t="s">
        <v>191</v>
      </c>
      <c r="G59" s="3" t="s">
        <v>533</v>
      </c>
      <c r="H59" s="3" t="s">
        <v>190</v>
      </c>
      <c r="I59" s="3">
        <v>520</v>
      </c>
      <c r="J59" s="3">
        <v>520</v>
      </c>
      <c r="K59" s="3">
        <v>811</v>
      </c>
      <c r="L59" s="3">
        <v>1299</v>
      </c>
      <c r="M59" s="3">
        <v>47</v>
      </c>
      <c r="N59" s="3">
        <v>90</v>
      </c>
      <c r="O59" s="4">
        <v>0.111</v>
      </c>
      <c r="P59" s="12">
        <v>-0.01</v>
      </c>
      <c r="Q59" s="5" t="s">
        <v>189</v>
      </c>
    </row>
    <row r="60" spans="1:17" x14ac:dyDescent="0.25">
      <c r="A60" s="3">
        <v>57</v>
      </c>
      <c r="B60" s="3" t="s">
        <v>304</v>
      </c>
      <c r="C60" s="10" t="s">
        <v>186</v>
      </c>
      <c r="D60" s="10">
        <v>-28.627637</v>
      </c>
      <c r="E60" s="10">
        <v>28.613768</v>
      </c>
      <c r="F60" s="3" t="s">
        <v>188</v>
      </c>
      <c r="G60" s="3" t="s">
        <v>534</v>
      </c>
      <c r="H60" s="3" t="s">
        <v>187</v>
      </c>
      <c r="I60" s="3">
        <v>309</v>
      </c>
      <c r="J60" s="3">
        <v>309</v>
      </c>
      <c r="K60" s="3">
        <v>978</v>
      </c>
      <c r="L60" s="3">
        <v>1276</v>
      </c>
      <c r="M60" s="3">
        <v>56.9</v>
      </c>
      <c r="N60" s="3">
        <v>184</v>
      </c>
      <c r="O60" s="4">
        <v>0.188</v>
      </c>
      <c r="P60" s="13"/>
      <c r="Q60" s="5" t="s">
        <v>186</v>
      </c>
    </row>
    <row r="61" spans="1:17" x14ac:dyDescent="0.25">
      <c r="A61" s="3">
        <v>58</v>
      </c>
      <c r="B61" s="3" t="s">
        <v>304</v>
      </c>
      <c r="C61" s="10" t="s">
        <v>183</v>
      </c>
      <c r="D61" s="10">
        <v>-28.785789000000001</v>
      </c>
      <c r="E61" s="10">
        <v>28.496873000000001</v>
      </c>
      <c r="F61" s="3" t="s">
        <v>185</v>
      </c>
      <c r="G61" s="3" t="s">
        <v>535</v>
      </c>
      <c r="H61" s="3" t="s">
        <v>184</v>
      </c>
      <c r="I61" s="3">
        <v>394</v>
      </c>
      <c r="J61" s="3">
        <v>394</v>
      </c>
      <c r="K61" s="3">
        <v>1021</v>
      </c>
      <c r="L61" s="3">
        <v>1276</v>
      </c>
      <c r="M61" s="3">
        <v>78.3</v>
      </c>
      <c r="N61" s="3">
        <v>199</v>
      </c>
      <c r="O61" s="4">
        <v>0.19500000000000001</v>
      </c>
      <c r="P61" s="13"/>
      <c r="Q61" s="5" t="s">
        <v>183</v>
      </c>
    </row>
    <row r="62" spans="1:17" x14ac:dyDescent="0.25">
      <c r="A62" s="3">
        <v>59</v>
      </c>
      <c r="B62" s="3" t="s">
        <v>304</v>
      </c>
      <c r="C62" s="10" t="s">
        <v>180</v>
      </c>
      <c r="D62" s="10">
        <v>-29.023016999999999</v>
      </c>
      <c r="E62" s="10">
        <v>28.355910999999999</v>
      </c>
      <c r="F62" s="3" t="s">
        <v>182</v>
      </c>
      <c r="G62" s="3" t="s">
        <v>536</v>
      </c>
      <c r="H62" s="3" t="s">
        <v>181</v>
      </c>
      <c r="I62" s="3">
        <v>326</v>
      </c>
      <c r="J62" s="3">
        <v>326</v>
      </c>
      <c r="K62" s="3">
        <v>960</v>
      </c>
      <c r="L62" s="3">
        <v>1299</v>
      </c>
      <c r="M62" s="3">
        <v>91.8</v>
      </c>
      <c r="N62" s="3">
        <v>282</v>
      </c>
      <c r="O62" s="4">
        <v>0.29299999999999998</v>
      </c>
      <c r="P62" s="13"/>
      <c r="Q62" s="5" t="s">
        <v>180</v>
      </c>
    </row>
    <row r="63" spans="1:17" x14ac:dyDescent="0.25">
      <c r="A63" s="3">
        <v>60</v>
      </c>
      <c r="B63" s="3" t="s">
        <v>304</v>
      </c>
      <c r="C63" s="10" t="s">
        <v>179</v>
      </c>
      <c r="D63" s="10">
        <v>-28.942222000000001</v>
      </c>
      <c r="E63" s="10">
        <v>28.421234999999999</v>
      </c>
      <c r="F63" s="3" t="s">
        <v>178</v>
      </c>
      <c r="G63" s="3" t="s">
        <v>537</v>
      </c>
      <c r="H63" s="3" t="s">
        <v>177</v>
      </c>
      <c r="I63" s="3">
        <v>663</v>
      </c>
      <c r="J63" s="3">
        <v>663</v>
      </c>
      <c r="K63" s="3">
        <v>931</v>
      </c>
      <c r="L63" s="3">
        <v>1311</v>
      </c>
      <c r="M63" s="3">
        <v>158.19999999999999</v>
      </c>
      <c r="N63" s="3">
        <v>239</v>
      </c>
      <c r="O63" s="4">
        <v>0.25600000000000001</v>
      </c>
      <c r="P63" s="13"/>
      <c r="Q63" s="5" t="s">
        <v>176</v>
      </c>
    </row>
    <row r="64" spans="1:17" x14ac:dyDescent="0.25">
      <c r="A64" s="3">
        <v>61</v>
      </c>
      <c r="B64" s="7" t="s">
        <v>304</v>
      </c>
      <c r="C64" s="10" t="s">
        <v>355</v>
      </c>
      <c r="D64" s="11">
        <v>-28.789227</v>
      </c>
      <c r="E64" s="11">
        <v>28.343878</v>
      </c>
      <c r="F64" s="7" t="s">
        <v>175</v>
      </c>
      <c r="G64" s="7" t="s">
        <v>538</v>
      </c>
      <c r="H64" s="7" t="s">
        <v>174</v>
      </c>
      <c r="I64" s="7">
        <v>1351</v>
      </c>
      <c r="J64" s="7">
        <v>1351</v>
      </c>
      <c r="K64" s="7">
        <v>763</v>
      </c>
      <c r="L64" s="7">
        <v>1318</v>
      </c>
      <c r="M64" s="7">
        <v>128.1</v>
      </c>
      <c r="N64" s="7">
        <v>95</v>
      </c>
      <c r="O64" s="8">
        <v>0.124</v>
      </c>
      <c r="P64" s="13"/>
      <c r="Q64" s="5" t="s">
        <v>173</v>
      </c>
    </row>
    <row r="65" spans="1:17" x14ac:dyDescent="0.25">
      <c r="A65" s="3">
        <v>62</v>
      </c>
      <c r="B65" s="3" t="s">
        <v>304</v>
      </c>
      <c r="C65" s="10" t="s">
        <v>356</v>
      </c>
      <c r="D65" s="10">
        <v>-28.543403999999999</v>
      </c>
      <c r="E65" s="10">
        <v>27.934746000000001</v>
      </c>
      <c r="F65" s="3" t="s">
        <v>172</v>
      </c>
      <c r="G65" s="3" t="s">
        <v>539</v>
      </c>
      <c r="H65" s="3" t="s">
        <v>28</v>
      </c>
      <c r="I65" s="3">
        <v>6200</v>
      </c>
      <c r="J65" s="3">
        <v>6200</v>
      </c>
      <c r="K65" s="3">
        <v>733</v>
      </c>
      <c r="L65" s="3">
        <v>1420</v>
      </c>
      <c r="M65" s="3">
        <v>446.2</v>
      </c>
      <c r="N65" s="3">
        <v>72</v>
      </c>
      <c r="O65" s="4">
        <v>9.8000000000000004E-2</v>
      </c>
      <c r="P65" s="13"/>
      <c r="Q65" s="5" t="s">
        <v>171</v>
      </c>
    </row>
    <row r="66" spans="1:17" x14ac:dyDescent="0.25">
      <c r="A66" s="3">
        <v>63</v>
      </c>
      <c r="B66" s="3" t="s">
        <v>304</v>
      </c>
      <c r="C66" s="10" t="s">
        <v>357</v>
      </c>
      <c r="D66" s="10">
        <v>-29.155383</v>
      </c>
      <c r="E66" s="10">
        <v>27.286666</v>
      </c>
      <c r="F66" s="3" t="s">
        <v>170</v>
      </c>
      <c r="G66" s="3" t="s">
        <v>540</v>
      </c>
      <c r="H66" s="3" t="s">
        <v>169</v>
      </c>
      <c r="I66" s="3">
        <v>861</v>
      </c>
      <c r="J66" s="3">
        <v>861</v>
      </c>
      <c r="K66" s="3">
        <v>638</v>
      </c>
      <c r="L66" s="3">
        <v>1499</v>
      </c>
      <c r="M66" s="3">
        <v>30.1</v>
      </c>
      <c r="N66" s="3">
        <v>35</v>
      </c>
      <c r="O66" s="4">
        <v>5.5E-2</v>
      </c>
      <c r="P66" s="13"/>
      <c r="Q66" s="5" t="s">
        <v>168</v>
      </c>
    </row>
    <row r="67" spans="1:17" x14ac:dyDescent="0.25">
      <c r="A67" s="3">
        <v>64</v>
      </c>
      <c r="B67" s="3" t="s">
        <v>304</v>
      </c>
      <c r="C67" s="10" t="s">
        <v>358</v>
      </c>
      <c r="D67" s="10">
        <v>-29.555921000000001</v>
      </c>
      <c r="E67" s="10">
        <v>27.522114999999999</v>
      </c>
      <c r="F67" s="3" t="s">
        <v>167</v>
      </c>
      <c r="G67" s="3" t="s">
        <v>541</v>
      </c>
      <c r="H67" s="3" t="s">
        <v>418</v>
      </c>
      <c r="I67" s="3">
        <v>3870</v>
      </c>
      <c r="J67" s="3">
        <v>3870</v>
      </c>
      <c r="K67" s="3">
        <v>632</v>
      </c>
      <c r="L67" s="3">
        <v>1513</v>
      </c>
      <c r="M67" s="3">
        <v>171.6</v>
      </c>
      <c r="N67" s="3">
        <v>44</v>
      </c>
      <c r="O67" s="4">
        <v>7.0000000000000007E-2</v>
      </c>
      <c r="P67" s="14"/>
      <c r="Q67" s="5" t="s">
        <v>166</v>
      </c>
    </row>
    <row r="68" spans="1:17" x14ac:dyDescent="0.25">
      <c r="A68" s="3">
        <v>65</v>
      </c>
      <c r="B68" s="3" t="s">
        <v>304</v>
      </c>
      <c r="C68" s="10" t="s">
        <v>359</v>
      </c>
      <c r="D68" s="10">
        <v>-29.750745999999999</v>
      </c>
      <c r="E68" s="10">
        <v>26.609362999999998</v>
      </c>
      <c r="F68" s="3" t="s">
        <v>165</v>
      </c>
      <c r="G68" s="3" t="s">
        <v>542</v>
      </c>
      <c r="H68" s="3" t="s">
        <v>164</v>
      </c>
      <c r="I68" s="3">
        <v>776</v>
      </c>
      <c r="J68" s="3">
        <v>776</v>
      </c>
      <c r="K68" s="3">
        <v>670</v>
      </c>
      <c r="L68" s="3">
        <v>1600</v>
      </c>
      <c r="M68" s="3">
        <v>17.600000000000001</v>
      </c>
      <c r="N68" s="3">
        <v>23</v>
      </c>
      <c r="O68" s="4">
        <v>3.4000000000000002E-2</v>
      </c>
      <c r="P68" s="5">
        <v>-0.15</v>
      </c>
      <c r="Q68" s="5" t="s">
        <v>163</v>
      </c>
    </row>
    <row r="69" spans="1:17" x14ac:dyDescent="0.25">
      <c r="A69" s="3">
        <v>66</v>
      </c>
      <c r="B69" s="3" t="s">
        <v>304</v>
      </c>
      <c r="C69" s="10" t="s">
        <v>360</v>
      </c>
      <c r="D69" s="10">
        <v>-30.042983</v>
      </c>
      <c r="E69" s="10">
        <v>27.178366</v>
      </c>
      <c r="F69" s="3" t="s">
        <v>162</v>
      </c>
      <c r="G69" s="3" t="s">
        <v>543</v>
      </c>
      <c r="H69" s="3" t="s">
        <v>161</v>
      </c>
      <c r="I69" s="3">
        <v>310</v>
      </c>
      <c r="J69" s="3">
        <v>310</v>
      </c>
      <c r="K69" s="3">
        <v>627</v>
      </c>
      <c r="L69" s="3">
        <v>1548</v>
      </c>
      <c r="M69" s="3">
        <v>10.9</v>
      </c>
      <c r="N69" s="3">
        <v>35</v>
      </c>
      <c r="O69" s="4">
        <v>5.6000000000000001E-2</v>
      </c>
      <c r="P69" s="5">
        <v>0.61</v>
      </c>
      <c r="Q69" s="5" t="s">
        <v>160</v>
      </c>
    </row>
    <row r="70" spans="1:17" ht="30" x14ac:dyDescent="0.25">
      <c r="A70" s="3">
        <v>67</v>
      </c>
      <c r="B70" s="3" t="s">
        <v>304</v>
      </c>
      <c r="C70" s="10" t="s">
        <v>362</v>
      </c>
      <c r="D70" s="10">
        <v>-30.194258999999999</v>
      </c>
      <c r="E70" s="10">
        <v>27.088975999999999</v>
      </c>
      <c r="F70" s="3" t="s">
        <v>361</v>
      </c>
      <c r="G70" s="3" t="s">
        <v>544</v>
      </c>
      <c r="H70" s="3" t="s">
        <v>28</v>
      </c>
      <c r="I70" s="3">
        <v>6304</v>
      </c>
      <c r="J70" s="3">
        <v>6304</v>
      </c>
      <c r="K70" s="3">
        <v>487</v>
      </c>
      <c r="L70" s="3">
        <v>1621</v>
      </c>
      <c r="M70" s="3">
        <v>129.69999999999999</v>
      </c>
      <c r="N70" s="3">
        <v>21</v>
      </c>
      <c r="O70" s="4">
        <v>4.2000000000000003E-2</v>
      </c>
      <c r="P70" s="5">
        <v>-0.06</v>
      </c>
      <c r="Q70" s="5" t="s">
        <v>159</v>
      </c>
    </row>
    <row r="71" spans="1:17" x14ac:dyDescent="0.25">
      <c r="A71" s="3">
        <v>68</v>
      </c>
      <c r="B71" s="3" t="s">
        <v>305</v>
      </c>
      <c r="C71" s="10" t="s">
        <v>363</v>
      </c>
      <c r="D71" s="10">
        <v>-30.919695999999998</v>
      </c>
      <c r="E71" s="10">
        <v>28.020697999999999</v>
      </c>
      <c r="F71" s="3" t="s">
        <v>158</v>
      </c>
      <c r="G71" s="3" t="s">
        <v>545</v>
      </c>
      <c r="H71" s="3" t="s">
        <v>157</v>
      </c>
      <c r="I71" s="3">
        <v>9354</v>
      </c>
      <c r="J71" s="3">
        <v>9354</v>
      </c>
      <c r="K71" s="3">
        <v>646</v>
      </c>
      <c r="L71" s="3">
        <v>1583</v>
      </c>
      <c r="M71" s="3">
        <v>650.5</v>
      </c>
      <c r="N71" s="3">
        <v>70</v>
      </c>
      <c r="O71" s="4">
        <v>0.108</v>
      </c>
      <c r="P71" s="5">
        <v>-0.11</v>
      </c>
      <c r="Q71" s="5" t="s">
        <v>156</v>
      </c>
    </row>
    <row r="72" spans="1:17" x14ac:dyDescent="0.25">
      <c r="A72" s="3">
        <v>69</v>
      </c>
      <c r="B72" s="3" t="s">
        <v>305</v>
      </c>
      <c r="C72" s="10" t="s">
        <v>155</v>
      </c>
      <c r="D72" s="10">
        <f>-313-0.511047</f>
        <v>-313.51104700000002</v>
      </c>
      <c r="E72" s="10">
        <v>26.353224999999998</v>
      </c>
      <c r="F72" s="3" t="s">
        <v>154</v>
      </c>
      <c r="G72" s="3" t="s">
        <v>546</v>
      </c>
      <c r="H72" s="3" t="s">
        <v>153</v>
      </c>
      <c r="I72" s="3">
        <v>2389</v>
      </c>
      <c r="J72" s="3">
        <v>2389</v>
      </c>
      <c r="K72" s="3">
        <v>460</v>
      </c>
      <c r="L72" s="3">
        <v>1701</v>
      </c>
      <c r="M72" s="3">
        <v>42.6</v>
      </c>
      <c r="N72" s="3">
        <v>18</v>
      </c>
      <c r="O72" s="4">
        <v>3.9E-2</v>
      </c>
      <c r="P72" s="5">
        <v>-0.19</v>
      </c>
      <c r="Q72" s="5" t="s">
        <v>152</v>
      </c>
    </row>
    <row r="73" spans="1:17" x14ac:dyDescent="0.25">
      <c r="A73" s="3">
        <v>70</v>
      </c>
      <c r="B73" s="3" t="s">
        <v>305</v>
      </c>
      <c r="C73" s="10" t="s">
        <v>364</v>
      </c>
      <c r="D73" s="10">
        <v>-30.510563000000001</v>
      </c>
      <c r="E73" s="10">
        <v>26.643743000000001</v>
      </c>
      <c r="F73" s="3" t="s">
        <v>151</v>
      </c>
      <c r="G73" s="3" t="s">
        <v>547</v>
      </c>
      <c r="H73" s="3" t="s">
        <v>423</v>
      </c>
      <c r="I73" s="3">
        <v>9394</v>
      </c>
      <c r="J73" s="3">
        <v>9394</v>
      </c>
      <c r="K73" s="3">
        <v>424</v>
      </c>
      <c r="L73" s="3">
        <v>1706</v>
      </c>
      <c r="M73" s="3">
        <v>131.5</v>
      </c>
      <c r="N73" s="3">
        <v>14</v>
      </c>
      <c r="O73" s="4">
        <v>3.3000000000000002E-2</v>
      </c>
      <c r="P73" s="5">
        <v>-0.36</v>
      </c>
      <c r="Q73" s="5" t="s">
        <v>449</v>
      </c>
    </row>
    <row r="74" spans="1:17" x14ac:dyDescent="0.25">
      <c r="A74" s="3">
        <v>71</v>
      </c>
      <c r="B74" s="3" t="s">
        <v>305</v>
      </c>
      <c r="C74" s="10" t="s">
        <v>150</v>
      </c>
      <c r="D74" s="10">
        <v>-31.827919999999999</v>
      </c>
      <c r="E74" s="10">
        <v>24.400390999999999</v>
      </c>
      <c r="F74" s="3" t="s">
        <v>149</v>
      </c>
      <c r="G74" s="3" t="s">
        <v>548</v>
      </c>
      <c r="H74" s="3" t="s">
        <v>148</v>
      </c>
      <c r="I74" s="3">
        <v>8257</v>
      </c>
      <c r="J74" s="3">
        <v>8257</v>
      </c>
      <c r="K74" s="3">
        <v>312</v>
      </c>
      <c r="L74" s="3">
        <v>1912</v>
      </c>
      <c r="M74" s="3">
        <v>36.9</v>
      </c>
      <c r="N74" s="3">
        <v>4</v>
      </c>
      <c r="O74" s="4">
        <v>1.4E-2</v>
      </c>
      <c r="P74" s="5">
        <v>-0.42</v>
      </c>
      <c r="Q74" s="5" t="s">
        <v>147</v>
      </c>
    </row>
    <row r="75" spans="1:17" x14ac:dyDescent="0.25">
      <c r="A75" s="3">
        <v>72</v>
      </c>
      <c r="B75" s="3" t="s">
        <v>305</v>
      </c>
      <c r="C75" s="10" t="s">
        <v>365</v>
      </c>
      <c r="D75" s="10">
        <v>-30.113464</v>
      </c>
      <c r="E75" s="10">
        <v>25.33727</v>
      </c>
      <c r="F75" s="3" t="s">
        <v>146</v>
      </c>
      <c r="G75" s="3" t="s">
        <v>549</v>
      </c>
      <c r="H75" s="3" t="s">
        <v>145</v>
      </c>
      <c r="I75" s="3">
        <v>10754</v>
      </c>
      <c r="J75" s="3">
        <v>10240</v>
      </c>
      <c r="K75" s="3">
        <v>356</v>
      </c>
      <c r="L75" s="3">
        <v>1848</v>
      </c>
      <c r="M75" s="3">
        <v>79.099999999999994</v>
      </c>
      <c r="N75" s="3">
        <v>7</v>
      </c>
      <c r="O75" s="4">
        <v>2.1000000000000001E-2</v>
      </c>
      <c r="P75" s="5">
        <v>-0.05</v>
      </c>
      <c r="Q75" s="5" t="s">
        <v>450</v>
      </c>
    </row>
    <row r="76" spans="1:17" ht="30" x14ac:dyDescent="0.25">
      <c r="A76" s="3">
        <v>73</v>
      </c>
      <c r="B76" s="3" t="s">
        <v>305</v>
      </c>
      <c r="C76" s="10" t="s">
        <v>366</v>
      </c>
      <c r="D76" s="10">
        <v>-30.017198</v>
      </c>
      <c r="E76" s="10">
        <v>24.604956999999999</v>
      </c>
      <c r="F76" s="3" t="s">
        <v>144</v>
      </c>
      <c r="G76" s="3" t="s">
        <v>550</v>
      </c>
      <c r="H76" s="3"/>
      <c r="I76" s="3">
        <v>9598</v>
      </c>
      <c r="J76" s="3">
        <v>3404</v>
      </c>
      <c r="K76" s="3">
        <v>307</v>
      </c>
      <c r="L76" s="3">
        <v>2201</v>
      </c>
      <c r="M76" s="3">
        <v>14.3</v>
      </c>
      <c r="N76" s="3">
        <v>1</v>
      </c>
      <c r="O76" s="4">
        <v>5.0000000000000001E-3</v>
      </c>
      <c r="P76" s="5">
        <v>0</v>
      </c>
      <c r="Q76" s="5" t="s">
        <v>143</v>
      </c>
    </row>
    <row r="77" spans="1:17" x14ac:dyDescent="0.25">
      <c r="A77" s="3">
        <v>74</v>
      </c>
      <c r="B77" s="3" t="s">
        <v>306</v>
      </c>
      <c r="C77" s="10" t="s">
        <v>367</v>
      </c>
      <c r="D77" s="10">
        <v>-31.495574999999999</v>
      </c>
      <c r="E77" s="10">
        <v>23.913902</v>
      </c>
      <c r="F77" s="3" t="s">
        <v>244</v>
      </c>
      <c r="G77" s="3" t="s">
        <v>551</v>
      </c>
      <c r="H77" s="3" t="s">
        <v>243</v>
      </c>
      <c r="I77" s="3">
        <v>13405</v>
      </c>
      <c r="J77" s="3">
        <v>12426</v>
      </c>
      <c r="K77" s="3">
        <v>241</v>
      </c>
      <c r="L77" s="3">
        <v>2190</v>
      </c>
      <c r="M77" s="3">
        <v>22.1</v>
      </c>
      <c r="N77" s="3">
        <v>2</v>
      </c>
      <c r="O77" s="4">
        <v>7.0000000000000001E-3</v>
      </c>
      <c r="P77" s="5">
        <v>-0.1</v>
      </c>
      <c r="Q77" s="5" t="s">
        <v>451</v>
      </c>
    </row>
    <row r="78" spans="1:17" ht="30" x14ac:dyDescent="0.25">
      <c r="A78" s="3">
        <v>75</v>
      </c>
      <c r="B78" s="3" t="s">
        <v>306</v>
      </c>
      <c r="C78" s="10" t="s">
        <v>368</v>
      </c>
      <c r="D78" s="10">
        <v>-30.421173</v>
      </c>
      <c r="E78" s="10">
        <v>23.508206999999999</v>
      </c>
      <c r="F78" s="3" t="s">
        <v>242</v>
      </c>
      <c r="G78" s="3" t="s">
        <v>552</v>
      </c>
      <c r="H78" s="3"/>
      <c r="I78" s="3">
        <v>20328</v>
      </c>
      <c r="J78" s="3">
        <v>12178</v>
      </c>
      <c r="K78" s="3">
        <v>255</v>
      </c>
      <c r="L78" s="3">
        <v>2220</v>
      </c>
      <c r="M78" s="3">
        <v>30.2</v>
      </c>
      <c r="N78" s="3">
        <v>1</v>
      </c>
      <c r="O78" s="4">
        <v>6.0000000000000001E-3</v>
      </c>
      <c r="P78" s="5">
        <v>-7.0000000000000007E-2</v>
      </c>
      <c r="Q78" s="5" t="s">
        <v>452</v>
      </c>
    </row>
    <row r="79" spans="1:17" ht="30" x14ac:dyDescent="0.25">
      <c r="A79" s="3">
        <v>76</v>
      </c>
      <c r="B79" s="3" t="s">
        <v>307</v>
      </c>
      <c r="C79" s="10" t="s">
        <v>369</v>
      </c>
      <c r="D79" s="10">
        <v>-29.023589999999999</v>
      </c>
      <c r="E79" s="10">
        <v>23.492736000000001</v>
      </c>
      <c r="F79" s="3" t="s">
        <v>241</v>
      </c>
      <c r="G79" s="3" t="s">
        <v>553</v>
      </c>
      <c r="H79" s="3"/>
      <c r="I79" s="3">
        <v>7390</v>
      </c>
      <c r="J79" s="3">
        <v>4792</v>
      </c>
      <c r="K79" s="3">
        <v>280</v>
      </c>
      <c r="L79" s="3">
        <v>2350</v>
      </c>
      <c r="M79" s="3">
        <v>17.5</v>
      </c>
      <c r="N79" s="3">
        <v>2</v>
      </c>
      <c r="O79" s="4">
        <v>8.0000000000000002E-3</v>
      </c>
      <c r="P79" s="5">
        <v>-0.1</v>
      </c>
      <c r="Q79" s="5" t="s">
        <v>453</v>
      </c>
    </row>
    <row r="80" spans="1:17" ht="30" x14ac:dyDescent="0.25">
      <c r="A80" s="3">
        <v>77</v>
      </c>
      <c r="B80" s="3" t="s">
        <v>307</v>
      </c>
      <c r="C80" s="10" t="s">
        <v>370</v>
      </c>
      <c r="D80" s="10">
        <v>-29.831541000000001</v>
      </c>
      <c r="E80" s="10">
        <v>22.868722999999999</v>
      </c>
      <c r="F80" s="3" t="s">
        <v>240</v>
      </c>
      <c r="G80" s="3" t="s">
        <v>554</v>
      </c>
      <c r="H80" s="3"/>
      <c r="I80" s="3">
        <v>6742</v>
      </c>
      <c r="J80" s="3">
        <v>5714</v>
      </c>
      <c r="K80" s="3">
        <v>208</v>
      </c>
      <c r="L80" s="3">
        <v>2450</v>
      </c>
      <c r="M80" s="3">
        <v>11.6</v>
      </c>
      <c r="N80" s="3">
        <v>2</v>
      </c>
      <c r="O80" s="4">
        <v>8.0000000000000002E-3</v>
      </c>
      <c r="P80" s="5">
        <v>-0.32</v>
      </c>
      <c r="Q80" s="5" t="s">
        <v>454</v>
      </c>
    </row>
    <row r="81" spans="1:17" ht="30" x14ac:dyDescent="0.25">
      <c r="A81" s="3">
        <v>78</v>
      </c>
      <c r="B81" s="3" t="s">
        <v>307</v>
      </c>
      <c r="C81" s="10" t="s">
        <v>371</v>
      </c>
      <c r="D81" s="10">
        <v>-28.270648999999999</v>
      </c>
      <c r="E81" s="10">
        <v>23.150645999999998</v>
      </c>
      <c r="F81" s="3" t="s">
        <v>239</v>
      </c>
      <c r="G81" s="3" t="s">
        <v>555</v>
      </c>
      <c r="H81" s="3"/>
      <c r="I81" s="3">
        <v>25968</v>
      </c>
      <c r="J81" s="3">
        <v>11080</v>
      </c>
      <c r="K81" s="3">
        <v>218</v>
      </c>
      <c r="L81" s="3">
        <v>2550</v>
      </c>
      <c r="M81" s="3">
        <v>21.1</v>
      </c>
      <c r="N81" s="3">
        <v>1</v>
      </c>
      <c r="O81" s="4">
        <v>4.0000000000000001E-3</v>
      </c>
      <c r="P81" s="5">
        <v>-0.43</v>
      </c>
      <c r="Q81" s="5" t="s">
        <v>455</v>
      </c>
    </row>
    <row r="82" spans="1:17" x14ac:dyDescent="0.25">
      <c r="A82" s="3">
        <v>79</v>
      </c>
      <c r="B82" s="3" t="s">
        <v>308</v>
      </c>
      <c r="C82" s="10" t="s">
        <v>372</v>
      </c>
      <c r="D82" s="10">
        <v>-32.286405999999999</v>
      </c>
      <c r="E82" s="10">
        <v>20.580459999999999</v>
      </c>
      <c r="F82" s="3" t="s">
        <v>238</v>
      </c>
      <c r="G82" s="3" t="s">
        <v>556</v>
      </c>
      <c r="H82" s="3" t="s">
        <v>237</v>
      </c>
      <c r="I82" s="3">
        <v>16806</v>
      </c>
      <c r="J82" s="3">
        <v>15153</v>
      </c>
      <c r="K82" s="3">
        <v>200</v>
      </c>
      <c r="L82" s="3">
        <v>1990</v>
      </c>
      <c r="M82" s="3">
        <v>46.4</v>
      </c>
      <c r="N82" s="3">
        <v>3</v>
      </c>
      <c r="O82" s="4">
        <v>1.4E-2</v>
      </c>
      <c r="P82" s="5">
        <v>1.07</v>
      </c>
      <c r="Q82" s="5" t="s">
        <v>456</v>
      </c>
    </row>
    <row r="83" spans="1:17" x14ac:dyDescent="0.25">
      <c r="A83" s="3">
        <v>80</v>
      </c>
      <c r="B83" s="3" t="s">
        <v>308</v>
      </c>
      <c r="C83" s="10" t="s">
        <v>373</v>
      </c>
      <c r="D83" s="10">
        <v>-32.032283</v>
      </c>
      <c r="E83" s="10">
        <v>22.394051999999999</v>
      </c>
      <c r="F83" s="3" t="s">
        <v>236</v>
      </c>
      <c r="G83" s="3" t="s">
        <v>557</v>
      </c>
      <c r="H83" s="3" t="s">
        <v>230</v>
      </c>
      <c r="I83" s="3">
        <v>19398</v>
      </c>
      <c r="J83" s="3">
        <v>19225</v>
      </c>
      <c r="K83" s="3">
        <v>175</v>
      </c>
      <c r="L83" s="3">
        <v>2240</v>
      </c>
      <c r="M83" s="3">
        <v>22.1</v>
      </c>
      <c r="N83" s="3">
        <v>1</v>
      </c>
      <c r="O83" s="4">
        <v>7.0000000000000001E-3</v>
      </c>
      <c r="P83" s="5">
        <v>-0.48</v>
      </c>
      <c r="Q83" s="5" t="s">
        <v>457</v>
      </c>
    </row>
    <row r="84" spans="1:17" ht="30" x14ac:dyDescent="0.25">
      <c r="A84" s="3">
        <v>81</v>
      </c>
      <c r="B84" s="3" t="s">
        <v>308</v>
      </c>
      <c r="C84" s="10" t="s">
        <v>374</v>
      </c>
      <c r="D84" s="10">
        <v>-30.761050000000001</v>
      </c>
      <c r="E84" s="10">
        <v>20.490210000000001</v>
      </c>
      <c r="F84" s="3" t="s">
        <v>235</v>
      </c>
      <c r="G84" s="3" t="s">
        <v>558</v>
      </c>
      <c r="H84" s="3" t="s">
        <v>230</v>
      </c>
      <c r="I84" s="3">
        <v>10165</v>
      </c>
      <c r="J84" s="3">
        <v>6197</v>
      </c>
      <c r="K84" s="3">
        <v>140</v>
      </c>
      <c r="L84" s="3">
        <v>2360</v>
      </c>
      <c r="M84" s="3">
        <v>3.9</v>
      </c>
      <c r="N84" s="3">
        <v>0</v>
      </c>
      <c r="O84" s="4">
        <v>3.0000000000000001E-3</v>
      </c>
      <c r="P84" s="5">
        <v>0.48</v>
      </c>
      <c r="Q84" s="5" t="s">
        <v>458</v>
      </c>
    </row>
    <row r="85" spans="1:17" x14ac:dyDescent="0.25">
      <c r="A85" s="3">
        <v>82</v>
      </c>
      <c r="B85" s="3" t="s">
        <v>308</v>
      </c>
      <c r="C85" s="10" t="s">
        <v>375</v>
      </c>
      <c r="D85" s="10">
        <v>-30.864191999999999</v>
      </c>
      <c r="E85" s="10">
        <v>21.831064999999999</v>
      </c>
      <c r="F85" s="3" t="s">
        <v>234</v>
      </c>
      <c r="G85" s="3" t="s">
        <v>559</v>
      </c>
      <c r="H85" s="3" t="s">
        <v>230</v>
      </c>
      <c r="I85" s="3">
        <v>5571</v>
      </c>
      <c r="J85" s="3">
        <v>4724</v>
      </c>
      <c r="K85" s="3">
        <v>187</v>
      </c>
      <c r="L85" s="3">
        <v>2325</v>
      </c>
      <c r="M85" s="3">
        <v>9.6</v>
      </c>
      <c r="N85" s="3">
        <v>2</v>
      </c>
      <c r="O85" s="4">
        <v>8.9999999999999993E-3</v>
      </c>
      <c r="P85" s="5">
        <v>0.4</v>
      </c>
      <c r="Q85" s="5" t="s">
        <v>459</v>
      </c>
    </row>
    <row r="86" spans="1:17" x14ac:dyDescent="0.25">
      <c r="A86" s="3">
        <v>83</v>
      </c>
      <c r="B86" s="3" t="s">
        <v>308</v>
      </c>
      <c r="C86" s="10" t="s">
        <v>115</v>
      </c>
      <c r="D86" s="10">
        <v>-30.567657000000001</v>
      </c>
      <c r="E86" s="10">
        <v>21.709872000000001</v>
      </c>
      <c r="F86" s="3" t="s">
        <v>233</v>
      </c>
      <c r="G86" s="3" t="s">
        <v>560</v>
      </c>
      <c r="H86" s="3" t="s">
        <v>230</v>
      </c>
      <c r="I86" s="3">
        <v>1342</v>
      </c>
      <c r="J86" s="3">
        <v>1342</v>
      </c>
      <c r="K86" s="3">
        <v>155</v>
      </c>
      <c r="L86" s="3">
        <v>2325</v>
      </c>
      <c r="M86" s="3">
        <v>1.4</v>
      </c>
      <c r="N86" s="3">
        <v>1</v>
      </c>
      <c r="O86" s="4">
        <v>7.0000000000000001E-3</v>
      </c>
      <c r="P86" s="5">
        <v>0.4</v>
      </c>
      <c r="Q86" s="5" t="s">
        <v>232</v>
      </c>
    </row>
    <row r="87" spans="1:17" ht="30" x14ac:dyDescent="0.25">
      <c r="A87" s="3">
        <v>84</v>
      </c>
      <c r="B87" s="3" t="s">
        <v>308</v>
      </c>
      <c r="C87" s="10" t="s">
        <v>376</v>
      </c>
      <c r="D87" s="10">
        <v>-29.492394999999998</v>
      </c>
      <c r="E87" s="10">
        <v>21.743393999999999</v>
      </c>
      <c r="F87" s="3" t="s">
        <v>231</v>
      </c>
      <c r="G87" s="3" t="s">
        <v>561</v>
      </c>
      <c r="H87" s="3" t="s">
        <v>230</v>
      </c>
      <c r="I87" s="3">
        <v>18648</v>
      </c>
      <c r="J87" s="3">
        <v>11513</v>
      </c>
      <c r="K87" s="3">
        <v>166</v>
      </c>
      <c r="L87" s="3">
        <v>2430</v>
      </c>
      <c r="M87" s="3">
        <v>16</v>
      </c>
      <c r="N87" s="3">
        <v>1</v>
      </c>
      <c r="O87" s="4">
        <v>5.0000000000000001E-3</v>
      </c>
      <c r="P87" s="5">
        <v>0.72</v>
      </c>
      <c r="Q87" s="5" t="s">
        <v>460</v>
      </c>
    </row>
    <row r="88" spans="1:17" ht="30" x14ac:dyDescent="0.25">
      <c r="A88" s="3">
        <v>85</v>
      </c>
      <c r="B88" s="3" t="s">
        <v>308</v>
      </c>
      <c r="C88" s="10" t="s">
        <v>377</v>
      </c>
      <c r="D88" s="10">
        <v>-29.193282</v>
      </c>
      <c r="E88" s="10">
        <v>21.583521999999999</v>
      </c>
      <c r="F88" s="3" t="s">
        <v>229</v>
      </c>
      <c r="G88" s="3" t="s">
        <v>562</v>
      </c>
      <c r="H88" s="3"/>
      <c r="I88" s="3">
        <v>21111</v>
      </c>
      <c r="J88" s="3">
        <v>18588</v>
      </c>
      <c r="K88" s="3">
        <v>113</v>
      </c>
      <c r="L88" s="3">
        <v>2370</v>
      </c>
      <c r="M88" s="3">
        <v>10.9</v>
      </c>
      <c r="N88" s="3">
        <v>1</v>
      </c>
      <c r="O88" s="4">
        <v>5.0000000000000001E-3</v>
      </c>
      <c r="P88" s="5">
        <v>-0.44</v>
      </c>
      <c r="Q88" s="5" t="s">
        <v>461</v>
      </c>
    </row>
    <row r="89" spans="1:17" ht="30" x14ac:dyDescent="0.25">
      <c r="A89" s="3">
        <v>86</v>
      </c>
      <c r="B89" s="3" t="s">
        <v>309</v>
      </c>
      <c r="C89" s="10" t="s">
        <v>378</v>
      </c>
      <c r="D89" s="10">
        <v>-28.615683000000001</v>
      </c>
      <c r="E89" s="10">
        <v>20.539203000000001</v>
      </c>
      <c r="F89" s="3" t="s">
        <v>228</v>
      </c>
      <c r="G89" s="3" t="s">
        <v>563</v>
      </c>
      <c r="H89" s="3"/>
      <c r="I89" s="3">
        <v>5844</v>
      </c>
      <c r="J89" s="3">
        <v>4010</v>
      </c>
      <c r="K89" s="3">
        <v>122</v>
      </c>
      <c r="L89" s="3">
        <v>2730</v>
      </c>
      <c r="M89" s="3">
        <v>4.5</v>
      </c>
      <c r="N89" s="3">
        <v>1</v>
      </c>
      <c r="O89" s="4">
        <v>6.0000000000000001E-3</v>
      </c>
      <c r="P89" s="5">
        <v>0.04</v>
      </c>
      <c r="Q89" s="5" t="s">
        <v>462</v>
      </c>
    </row>
    <row r="90" spans="1:17" x14ac:dyDescent="0.25">
      <c r="A90" s="3">
        <v>87</v>
      </c>
      <c r="B90" s="3" t="s">
        <v>309</v>
      </c>
      <c r="C90" s="10" t="s">
        <v>379</v>
      </c>
      <c r="D90" s="10">
        <v>-28.971525</v>
      </c>
      <c r="E90" s="10">
        <v>19.915189999999999</v>
      </c>
      <c r="F90" s="3" t="s">
        <v>227</v>
      </c>
      <c r="G90" s="3" t="s">
        <v>564</v>
      </c>
      <c r="H90" s="3"/>
      <c r="I90" s="3">
        <v>6965</v>
      </c>
      <c r="J90" s="3">
        <v>6965</v>
      </c>
      <c r="K90" s="3">
        <v>102</v>
      </c>
      <c r="L90" s="3">
        <v>2720</v>
      </c>
      <c r="M90" s="3">
        <v>3.1</v>
      </c>
      <c r="N90" s="3">
        <v>0</v>
      </c>
      <c r="O90" s="4">
        <v>4.0000000000000001E-3</v>
      </c>
      <c r="P90" s="5">
        <v>0.25</v>
      </c>
      <c r="Q90" s="5" t="s">
        <v>463</v>
      </c>
    </row>
    <row r="91" spans="1:17" x14ac:dyDescent="0.25">
      <c r="A91" s="3">
        <v>88</v>
      </c>
      <c r="B91" s="3" t="s">
        <v>309</v>
      </c>
      <c r="C91" s="10" t="s">
        <v>380</v>
      </c>
      <c r="D91" s="10">
        <v>-27.585546000000001</v>
      </c>
      <c r="E91" s="10">
        <v>19.003022999999999</v>
      </c>
      <c r="F91" s="3" t="s">
        <v>226</v>
      </c>
      <c r="G91" s="3" t="s">
        <v>565</v>
      </c>
      <c r="H91" s="3" t="s">
        <v>225</v>
      </c>
      <c r="I91" s="3">
        <v>20870</v>
      </c>
      <c r="J91" s="3">
        <v>20870</v>
      </c>
      <c r="K91" s="3">
        <v>144</v>
      </c>
      <c r="L91" s="3">
        <v>2600</v>
      </c>
      <c r="M91" s="3">
        <v>53.1</v>
      </c>
      <c r="N91" s="3">
        <v>3</v>
      </c>
      <c r="O91" s="4">
        <v>1.7999999999999999E-2</v>
      </c>
      <c r="P91" s="3" t="s">
        <v>219</v>
      </c>
      <c r="Q91" s="5" t="s">
        <v>464</v>
      </c>
    </row>
    <row r="92" spans="1:17" x14ac:dyDescent="0.25">
      <c r="A92" s="3">
        <v>89</v>
      </c>
      <c r="B92" s="3" t="s">
        <v>309</v>
      </c>
      <c r="C92" s="10" t="s">
        <v>381</v>
      </c>
      <c r="D92" s="10">
        <v>-29.035989000000001</v>
      </c>
      <c r="E92" s="10">
        <v>18.896657000000001</v>
      </c>
      <c r="F92" s="3" t="s">
        <v>224</v>
      </c>
      <c r="G92" s="3" t="s">
        <v>566</v>
      </c>
      <c r="H92" s="3"/>
      <c r="I92" s="3">
        <v>14701</v>
      </c>
      <c r="J92" s="3">
        <v>12809</v>
      </c>
      <c r="K92" s="3">
        <v>88</v>
      </c>
      <c r="L92" s="3">
        <v>2640</v>
      </c>
      <c r="M92" s="3">
        <v>4.5999999999999996</v>
      </c>
      <c r="N92" s="3">
        <v>0</v>
      </c>
      <c r="O92" s="4">
        <v>4.0000000000000001E-3</v>
      </c>
      <c r="P92" s="5">
        <v>0.56000000000000005</v>
      </c>
      <c r="Q92" s="5" t="s">
        <v>465</v>
      </c>
    </row>
    <row r="93" spans="1:17" x14ac:dyDescent="0.25">
      <c r="A93" s="3">
        <v>90</v>
      </c>
      <c r="B93" s="3" t="s">
        <v>309</v>
      </c>
      <c r="C93" s="10" t="s">
        <v>382</v>
      </c>
      <c r="D93" s="10">
        <v>-27.795698999999999</v>
      </c>
      <c r="E93" s="10">
        <v>18.694239</v>
      </c>
      <c r="F93" s="3" t="s">
        <v>223</v>
      </c>
      <c r="G93" s="3" t="s">
        <v>567</v>
      </c>
      <c r="H93" s="3"/>
      <c r="I93" s="3">
        <v>8553</v>
      </c>
      <c r="J93" s="3">
        <v>8553</v>
      </c>
      <c r="K93" s="3">
        <v>118</v>
      </c>
      <c r="L93" s="3">
        <v>2600</v>
      </c>
      <c r="M93" s="3">
        <v>13</v>
      </c>
      <c r="N93" s="3">
        <v>2</v>
      </c>
      <c r="O93" s="4">
        <v>1.2999999999999999E-2</v>
      </c>
      <c r="P93" s="3" t="s">
        <v>219</v>
      </c>
      <c r="Q93" s="5" t="s">
        <v>222</v>
      </c>
    </row>
    <row r="94" spans="1:17" x14ac:dyDescent="0.25">
      <c r="A94" s="3">
        <v>91</v>
      </c>
      <c r="B94" s="3" t="s">
        <v>309</v>
      </c>
      <c r="C94" s="10" t="s">
        <v>383</v>
      </c>
      <c r="D94" s="10">
        <v>-28.971525</v>
      </c>
      <c r="E94" s="10">
        <v>17.714383999999999</v>
      </c>
      <c r="F94" s="3" t="s">
        <v>221</v>
      </c>
      <c r="G94" s="3" t="s">
        <v>568</v>
      </c>
      <c r="H94" s="3"/>
      <c r="I94" s="3">
        <v>5511</v>
      </c>
      <c r="J94" s="3">
        <v>5376</v>
      </c>
      <c r="K94" s="3">
        <v>56</v>
      </c>
      <c r="L94" s="3">
        <v>2350</v>
      </c>
      <c r="M94" s="3">
        <v>1.6</v>
      </c>
      <c r="N94" s="3">
        <v>0</v>
      </c>
      <c r="O94" s="4">
        <v>5.0000000000000001E-3</v>
      </c>
      <c r="P94" s="5">
        <v>0.06</v>
      </c>
      <c r="Q94" s="5" t="s">
        <v>466</v>
      </c>
    </row>
    <row r="95" spans="1:17" x14ac:dyDescent="0.25">
      <c r="A95" s="3">
        <v>92</v>
      </c>
      <c r="B95" s="3" t="s">
        <v>309</v>
      </c>
      <c r="C95" s="10" t="s">
        <v>384</v>
      </c>
      <c r="D95" s="10">
        <v>-28.150251999999998</v>
      </c>
      <c r="E95" s="10">
        <v>18.235254000000001</v>
      </c>
      <c r="F95" s="3" t="s">
        <v>220</v>
      </c>
      <c r="G95" s="3" t="s">
        <v>569</v>
      </c>
      <c r="H95" s="3"/>
      <c r="I95" s="3">
        <v>13995</v>
      </c>
      <c r="J95" s="3">
        <v>13995</v>
      </c>
      <c r="K95" s="3">
        <v>80</v>
      </c>
      <c r="L95" s="3">
        <v>2555</v>
      </c>
      <c r="M95" s="3">
        <v>4.5</v>
      </c>
      <c r="N95" s="3">
        <v>0</v>
      </c>
      <c r="O95" s="4">
        <v>4.0000000000000001E-3</v>
      </c>
      <c r="P95" s="3" t="s">
        <v>219</v>
      </c>
      <c r="Q95" s="5" t="s">
        <v>467</v>
      </c>
    </row>
    <row r="96" spans="1:17" x14ac:dyDescent="0.25">
      <c r="A96" s="3">
        <v>93</v>
      </c>
      <c r="B96" s="3" t="s">
        <v>310</v>
      </c>
      <c r="C96" s="10" t="s">
        <v>385</v>
      </c>
      <c r="D96" s="10">
        <v>-25.906898999999999</v>
      </c>
      <c r="E96" s="10">
        <v>25.781427999999998</v>
      </c>
      <c r="F96" s="3" t="s">
        <v>302</v>
      </c>
      <c r="G96" s="3" t="s">
        <v>570</v>
      </c>
      <c r="H96" s="3" t="s">
        <v>424</v>
      </c>
      <c r="I96" s="3">
        <v>4301</v>
      </c>
      <c r="J96" s="3">
        <v>2778</v>
      </c>
      <c r="K96" s="3">
        <v>521</v>
      </c>
      <c r="L96" s="3">
        <v>1951</v>
      </c>
      <c r="M96" s="3">
        <v>9.9</v>
      </c>
      <c r="N96" s="3">
        <v>2</v>
      </c>
      <c r="O96" s="4">
        <v>4.0000000000000001E-3</v>
      </c>
      <c r="P96" s="4"/>
      <c r="Q96" s="5" t="s">
        <v>301</v>
      </c>
    </row>
    <row r="97" spans="1:17" x14ac:dyDescent="0.25">
      <c r="A97" s="3">
        <v>94</v>
      </c>
      <c r="B97" s="3" t="s">
        <v>310</v>
      </c>
      <c r="C97" s="10" t="s">
        <v>386</v>
      </c>
      <c r="D97" s="10">
        <v>-26.382645</v>
      </c>
      <c r="E97" s="10">
        <v>25.251532999999998</v>
      </c>
      <c r="F97" s="3" t="s">
        <v>300</v>
      </c>
      <c r="G97" s="3" t="s">
        <v>571</v>
      </c>
      <c r="H97" s="3" t="s">
        <v>299</v>
      </c>
      <c r="I97" s="3">
        <v>6239</v>
      </c>
      <c r="J97" s="3">
        <v>5193</v>
      </c>
      <c r="K97" s="3">
        <v>476</v>
      </c>
      <c r="L97" s="3">
        <v>1951</v>
      </c>
      <c r="M97" s="3">
        <v>4.7</v>
      </c>
      <c r="N97" s="3">
        <v>1</v>
      </c>
      <c r="O97" s="4">
        <v>2E-3</v>
      </c>
      <c r="P97" s="4"/>
      <c r="Q97" s="5" t="s">
        <v>298</v>
      </c>
    </row>
    <row r="98" spans="1:17" x14ac:dyDescent="0.25">
      <c r="A98" s="3">
        <v>95</v>
      </c>
      <c r="B98" s="3" t="s">
        <v>310</v>
      </c>
      <c r="C98" s="10" t="s">
        <v>387</v>
      </c>
      <c r="D98" s="10">
        <v>-26.328495</v>
      </c>
      <c r="E98" s="10">
        <v>24.547840000000001</v>
      </c>
      <c r="F98" s="3" t="s">
        <v>297</v>
      </c>
      <c r="G98" s="3" t="s">
        <v>572</v>
      </c>
      <c r="H98" s="3"/>
      <c r="I98" s="3">
        <v>3915</v>
      </c>
      <c r="J98" s="3">
        <v>2995</v>
      </c>
      <c r="K98" s="3">
        <v>416</v>
      </c>
      <c r="L98" s="3">
        <v>2050</v>
      </c>
      <c r="M98" s="3">
        <v>2.8</v>
      </c>
      <c r="N98" s="3">
        <v>1</v>
      </c>
      <c r="O98" s="4">
        <v>2E-3</v>
      </c>
      <c r="P98" s="4"/>
      <c r="Q98" s="5" t="s">
        <v>296</v>
      </c>
    </row>
    <row r="99" spans="1:17" x14ac:dyDescent="0.25">
      <c r="A99" s="3">
        <v>96</v>
      </c>
      <c r="B99" s="3" t="s">
        <v>310</v>
      </c>
      <c r="C99" s="10" t="s">
        <v>388</v>
      </c>
      <c r="D99" s="10">
        <v>-26.518017</v>
      </c>
      <c r="E99" s="10">
        <v>24.238156</v>
      </c>
      <c r="F99" s="3" t="s">
        <v>295</v>
      </c>
      <c r="G99" s="3" t="s">
        <v>573</v>
      </c>
      <c r="H99" s="3"/>
      <c r="I99" s="3">
        <v>4371</v>
      </c>
      <c r="J99" s="3">
        <v>2744</v>
      </c>
      <c r="K99" s="3">
        <v>380</v>
      </c>
      <c r="L99" s="3">
        <v>2050</v>
      </c>
      <c r="M99" s="3">
        <v>1.2</v>
      </c>
      <c r="N99" s="3">
        <v>0</v>
      </c>
      <c r="O99" s="4">
        <v>1E-3</v>
      </c>
      <c r="P99" s="4"/>
      <c r="Q99" s="5" t="s">
        <v>294</v>
      </c>
    </row>
    <row r="100" spans="1:17" x14ac:dyDescent="0.25">
      <c r="A100" s="3">
        <v>97</v>
      </c>
      <c r="B100" s="3" t="s">
        <v>310</v>
      </c>
      <c r="C100" s="10" t="s">
        <v>389</v>
      </c>
      <c r="D100" s="10">
        <v>-25.698035000000001</v>
      </c>
      <c r="E100" s="10">
        <v>23.569018</v>
      </c>
      <c r="F100" s="3" t="s">
        <v>293</v>
      </c>
      <c r="G100" s="3" t="s">
        <v>574</v>
      </c>
      <c r="H100" s="3"/>
      <c r="I100" s="3">
        <v>4535</v>
      </c>
      <c r="J100" s="3">
        <v>467</v>
      </c>
      <c r="K100" s="3">
        <v>346</v>
      </c>
      <c r="L100" s="3">
        <v>2250</v>
      </c>
      <c r="M100" s="3">
        <v>0</v>
      </c>
      <c r="N100" s="3">
        <v>0</v>
      </c>
      <c r="O100" s="4">
        <v>0</v>
      </c>
      <c r="P100" s="4"/>
      <c r="Q100" s="5" t="s">
        <v>292</v>
      </c>
    </row>
    <row r="101" spans="1:17" x14ac:dyDescent="0.25">
      <c r="A101" s="3">
        <v>98</v>
      </c>
      <c r="B101" s="3" t="s">
        <v>310</v>
      </c>
      <c r="C101" s="10" t="s">
        <v>390</v>
      </c>
      <c r="D101" s="10">
        <v>-26.177648999999999</v>
      </c>
      <c r="E101" s="10">
        <v>23.731468</v>
      </c>
      <c r="F101" s="3" t="s">
        <v>291</v>
      </c>
      <c r="G101" s="3" t="s">
        <v>575</v>
      </c>
      <c r="H101" s="3"/>
      <c r="I101" s="3">
        <v>6002</v>
      </c>
      <c r="J101" s="3">
        <v>1498</v>
      </c>
      <c r="K101" s="3">
        <v>338</v>
      </c>
      <c r="L101" s="3">
        <v>2250</v>
      </c>
      <c r="M101" s="3">
        <v>0</v>
      </c>
      <c r="N101" s="3">
        <v>0</v>
      </c>
      <c r="O101" s="4">
        <v>0</v>
      </c>
      <c r="P101" s="4"/>
      <c r="Q101" s="5" t="s">
        <v>290</v>
      </c>
    </row>
    <row r="102" spans="1:17" x14ac:dyDescent="0.25">
      <c r="A102" s="3">
        <v>99</v>
      </c>
      <c r="B102" s="3" t="s">
        <v>310</v>
      </c>
      <c r="C102" s="10" t="s">
        <v>391</v>
      </c>
      <c r="D102" s="10">
        <v>-26.186990000000002</v>
      </c>
      <c r="E102" s="10">
        <v>23.007069999999999</v>
      </c>
      <c r="F102" s="3" t="s">
        <v>289</v>
      </c>
      <c r="G102" s="3" t="s">
        <v>576</v>
      </c>
      <c r="H102" s="3"/>
      <c r="I102" s="3">
        <v>3277</v>
      </c>
      <c r="J102" s="3">
        <v>850</v>
      </c>
      <c r="K102" s="3">
        <v>307</v>
      </c>
      <c r="L102" s="3">
        <v>2250</v>
      </c>
      <c r="M102" s="3">
        <v>0</v>
      </c>
      <c r="N102" s="3">
        <v>0</v>
      </c>
      <c r="O102" s="4">
        <v>0</v>
      </c>
      <c r="P102" s="4"/>
      <c r="Q102" s="5" t="s">
        <v>280</v>
      </c>
    </row>
    <row r="103" spans="1:17" x14ac:dyDescent="0.25">
      <c r="A103" s="3">
        <v>100</v>
      </c>
      <c r="B103" s="3" t="s">
        <v>310</v>
      </c>
      <c r="C103" s="10" t="s">
        <v>392</v>
      </c>
      <c r="D103" s="10">
        <v>-25.540880000000001</v>
      </c>
      <c r="E103" s="10">
        <v>25.458490000000001</v>
      </c>
      <c r="F103" s="3" t="s">
        <v>288</v>
      </c>
      <c r="G103" s="3" t="s">
        <v>577</v>
      </c>
      <c r="H103" s="3"/>
      <c r="I103" s="3">
        <v>3357</v>
      </c>
      <c r="J103" s="3">
        <v>1372</v>
      </c>
      <c r="K103" s="3">
        <v>476</v>
      </c>
      <c r="L103" s="3">
        <v>1951</v>
      </c>
      <c r="M103" s="3">
        <v>3.2</v>
      </c>
      <c r="N103" s="3">
        <v>1</v>
      </c>
      <c r="O103" s="4">
        <v>2E-3</v>
      </c>
      <c r="P103" s="4"/>
      <c r="Q103" s="5" t="s">
        <v>287</v>
      </c>
    </row>
    <row r="104" spans="1:17" x14ac:dyDescent="0.25">
      <c r="A104" s="3">
        <v>101</v>
      </c>
      <c r="B104" s="3" t="s">
        <v>310</v>
      </c>
      <c r="C104" s="10" t="s">
        <v>393</v>
      </c>
      <c r="D104" s="10">
        <v>-25.45411</v>
      </c>
      <c r="E104" s="10">
        <v>23.975339999999999</v>
      </c>
      <c r="F104" s="3" t="s">
        <v>286</v>
      </c>
      <c r="G104" s="3" t="s">
        <v>578</v>
      </c>
      <c r="H104" s="3"/>
      <c r="I104" s="3">
        <v>1701</v>
      </c>
      <c r="J104" s="3">
        <v>936</v>
      </c>
      <c r="K104" s="3">
        <v>371</v>
      </c>
      <c r="L104" s="3">
        <v>2250</v>
      </c>
      <c r="M104" s="3">
        <v>1.1000000000000001</v>
      </c>
      <c r="N104" s="3">
        <v>1</v>
      </c>
      <c r="O104" s="4">
        <v>2E-3</v>
      </c>
      <c r="P104" s="4"/>
      <c r="Q104" s="5" t="s">
        <v>272</v>
      </c>
    </row>
    <row r="105" spans="1:17" x14ac:dyDescent="0.25">
      <c r="A105" s="3">
        <v>102</v>
      </c>
      <c r="B105" s="3" t="s">
        <v>310</v>
      </c>
      <c r="C105" s="10" t="s">
        <v>394</v>
      </c>
      <c r="D105" s="10">
        <v>-24.89687</v>
      </c>
      <c r="E105" s="10">
        <v>22.525929999999999</v>
      </c>
      <c r="F105" s="3" t="s">
        <v>285</v>
      </c>
      <c r="G105" s="3" t="s">
        <v>579</v>
      </c>
      <c r="H105" s="3"/>
      <c r="I105" s="3">
        <v>10718</v>
      </c>
      <c r="J105" s="3">
        <v>750</v>
      </c>
      <c r="K105" s="3">
        <v>288</v>
      </c>
      <c r="L105" s="3">
        <v>2250</v>
      </c>
      <c r="M105" s="3">
        <v>0</v>
      </c>
      <c r="N105" s="3">
        <v>0</v>
      </c>
      <c r="O105" s="4">
        <v>0</v>
      </c>
      <c r="P105" s="4"/>
      <c r="Q105" s="5" t="s">
        <v>274</v>
      </c>
    </row>
    <row r="106" spans="1:17" x14ac:dyDescent="0.25">
      <c r="A106" s="3">
        <v>103</v>
      </c>
      <c r="B106" s="3" t="s">
        <v>310</v>
      </c>
      <c r="C106" s="10" t="s">
        <v>395</v>
      </c>
      <c r="D106" s="10">
        <v>-26.449249999999999</v>
      </c>
      <c r="E106" s="10">
        <v>22.350339999999999</v>
      </c>
      <c r="F106" s="3" t="s">
        <v>284</v>
      </c>
      <c r="G106" s="3" t="s">
        <v>580</v>
      </c>
      <c r="H106" s="3"/>
      <c r="I106" s="3">
        <v>2685</v>
      </c>
      <c r="J106" s="3">
        <v>190</v>
      </c>
      <c r="K106" s="3">
        <v>225</v>
      </c>
      <c r="L106" s="3">
        <v>2700</v>
      </c>
      <c r="M106" s="3">
        <v>0</v>
      </c>
      <c r="N106" s="3">
        <v>0</v>
      </c>
      <c r="O106" s="4">
        <v>0</v>
      </c>
      <c r="P106" s="4"/>
      <c r="Q106" s="5" t="s">
        <v>277</v>
      </c>
    </row>
    <row r="107" spans="1:17" x14ac:dyDescent="0.25">
      <c r="A107" s="3">
        <v>104</v>
      </c>
      <c r="B107" s="3" t="s">
        <v>310</v>
      </c>
      <c r="C107" s="10" t="s">
        <v>283</v>
      </c>
      <c r="D107" s="10" t="s">
        <v>28</v>
      </c>
      <c r="E107" s="10" t="s">
        <v>28</v>
      </c>
      <c r="F107" s="3" t="s">
        <v>28</v>
      </c>
      <c r="G107" s="3" t="s">
        <v>28</v>
      </c>
      <c r="H107" s="3" t="s">
        <v>396</v>
      </c>
      <c r="I107" s="3">
        <v>91605</v>
      </c>
      <c r="J107" s="3">
        <v>0</v>
      </c>
      <c r="K107" s="3" t="s">
        <v>219</v>
      </c>
      <c r="L107" s="3" t="s">
        <v>219</v>
      </c>
      <c r="M107" s="3" t="s">
        <v>219</v>
      </c>
      <c r="N107" s="3" t="s">
        <v>219</v>
      </c>
      <c r="O107" s="3" t="s">
        <v>219</v>
      </c>
      <c r="P107" s="3"/>
      <c r="Q107" s="5" t="s">
        <v>283</v>
      </c>
    </row>
    <row r="108" spans="1:17" x14ac:dyDescent="0.25">
      <c r="A108" s="3">
        <v>105</v>
      </c>
      <c r="B108" s="3" t="s">
        <v>311</v>
      </c>
      <c r="C108" s="10" t="s">
        <v>397</v>
      </c>
      <c r="D108" s="10">
        <v>-26.733180000000001</v>
      </c>
      <c r="E108" s="10">
        <v>23.808240000000001</v>
      </c>
      <c r="F108" s="3" t="s">
        <v>282</v>
      </c>
      <c r="G108" s="3" t="s">
        <v>581</v>
      </c>
      <c r="H108" s="3"/>
      <c r="I108" s="3">
        <v>5371</v>
      </c>
      <c r="J108" s="3">
        <v>1388</v>
      </c>
      <c r="K108" s="3">
        <v>316</v>
      </c>
      <c r="L108" s="3">
        <v>1951</v>
      </c>
      <c r="M108" s="3">
        <v>0.2</v>
      </c>
      <c r="N108" s="3">
        <v>0</v>
      </c>
      <c r="O108" s="4">
        <v>0</v>
      </c>
      <c r="P108" s="4"/>
      <c r="Q108" s="5" t="s">
        <v>281</v>
      </c>
    </row>
    <row r="109" spans="1:17" x14ac:dyDescent="0.25">
      <c r="A109" s="3">
        <v>106</v>
      </c>
      <c r="B109" s="3" t="s">
        <v>311</v>
      </c>
      <c r="C109" s="10" t="s">
        <v>398</v>
      </c>
      <c r="D109" s="10">
        <v>-27.178180000000001</v>
      </c>
      <c r="E109" s="10">
        <v>23.96791</v>
      </c>
      <c r="F109" s="3" t="s">
        <v>279</v>
      </c>
      <c r="G109" s="3" t="s">
        <v>582</v>
      </c>
      <c r="H109" s="3"/>
      <c r="I109" s="3">
        <v>4305</v>
      </c>
      <c r="J109" s="3">
        <v>2408</v>
      </c>
      <c r="K109" s="3">
        <v>361</v>
      </c>
      <c r="L109" s="3">
        <v>2199</v>
      </c>
      <c r="M109" s="3">
        <v>1.4</v>
      </c>
      <c r="N109" s="3">
        <v>0</v>
      </c>
      <c r="O109" s="4">
        <v>1E-3</v>
      </c>
      <c r="P109" s="4"/>
      <c r="Q109" s="5" t="s">
        <v>254</v>
      </c>
    </row>
    <row r="110" spans="1:17" x14ac:dyDescent="0.25">
      <c r="A110" s="3">
        <v>107</v>
      </c>
      <c r="B110" s="3" t="s">
        <v>311</v>
      </c>
      <c r="C110" s="10" t="s">
        <v>399</v>
      </c>
      <c r="D110" s="10">
        <v>-27.44605</v>
      </c>
      <c r="E110" s="10">
        <v>23.710100000000001</v>
      </c>
      <c r="F110" s="3" t="s">
        <v>278</v>
      </c>
      <c r="G110" s="3" t="s">
        <v>583</v>
      </c>
      <c r="H110" s="3"/>
      <c r="I110" s="3">
        <v>5375</v>
      </c>
      <c r="J110" s="3">
        <v>2946</v>
      </c>
      <c r="K110" s="3">
        <v>403</v>
      </c>
      <c r="L110" s="3">
        <v>2250</v>
      </c>
      <c r="M110" s="3">
        <v>6.4</v>
      </c>
      <c r="N110" s="3">
        <v>1</v>
      </c>
      <c r="O110" s="4">
        <v>3.0000000000000001E-3</v>
      </c>
      <c r="P110" s="4"/>
      <c r="Q110" s="5" t="s">
        <v>267</v>
      </c>
    </row>
    <row r="111" spans="1:17" x14ac:dyDescent="0.25">
      <c r="A111" s="3">
        <v>108</v>
      </c>
      <c r="B111" s="3" t="s">
        <v>311</v>
      </c>
      <c r="C111" s="10" t="s">
        <v>400</v>
      </c>
      <c r="D111" s="10">
        <v>-28.0077</v>
      </c>
      <c r="E111" s="10">
        <v>23.32114</v>
      </c>
      <c r="F111" s="3" t="s">
        <v>276</v>
      </c>
      <c r="G111" s="3" t="s">
        <v>584</v>
      </c>
      <c r="H111" s="3"/>
      <c r="I111" s="3">
        <v>3874</v>
      </c>
      <c r="J111" s="3">
        <v>1360</v>
      </c>
      <c r="K111" s="3">
        <v>323</v>
      </c>
      <c r="L111" s="3">
        <v>2351</v>
      </c>
      <c r="M111" s="3">
        <v>0.7</v>
      </c>
      <c r="N111" s="3">
        <v>0</v>
      </c>
      <c r="O111" s="4">
        <v>1E-3</v>
      </c>
      <c r="P111" s="4"/>
      <c r="Q111" s="5" t="s">
        <v>275</v>
      </c>
    </row>
    <row r="112" spans="1:17" x14ac:dyDescent="0.25">
      <c r="A112" s="3">
        <v>109</v>
      </c>
      <c r="B112" s="3" t="s">
        <v>311</v>
      </c>
      <c r="C112" s="10" t="s">
        <v>402</v>
      </c>
      <c r="D112" s="10">
        <v>-27.501570000000001</v>
      </c>
      <c r="E112" s="10">
        <v>23.15259</v>
      </c>
      <c r="F112" s="3" t="s">
        <v>273</v>
      </c>
      <c r="G112" s="3" t="s">
        <v>585</v>
      </c>
      <c r="H112" s="3"/>
      <c r="I112" s="3">
        <v>4213</v>
      </c>
      <c r="J112" s="3">
        <v>1552</v>
      </c>
      <c r="K112" s="3">
        <v>330</v>
      </c>
      <c r="L112" s="3">
        <v>2351</v>
      </c>
      <c r="M112" s="3">
        <v>1.1000000000000001</v>
      </c>
      <c r="N112" s="3">
        <v>0</v>
      </c>
      <c r="O112" s="4">
        <v>1E-3</v>
      </c>
      <c r="P112" s="4"/>
      <c r="Q112" s="5" t="s">
        <v>264</v>
      </c>
    </row>
    <row r="113" spans="1:17" x14ac:dyDescent="0.25">
      <c r="A113" s="3">
        <v>110</v>
      </c>
      <c r="B113" s="3" t="s">
        <v>311</v>
      </c>
      <c r="C113" s="10" t="s">
        <v>401</v>
      </c>
      <c r="D113" s="10">
        <v>-26.925129999999999</v>
      </c>
      <c r="E113" s="10">
        <v>22.930119999999999</v>
      </c>
      <c r="F113" s="3" t="s">
        <v>271</v>
      </c>
      <c r="G113" s="3" t="s">
        <v>586</v>
      </c>
      <c r="H113" s="3"/>
      <c r="I113" s="3">
        <v>2626</v>
      </c>
      <c r="J113" s="3">
        <v>471</v>
      </c>
      <c r="K113" s="3">
        <v>322</v>
      </c>
      <c r="L113" s="3">
        <v>2399</v>
      </c>
      <c r="M113" s="3">
        <v>0</v>
      </c>
      <c r="N113" s="3">
        <v>0</v>
      </c>
      <c r="O113" s="4">
        <v>0</v>
      </c>
      <c r="P113" s="4"/>
      <c r="Q113" s="5" t="s">
        <v>270</v>
      </c>
    </row>
    <row r="114" spans="1:17" x14ac:dyDescent="0.25">
      <c r="A114" s="3">
        <v>111</v>
      </c>
      <c r="B114" s="3" t="s">
        <v>311</v>
      </c>
      <c r="C114" s="10" t="s">
        <v>403</v>
      </c>
      <c r="D114" s="10">
        <v>-27.599630000000001</v>
      </c>
      <c r="E114" s="10">
        <v>22.084540000000001</v>
      </c>
      <c r="F114" s="3" t="s">
        <v>269</v>
      </c>
      <c r="G114" s="3" t="s">
        <v>587</v>
      </c>
      <c r="H114" s="3"/>
      <c r="I114" s="3">
        <v>15431</v>
      </c>
      <c r="J114" s="3">
        <v>1075</v>
      </c>
      <c r="K114" s="3">
        <v>258</v>
      </c>
      <c r="L114" s="3">
        <v>2700</v>
      </c>
      <c r="M114" s="3">
        <v>0</v>
      </c>
      <c r="N114" s="3">
        <v>0</v>
      </c>
      <c r="O114" s="4">
        <v>0</v>
      </c>
      <c r="P114" s="4"/>
      <c r="Q114" s="5" t="s">
        <v>268</v>
      </c>
    </row>
    <row r="115" spans="1:17" x14ac:dyDescent="0.25">
      <c r="A115" s="3">
        <v>112</v>
      </c>
      <c r="B115" s="3" t="s">
        <v>312</v>
      </c>
      <c r="C115" s="10" t="s">
        <v>404</v>
      </c>
      <c r="D115" s="10">
        <v>-26.954599999999999</v>
      </c>
      <c r="E115" s="10">
        <v>20.4452</v>
      </c>
      <c r="F115" s="3" t="s">
        <v>266</v>
      </c>
      <c r="G115" s="3" t="s">
        <v>588</v>
      </c>
      <c r="H115" s="3"/>
      <c r="I115" s="3">
        <v>16210</v>
      </c>
      <c r="J115" s="3">
        <v>138</v>
      </c>
      <c r="K115" s="3">
        <v>182</v>
      </c>
      <c r="L115" s="3">
        <v>2750</v>
      </c>
      <c r="M115" s="3">
        <v>0</v>
      </c>
      <c r="N115" s="3">
        <v>0</v>
      </c>
      <c r="O115" s="4">
        <v>0</v>
      </c>
      <c r="P115" s="4"/>
      <c r="Q115" s="5" t="s">
        <v>265</v>
      </c>
    </row>
    <row r="116" spans="1:17" x14ac:dyDescent="0.25">
      <c r="A116" s="3">
        <v>113</v>
      </c>
      <c r="B116" s="3" t="s">
        <v>312</v>
      </c>
      <c r="C116" s="10" t="s">
        <v>405</v>
      </c>
      <c r="D116" s="10">
        <v>-28.170210000000001</v>
      </c>
      <c r="E116" s="10">
        <v>20.898759999999999</v>
      </c>
      <c r="F116" s="3" t="s">
        <v>263</v>
      </c>
      <c r="G116" s="3" t="s">
        <v>589</v>
      </c>
      <c r="H116" s="3"/>
      <c r="I116" s="3">
        <v>4208</v>
      </c>
      <c r="J116" s="3">
        <v>1044</v>
      </c>
      <c r="K116" s="3">
        <v>188</v>
      </c>
      <c r="L116" s="3">
        <v>2750</v>
      </c>
      <c r="M116" s="3">
        <v>0</v>
      </c>
      <c r="N116" s="3">
        <v>0</v>
      </c>
      <c r="O116" s="4">
        <v>0</v>
      </c>
      <c r="P116" s="4"/>
      <c r="Q116" s="5" t="s">
        <v>262</v>
      </c>
    </row>
    <row r="117" spans="1:17" x14ac:dyDescent="0.25">
      <c r="A117" s="3">
        <v>114</v>
      </c>
      <c r="B117" s="3" t="s">
        <v>312</v>
      </c>
      <c r="C117" s="10" t="s">
        <v>261</v>
      </c>
      <c r="D117" s="10" t="s">
        <v>28</v>
      </c>
      <c r="E117" s="10" t="s">
        <v>28</v>
      </c>
      <c r="F117" s="3" t="s">
        <v>28</v>
      </c>
      <c r="G117" s="3" t="s">
        <v>28</v>
      </c>
      <c r="H117" s="3" t="s">
        <v>396</v>
      </c>
      <c r="I117" s="3">
        <v>17923</v>
      </c>
      <c r="J117" s="3">
        <v>0</v>
      </c>
      <c r="K117" s="3" t="s">
        <v>219</v>
      </c>
      <c r="L117" s="3" t="s">
        <v>219</v>
      </c>
      <c r="M117" s="3" t="s">
        <v>219</v>
      </c>
      <c r="N117" s="3" t="s">
        <v>219</v>
      </c>
      <c r="O117" s="3" t="s">
        <v>219</v>
      </c>
      <c r="P117" s="3"/>
      <c r="Q117" s="5" t="s">
        <v>261</v>
      </c>
    </row>
    <row r="118" spans="1:17" ht="45" x14ac:dyDescent="0.25">
      <c r="A118" s="3">
        <v>115</v>
      </c>
      <c r="B118" s="3" t="s">
        <v>313</v>
      </c>
      <c r="C118" s="10" t="s">
        <v>406</v>
      </c>
      <c r="D118" s="10">
        <v>-22.13531</v>
      </c>
      <c r="E118" s="10">
        <v>17.628900000000002</v>
      </c>
      <c r="F118" s="3" t="s">
        <v>260</v>
      </c>
      <c r="G118" s="3" t="s">
        <v>590</v>
      </c>
      <c r="H118" s="10" t="s">
        <v>407</v>
      </c>
      <c r="I118" s="3">
        <v>7992</v>
      </c>
      <c r="J118" s="3">
        <v>966</v>
      </c>
      <c r="K118" s="3">
        <v>268</v>
      </c>
      <c r="L118" s="3">
        <v>1691</v>
      </c>
      <c r="M118" s="3">
        <v>1.2</v>
      </c>
      <c r="N118" s="3">
        <v>0</v>
      </c>
      <c r="O118" s="4">
        <v>1E-3</v>
      </c>
      <c r="P118" s="4"/>
      <c r="Q118" s="5" t="s">
        <v>468</v>
      </c>
    </row>
    <row r="119" spans="1:17" ht="30" x14ac:dyDescent="0.25">
      <c r="A119" s="3">
        <v>116</v>
      </c>
      <c r="B119" s="3" t="s">
        <v>313</v>
      </c>
      <c r="C119" s="10" t="s">
        <v>408</v>
      </c>
      <c r="D119" s="10">
        <v>-22</v>
      </c>
      <c r="E119" s="10">
        <v>18.584710000000001</v>
      </c>
      <c r="F119" s="3" t="s">
        <v>259</v>
      </c>
      <c r="G119" s="3" t="s">
        <v>591</v>
      </c>
      <c r="H119" s="10" t="s">
        <v>409</v>
      </c>
      <c r="I119" s="3">
        <v>9207</v>
      </c>
      <c r="J119" s="3">
        <v>966</v>
      </c>
      <c r="K119" s="3">
        <v>268</v>
      </c>
      <c r="L119" s="3">
        <v>1691</v>
      </c>
      <c r="M119" s="3">
        <v>1.2</v>
      </c>
      <c r="N119" s="3">
        <v>0</v>
      </c>
      <c r="O119" s="4">
        <v>0</v>
      </c>
      <c r="P119" s="4"/>
      <c r="Q119" s="5" t="s">
        <v>469</v>
      </c>
    </row>
    <row r="120" spans="1:17" x14ac:dyDescent="0.25">
      <c r="A120" s="3">
        <v>117</v>
      </c>
      <c r="B120" s="3" t="s">
        <v>313</v>
      </c>
      <c r="C120" s="10" t="s">
        <v>410</v>
      </c>
      <c r="D120" s="10">
        <v>30312</v>
      </c>
      <c r="E120" s="10">
        <v>19.073969999999999</v>
      </c>
      <c r="F120" s="3" t="s">
        <v>258</v>
      </c>
      <c r="G120" s="3" t="s">
        <v>592</v>
      </c>
      <c r="H120" s="3"/>
      <c r="I120" s="3">
        <v>46499</v>
      </c>
      <c r="J120" s="3">
        <v>5041</v>
      </c>
      <c r="K120" s="3">
        <v>270</v>
      </c>
      <c r="L120" s="3">
        <v>1691</v>
      </c>
      <c r="M120" s="3">
        <v>4.0999999999999996</v>
      </c>
      <c r="N120" s="3">
        <v>0</v>
      </c>
      <c r="O120" s="4">
        <v>0</v>
      </c>
      <c r="P120" s="4"/>
      <c r="Q120" s="5" t="s">
        <v>257</v>
      </c>
    </row>
    <row r="121" spans="1:17" x14ac:dyDescent="0.25">
      <c r="A121" s="3">
        <v>118</v>
      </c>
      <c r="B121" s="3" t="s">
        <v>313</v>
      </c>
      <c r="C121" s="10" t="s">
        <v>411</v>
      </c>
      <c r="D121" s="10">
        <v>-23.30893</v>
      </c>
      <c r="E121" s="10">
        <v>20.216550000000002</v>
      </c>
      <c r="F121" s="3" t="s">
        <v>256</v>
      </c>
      <c r="G121" s="3" t="s">
        <v>593</v>
      </c>
      <c r="H121" s="3"/>
      <c r="I121" s="3">
        <v>4749</v>
      </c>
      <c r="J121" s="3">
        <v>342</v>
      </c>
      <c r="K121" s="3">
        <v>222</v>
      </c>
      <c r="L121" s="3">
        <v>2900</v>
      </c>
      <c r="M121" s="3">
        <v>0</v>
      </c>
      <c r="N121" s="3">
        <v>0</v>
      </c>
      <c r="O121" s="4">
        <v>0</v>
      </c>
      <c r="P121" s="4"/>
      <c r="Q121" s="5" t="s">
        <v>255</v>
      </c>
    </row>
    <row r="122" spans="1:17" x14ac:dyDescent="0.25">
      <c r="A122" s="3">
        <v>119</v>
      </c>
      <c r="B122" s="3" t="s">
        <v>313</v>
      </c>
      <c r="C122" s="10" t="s">
        <v>412</v>
      </c>
      <c r="D122" s="10">
        <v>-25.15719</v>
      </c>
      <c r="E122" s="10">
        <v>20.20515</v>
      </c>
      <c r="F122" s="3" t="s">
        <v>253</v>
      </c>
      <c r="G122" s="3" t="s">
        <v>594</v>
      </c>
      <c r="H122" s="3"/>
      <c r="I122" s="3">
        <v>3203</v>
      </c>
      <c r="J122" s="3">
        <v>101</v>
      </c>
      <c r="K122" s="3">
        <v>165</v>
      </c>
      <c r="L122" s="3">
        <v>2951</v>
      </c>
      <c r="M122" s="3">
        <v>0</v>
      </c>
      <c r="N122" s="3">
        <v>0</v>
      </c>
      <c r="O122" s="4">
        <v>0</v>
      </c>
      <c r="P122" s="4"/>
      <c r="Q122" s="5" t="s">
        <v>252</v>
      </c>
    </row>
    <row r="123" spans="1:17" x14ac:dyDescent="0.25">
      <c r="A123" s="3">
        <v>120</v>
      </c>
      <c r="B123" s="3" t="s">
        <v>314</v>
      </c>
      <c r="C123" s="10" t="s">
        <v>413</v>
      </c>
      <c r="D123" s="10">
        <v>-26.548670000000001</v>
      </c>
      <c r="E123" s="10">
        <v>17.42286</v>
      </c>
      <c r="F123" s="3" t="s">
        <v>251</v>
      </c>
      <c r="G123" s="3" t="s">
        <v>595</v>
      </c>
      <c r="H123" s="3"/>
      <c r="I123" s="3">
        <v>2843</v>
      </c>
      <c r="J123" s="3">
        <v>146</v>
      </c>
      <c r="K123" s="3">
        <v>331</v>
      </c>
      <c r="L123" s="3">
        <v>1691</v>
      </c>
      <c r="M123" s="3">
        <v>0.2</v>
      </c>
      <c r="N123" s="3">
        <v>0</v>
      </c>
      <c r="O123" s="4">
        <v>0</v>
      </c>
      <c r="P123" s="4"/>
      <c r="Q123" s="5" t="s">
        <v>472</v>
      </c>
    </row>
    <row r="124" spans="1:17" ht="30" x14ac:dyDescent="0.25">
      <c r="A124" s="3">
        <v>121</v>
      </c>
      <c r="B124" s="3" t="s">
        <v>314</v>
      </c>
      <c r="C124" s="10" t="s">
        <v>414</v>
      </c>
      <c r="D124" s="10">
        <v>-22.637419999999999</v>
      </c>
      <c r="E124" s="10">
        <v>17.79365</v>
      </c>
      <c r="F124" s="3" t="s">
        <v>250</v>
      </c>
      <c r="G124" s="3" t="s">
        <v>596</v>
      </c>
      <c r="H124" s="3"/>
      <c r="I124" s="3">
        <v>1105</v>
      </c>
      <c r="J124" s="3">
        <v>218</v>
      </c>
      <c r="K124" s="3">
        <v>331</v>
      </c>
      <c r="L124" s="3">
        <v>1691</v>
      </c>
      <c r="M124" s="3">
        <v>0.2</v>
      </c>
      <c r="N124" s="3">
        <v>0</v>
      </c>
      <c r="O124" s="4">
        <v>1E-3</v>
      </c>
      <c r="P124" s="4"/>
      <c r="Q124" s="5" t="s">
        <v>471</v>
      </c>
    </row>
    <row r="125" spans="1:17" x14ac:dyDescent="0.25">
      <c r="A125" s="3">
        <v>122</v>
      </c>
      <c r="B125" s="3" t="s">
        <v>314</v>
      </c>
      <c r="C125" s="10" t="s">
        <v>415</v>
      </c>
      <c r="D125" s="10">
        <v>-23.45485</v>
      </c>
      <c r="E125" s="10">
        <v>18.02637</v>
      </c>
      <c r="F125" s="3" t="s">
        <v>249</v>
      </c>
      <c r="G125" s="3" t="s">
        <v>597</v>
      </c>
      <c r="H125" s="3"/>
      <c r="I125" s="3">
        <v>12106</v>
      </c>
      <c r="J125" s="3">
        <v>2032</v>
      </c>
      <c r="K125" s="3">
        <v>195</v>
      </c>
      <c r="L125" s="3">
        <v>1691</v>
      </c>
      <c r="M125" s="3">
        <v>0.7</v>
      </c>
      <c r="N125" s="3">
        <v>0</v>
      </c>
      <c r="O125" s="4">
        <v>0</v>
      </c>
      <c r="P125" s="4"/>
      <c r="Q125" s="5" t="s">
        <v>470</v>
      </c>
    </row>
    <row r="126" spans="1:17" ht="30" x14ac:dyDescent="0.25">
      <c r="A126" s="3">
        <v>123</v>
      </c>
      <c r="B126" s="3" t="s">
        <v>314</v>
      </c>
      <c r="C126" s="10" t="s">
        <v>416</v>
      </c>
      <c r="D126" s="10">
        <v>-24.6907</v>
      </c>
      <c r="E126" s="10">
        <v>18.216989999999999</v>
      </c>
      <c r="F126" s="3" t="s">
        <v>248</v>
      </c>
      <c r="G126" s="3" t="s">
        <v>598</v>
      </c>
      <c r="H126" s="10" t="s">
        <v>425</v>
      </c>
      <c r="I126" s="3">
        <v>19383</v>
      </c>
      <c r="J126" s="3">
        <v>1356</v>
      </c>
      <c r="K126" s="3">
        <v>195</v>
      </c>
      <c r="L126" s="3">
        <v>1691</v>
      </c>
      <c r="M126" s="3">
        <v>3.3</v>
      </c>
      <c r="N126" s="3">
        <v>0</v>
      </c>
      <c r="O126" s="4">
        <v>1E-3</v>
      </c>
      <c r="P126" s="4"/>
      <c r="Q126" s="5" t="s">
        <v>473</v>
      </c>
    </row>
    <row r="127" spans="1:17" ht="30" x14ac:dyDescent="0.25">
      <c r="A127" s="3">
        <v>124</v>
      </c>
      <c r="B127" s="3" t="s">
        <v>314</v>
      </c>
      <c r="C127" s="10" t="s">
        <v>417</v>
      </c>
      <c r="D127" s="10">
        <v>-25.556080000000001</v>
      </c>
      <c r="E127" s="10">
        <v>22.161570000000001</v>
      </c>
      <c r="F127" s="3" t="s">
        <v>247</v>
      </c>
      <c r="G127" s="3" t="s">
        <v>599</v>
      </c>
      <c r="H127" s="3"/>
      <c r="I127" s="3">
        <v>5592</v>
      </c>
      <c r="J127" s="3">
        <v>401</v>
      </c>
      <c r="K127" s="3">
        <v>120</v>
      </c>
      <c r="L127" s="3">
        <v>2900</v>
      </c>
      <c r="M127" s="3">
        <v>0</v>
      </c>
      <c r="N127" s="3">
        <v>0</v>
      </c>
      <c r="O127" s="4">
        <v>0</v>
      </c>
      <c r="P127" s="4"/>
      <c r="Q127" s="5" t="s">
        <v>246</v>
      </c>
    </row>
    <row r="128" spans="1:17" ht="45" x14ac:dyDescent="0.25">
      <c r="A128" s="3">
        <v>125</v>
      </c>
      <c r="B128" s="3" t="s">
        <v>314</v>
      </c>
      <c r="C128" s="10" t="s">
        <v>315</v>
      </c>
      <c r="D128" s="10" t="s">
        <v>28</v>
      </c>
      <c r="E128" s="10" t="s">
        <v>28</v>
      </c>
      <c r="F128" s="3" t="s">
        <v>28</v>
      </c>
      <c r="G128" s="3" t="s">
        <v>28</v>
      </c>
      <c r="H128" s="3"/>
      <c r="I128" s="3">
        <v>16633</v>
      </c>
      <c r="J128" s="3" t="s">
        <v>219</v>
      </c>
      <c r="K128" s="3" t="s">
        <v>219</v>
      </c>
      <c r="L128" s="3" t="s">
        <v>219</v>
      </c>
      <c r="M128" s="3" t="s">
        <v>219</v>
      </c>
      <c r="N128" s="3" t="s">
        <v>219</v>
      </c>
      <c r="O128" s="3" t="s">
        <v>219</v>
      </c>
      <c r="P128" s="3"/>
      <c r="Q128" s="5" t="s">
        <v>245</v>
      </c>
    </row>
  </sheetData>
  <mergeCells count="6">
    <mergeCell ref="D1:E1"/>
    <mergeCell ref="P59:P67"/>
    <mergeCell ref="I1:J1"/>
    <mergeCell ref="K1:L1"/>
    <mergeCell ref="M2:O2"/>
    <mergeCell ref="M1:O1"/>
  </mergeCells>
  <pageMargins left="0.45" right="0.2" top="0.5" bottom="0.5" header="0.3" footer="0.3"/>
  <pageSetup paperSize="9" scale="45" orientation="landscape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Runoff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 Gerber</dc:creator>
  <cp:lastModifiedBy>Ans Gerber</cp:lastModifiedBy>
  <cp:lastPrinted>2012-11-13T10:17:57Z</cp:lastPrinted>
  <dcterms:created xsi:type="dcterms:W3CDTF">2012-11-12T07:08:43Z</dcterms:created>
  <dcterms:modified xsi:type="dcterms:W3CDTF">2012-11-21T09:58:09Z</dcterms:modified>
</cp:coreProperties>
</file>